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UKUPN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9" sheetId="28" r:id="rId28"/>
  </sheets>
  <externalReferences>
    <externalReference r:id="rId31"/>
  </externalReferences>
  <definedNames>
    <definedName name="A1" localSheetId="27">'9'!$E$3</definedName>
    <definedName name="A1" localSheetId="1">'A'!$E$3</definedName>
    <definedName name="A1" localSheetId="2">'B'!$E$3</definedName>
    <definedName name="A1" localSheetId="3">'C'!$E$3</definedName>
    <definedName name="A1" localSheetId="4">'D'!$E$3</definedName>
    <definedName name="A1" localSheetId="5">'E'!$E$3</definedName>
    <definedName name="A1" localSheetId="6">'F'!$E$3</definedName>
    <definedName name="A1" localSheetId="7">'G'!$E$3</definedName>
    <definedName name="A1" localSheetId="8">'H'!$E$3</definedName>
    <definedName name="A1" localSheetId="9">'I'!$E$3</definedName>
    <definedName name="A1" localSheetId="10">'J'!$E$3</definedName>
    <definedName name="A1" localSheetId="11">'K'!$E$3</definedName>
    <definedName name="A1" localSheetId="12">'L'!$E$3</definedName>
    <definedName name="A1" localSheetId="13">'M'!$E$3</definedName>
    <definedName name="A1" localSheetId="14">'N'!$E$3</definedName>
    <definedName name="A1" localSheetId="15">'O'!$E$3</definedName>
    <definedName name="A1" localSheetId="16">'P'!$E$3</definedName>
    <definedName name="A1" localSheetId="17">'Q'!$E$3</definedName>
    <definedName name="A1" localSheetId="18">'R'!$E$3</definedName>
    <definedName name="A1" localSheetId="19">'S'!$E$3</definedName>
    <definedName name="A1" localSheetId="20">'T'!$E$3</definedName>
    <definedName name="A1" localSheetId="21">'U'!$E$3</definedName>
    <definedName name="A1" localSheetId="0">'UKUPNO'!$E$3</definedName>
    <definedName name="A1" localSheetId="22">'V'!$E$3</definedName>
    <definedName name="A1" localSheetId="23">'W'!$E$3</definedName>
    <definedName name="A1" localSheetId="24">'X'!$E$3</definedName>
    <definedName name="A1" localSheetId="25">'Y'!$E$3</definedName>
    <definedName name="A1" localSheetId="26">'Z'!$E$3</definedName>
    <definedName name="A1">#REF!</definedName>
    <definedName name="A10" localSheetId="27">'9'!#REF!</definedName>
    <definedName name="A10" localSheetId="1">'A'!#REF!</definedName>
    <definedName name="A10" localSheetId="2">'B'!#REF!</definedName>
    <definedName name="A10" localSheetId="3">'C'!#REF!</definedName>
    <definedName name="A10" localSheetId="4">'D'!#REF!</definedName>
    <definedName name="A10" localSheetId="5">'E'!#REF!</definedName>
    <definedName name="A10" localSheetId="6">'F'!#REF!</definedName>
    <definedName name="A10" localSheetId="7">'G'!#REF!</definedName>
    <definedName name="A10" localSheetId="8">'H'!#REF!</definedName>
    <definedName name="A10" localSheetId="9">'I'!#REF!</definedName>
    <definedName name="A10" localSheetId="10">'J'!#REF!</definedName>
    <definedName name="A10" localSheetId="11">'K'!#REF!</definedName>
    <definedName name="A10" localSheetId="12">'L'!#REF!</definedName>
    <definedName name="A10" localSheetId="13">'M'!#REF!</definedName>
    <definedName name="A10" localSheetId="14">'N'!#REF!</definedName>
    <definedName name="A10" localSheetId="15">'O'!#REF!</definedName>
    <definedName name="A10" localSheetId="16">'P'!#REF!</definedName>
    <definedName name="A10" localSheetId="17">'Q'!#REF!</definedName>
    <definedName name="A10" localSheetId="18">'R'!#REF!</definedName>
    <definedName name="A10" localSheetId="19">'S'!#REF!</definedName>
    <definedName name="A10" localSheetId="20">'T'!#REF!</definedName>
    <definedName name="A10" localSheetId="21">'U'!#REF!</definedName>
    <definedName name="A10" localSheetId="0">'UKUPNO'!#REF!</definedName>
    <definedName name="A10" localSheetId="22">'V'!#REF!</definedName>
    <definedName name="A10" localSheetId="23">'W'!#REF!</definedName>
    <definedName name="A10" localSheetId="24">'X'!#REF!</definedName>
    <definedName name="A10" localSheetId="25">'Y'!#REF!</definedName>
    <definedName name="A10" localSheetId="26">'Z'!#REF!</definedName>
    <definedName name="A10">#REF!</definedName>
    <definedName name="A11" localSheetId="27">'9'!#REF!</definedName>
    <definedName name="A11" localSheetId="1">'A'!#REF!</definedName>
    <definedName name="A11" localSheetId="2">'B'!#REF!</definedName>
    <definedName name="A11" localSheetId="3">'C'!#REF!</definedName>
    <definedName name="A11" localSheetId="4">'D'!#REF!</definedName>
    <definedName name="A11" localSheetId="5">'E'!#REF!</definedName>
    <definedName name="A11" localSheetId="6">'F'!#REF!</definedName>
    <definedName name="A11" localSheetId="7">'G'!#REF!</definedName>
    <definedName name="A11" localSheetId="8">'H'!#REF!</definedName>
    <definedName name="A11" localSheetId="9">'I'!#REF!</definedName>
    <definedName name="A11" localSheetId="10">'J'!#REF!</definedName>
    <definedName name="A11" localSheetId="11">'K'!#REF!</definedName>
    <definedName name="A11" localSheetId="12">'L'!#REF!</definedName>
    <definedName name="A11" localSheetId="13">'M'!#REF!</definedName>
    <definedName name="A11" localSheetId="14">'N'!#REF!</definedName>
    <definedName name="A11" localSheetId="15">'O'!#REF!</definedName>
    <definedName name="A11" localSheetId="16">'P'!#REF!</definedName>
    <definedName name="A11" localSheetId="17">'Q'!#REF!</definedName>
    <definedName name="A11" localSheetId="18">'R'!#REF!</definedName>
    <definedName name="A11" localSheetId="19">'S'!#REF!</definedName>
    <definedName name="A11" localSheetId="20">'T'!#REF!</definedName>
    <definedName name="A11" localSheetId="21">'U'!#REF!</definedName>
    <definedName name="A11" localSheetId="0">'UKUPNO'!#REF!</definedName>
    <definedName name="A11" localSheetId="22">'V'!#REF!</definedName>
    <definedName name="A11" localSheetId="23">'W'!#REF!</definedName>
    <definedName name="A11" localSheetId="24">'X'!#REF!</definedName>
    <definedName name="A11" localSheetId="25">'Y'!#REF!</definedName>
    <definedName name="A11" localSheetId="26">'Z'!#REF!</definedName>
    <definedName name="A11">#REF!</definedName>
    <definedName name="A12" localSheetId="27">'9'!#REF!</definedName>
    <definedName name="A12" localSheetId="1">'A'!#REF!</definedName>
    <definedName name="A12" localSheetId="2">'B'!#REF!</definedName>
    <definedName name="A12" localSheetId="3">'C'!#REF!</definedName>
    <definedName name="A12" localSheetId="4">'D'!#REF!</definedName>
    <definedName name="A12" localSheetId="5">'E'!#REF!</definedName>
    <definedName name="A12" localSheetId="6">'F'!#REF!</definedName>
    <definedName name="A12" localSheetId="7">'G'!#REF!</definedName>
    <definedName name="A12" localSheetId="8">'H'!#REF!</definedName>
    <definedName name="A12" localSheetId="9">'I'!#REF!</definedName>
    <definedName name="A12" localSheetId="10">'J'!#REF!</definedName>
    <definedName name="A12" localSheetId="11">'K'!#REF!</definedName>
    <definedName name="A12" localSheetId="12">'L'!#REF!</definedName>
    <definedName name="A12" localSheetId="13">'M'!#REF!</definedName>
    <definedName name="A12" localSheetId="14">'N'!#REF!</definedName>
    <definedName name="A12" localSheetId="15">'O'!#REF!</definedName>
    <definedName name="A12" localSheetId="16">'P'!#REF!</definedName>
    <definedName name="A12" localSheetId="17">'Q'!#REF!</definedName>
    <definedName name="A12" localSheetId="18">'R'!#REF!</definedName>
    <definedName name="A12" localSheetId="19">'S'!#REF!</definedName>
    <definedName name="A12" localSheetId="20">'T'!#REF!</definedName>
    <definedName name="A12" localSheetId="21">'U'!#REF!</definedName>
    <definedName name="A12" localSheetId="0">'UKUPNO'!#REF!</definedName>
    <definedName name="A12" localSheetId="22">'V'!#REF!</definedName>
    <definedName name="A12" localSheetId="23">'W'!#REF!</definedName>
    <definedName name="A12" localSheetId="24">'X'!#REF!</definedName>
    <definedName name="A12" localSheetId="25">'Y'!#REF!</definedName>
    <definedName name="A12" localSheetId="26">'Z'!#REF!</definedName>
    <definedName name="A12">#REF!</definedName>
    <definedName name="A13" localSheetId="27">'9'!#REF!</definedName>
    <definedName name="A13" localSheetId="1">'A'!#REF!</definedName>
    <definedName name="A13" localSheetId="2">'B'!#REF!</definedName>
    <definedName name="A13" localSheetId="3">'C'!#REF!</definedName>
    <definedName name="A13" localSheetId="4">'D'!#REF!</definedName>
    <definedName name="A13" localSheetId="5">'E'!#REF!</definedName>
    <definedName name="A13" localSheetId="6">'F'!#REF!</definedName>
    <definedName name="A13" localSheetId="7">'G'!#REF!</definedName>
    <definedName name="A13" localSheetId="8">'H'!#REF!</definedName>
    <definedName name="A13" localSheetId="9">'I'!#REF!</definedName>
    <definedName name="A13" localSheetId="10">'J'!#REF!</definedName>
    <definedName name="A13" localSheetId="11">'K'!#REF!</definedName>
    <definedName name="A13" localSheetId="12">'L'!#REF!</definedName>
    <definedName name="A13" localSheetId="13">'M'!#REF!</definedName>
    <definedName name="A13" localSheetId="14">'N'!#REF!</definedName>
    <definedName name="A13" localSheetId="15">'O'!#REF!</definedName>
    <definedName name="A13" localSheetId="16">'P'!#REF!</definedName>
    <definedName name="A13" localSheetId="17">'Q'!#REF!</definedName>
    <definedName name="A13" localSheetId="18">'R'!#REF!</definedName>
    <definedName name="A13" localSheetId="19">'S'!#REF!</definedName>
    <definedName name="A13" localSheetId="20">'T'!#REF!</definedName>
    <definedName name="A13" localSheetId="21">'U'!#REF!</definedName>
    <definedName name="A13" localSheetId="0">'UKUPNO'!#REF!</definedName>
    <definedName name="A13" localSheetId="22">'V'!#REF!</definedName>
    <definedName name="A13" localSheetId="23">'W'!#REF!</definedName>
    <definedName name="A13" localSheetId="24">'X'!#REF!</definedName>
    <definedName name="A13" localSheetId="25">'Y'!#REF!</definedName>
    <definedName name="A13" localSheetId="26">'Z'!#REF!</definedName>
    <definedName name="A13">#REF!</definedName>
    <definedName name="A14" localSheetId="27">'9'!#REF!</definedName>
    <definedName name="A14" localSheetId="1">'A'!#REF!</definedName>
    <definedName name="A14" localSheetId="2">'B'!#REF!</definedName>
    <definedName name="A14" localSheetId="3">'C'!#REF!</definedName>
    <definedName name="A14" localSheetId="4">'D'!#REF!</definedName>
    <definedName name="A14" localSheetId="5">'E'!#REF!</definedName>
    <definedName name="A14" localSheetId="6">'F'!#REF!</definedName>
    <definedName name="A14" localSheetId="7">'G'!#REF!</definedName>
    <definedName name="A14" localSheetId="8">'H'!#REF!</definedName>
    <definedName name="A14" localSheetId="9">'I'!#REF!</definedName>
    <definedName name="A14" localSheetId="10">'J'!#REF!</definedName>
    <definedName name="A14" localSheetId="11">'K'!#REF!</definedName>
    <definedName name="A14" localSheetId="12">'L'!#REF!</definedName>
    <definedName name="A14" localSheetId="13">'M'!#REF!</definedName>
    <definedName name="A14" localSheetId="14">'N'!#REF!</definedName>
    <definedName name="A14" localSheetId="15">'O'!#REF!</definedName>
    <definedName name="A14" localSheetId="16">'P'!#REF!</definedName>
    <definedName name="A14" localSheetId="17">'Q'!#REF!</definedName>
    <definedName name="A14" localSheetId="18">'R'!#REF!</definedName>
    <definedName name="A14" localSheetId="19">'S'!#REF!</definedName>
    <definedName name="A14" localSheetId="20">'T'!#REF!</definedName>
    <definedName name="A14" localSheetId="21">'U'!#REF!</definedName>
    <definedName name="A14" localSheetId="0">'UKUPNO'!#REF!</definedName>
    <definedName name="A14" localSheetId="22">'V'!#REF!</definedName>
    <definedName name="A14" localSheetId="23">'W'!#REF!</definedName>
    <definedName name="A14" localSheetId="24">'X'!#REF!</definedName>
    <definedName name="A14" localSheetId="25">'Y'!#REF!</definedName>
    <definedName name="A14" localSheetId="26">'Z'!#REF!</definedName>
    <definedName name="A14">#REF!</definedName>
    <definedName name="A15" localSheetId="27">'9'!#REF!</definedName>
    <definedName name="A15" localSheetId="1">'A'!#REF!</definedName>
    <definedName name="A15" localSheetId="2">'B'!#REF!</definedName>
    <definedName name="A15" localSheetId="3">'C'!#REF!</definedName>
    <definedName name="A15" localSheetId="4">'D'!#REF!</definedName>
    <definedName name="A15" localSheetId="5">'E'!#REF!</definedName>
    <definedName name="A15" localSheetId="6">'F'!#REF!</definedName>
    <definedName name="A15" localSheetId="7">'G'!#REF!</definedName>
    <definedName name="A15" localSheetId="8">'H'!#REF!</definedName>
    <definedName name="A15" localSheetId="9">'I'!#REF!</definedName>
    <definedName name="A15" localSheetId="10">'J'!#REF!</definedName>
    <definedName name="A15" localSheetId="11">'K'!#REF!</definedName>
    <definedName name="A15" localSheetId="12">'L'!#REF!</definedName>
    <definedName name="A15" localSheetId="13">'M'!#REF!</definedName>
    <definedName name="A15" localSheetId="14">'N'!#REF!</definedName>
    <definedName name="A15" localSheetId="15">'O'!#REF!</definedName>
    <definedName name="A15" localSheetId="16">'P'!#REF!</definedName>
    <definedName name="A15" localSheetId="17">'Q'!#REF!</definedName>
    <definedName name="A15" localSheetId="18">'R'!#REF!</definedName>
    <definedName name="A15" localSheetId="19">'S'!#REF!</definedName>
    <definedName name="A15" localSheetId="20">'T'!#REF!</definedName>
    <definedName name="A15" localSheetId="21">'U'!#REF!</definedName>
    <definedName name="A15" localSheetId="0">'UKUPNO'!#REF!</definedName>
    <definedName name="A15" localSheetId="22">'V'!#REF!</definedName>
    <definedName name="A15" localSheetId="23">'W'!#REF!</definedName>
    <definedName name="A15" localSheetId="24">'X'!#REF!</definedName>
    <definedName name="A15" localSheetId="25">'Y'!#REF!</definedName>
    <definedName name="A15" localSheetId="26">'Z'!#REF!</definedName>
    <definedName name="A15">#REF!</definedName>
    <definedName name="A16" localSheetId="27">'9'!#REF!</definedName>
    <definedName name="A16" localSheetId="1">'A'!#REF!</definedName>
    <definedName name="A16" localSheetId="2">'B'!#REF!</definedName>
    <definedName name="A16" localSheetId="3">'C'!#REF!</definedName>
    <definedName name="A16" localSheetId="4">'D'!#REF!</definedName>
    <definedName name="A16" localSheetId="5">'E'!#REF!</definedName>
    <definedName name="A16" localSheetId="6">'F'!#REF!</definedName>
    <definedName name="A16" localSheetId="7">'G'!#REF!</definedName>
    <definedName name="A16" localSheetId="8">'H'!#REF!</definedName>
    <definedName name="A16" localSheetId="9">'I'!#REF!</definedName>
    <definedName name="A16" localSheetId="10">'J'!#REF!</definedName>
    <definedName name="A16" localSheetId="11">'K'!#REF!</definedName>
    <definedName name="A16" localSheetId="12">'L'!#REF!</definedName>
    <definedName name="A16" localSheetId="13">'M'!#REF!</definedName>
    <definedName name="A16" localSheetId="14">'N'!#REF!</definedName>
    <definedName name="A16" localSheetId="15">'O'!#REF!</definedName>
    <definedName name="A16" localSheetId="16">'P'!#REF!</definedName>
    <definedName name="A16" localSheetId="17">'Q'!#REF!</definedName>
    <definedName name="A16" localSheetId="18">'R'!#REF!</definedName>
    <definedName name="A16" localSheetId="19">'S'!#REF!</definedName>
    <definedName name="A16" localSheetId="20">'T'!#REF!</definedName>
    <definedName name="A16" localSheetId="21">'U'!#REF!</definedName>
    <definedName name="A16" localSheetId="0">'UKUPNO'!#REF!</definedName>
    <definedName name="A16" localSheetId="22">'V'!#REF!</definedName>
    <definedName name="A16" localSheetId="23">'W'!#REF!</definedName>
    <definedName name="A16" localSheetId="24">'X'!#REF!</definedName>
    <definedName name="A16" localSheetId="25">'Y'!#REF!</definedName>
    <definedName name="A16" localSheetId="26">'Z'!#REF!</definedName>
    <definedName name="A16">#REF!</definedName>
    <definedName name="A17" localSheetId="27">'9'!#REF!</definedName>
    <definedName name="A17" localSheetId="1">'A'!#REF!</definedName>
    <definedName name="A17" localSheetId="2">'B'!#REF!</definedName>
    <definedName name="A17" localSheetId="3">'C'!#REF!</definedName>
    <definedName name="A17" localSheetId="4">'D'!#REF!</definedName>
    <definedName name="A17" localSheetId="5">'E'!#REF!</definedName>
    <definedName name="A17" localSheetId="6">'F'!#REF!</definedName>
    <definedName name="A17" localSheetId="7">'G'!#REF!</definedName>
    <definedName name="A17" localSheetId="8">'H'!#REF!</definedName>
    <definedName name="A17" localSheetId="9">'I'!#REF!</definedName>
    <definedName name="A17" localSheetId="10">'J'!#REF!</definedName>
    <definedName name="A17" localSheetId="11">'K'!#REF!</definedName>
    <definedName name="A17" localSheetId="12">'L'!#REF!</definedName>
    <definedName name="A17" localSheetId="13">'M'!#REF!</definedName>
    <definedName name="A17" localSheetId="14">'N'!#REF!</definedName>
    <definedName name="A17" localSheetId="15">'O'!#REF!</definedName>
    <definedName name="A17" localSheetId="16">'P'!#REF!</definedName>
    <definedName name="A17" localSheetId="17">'Q'!#REF!</definedName>
    <definedName name="A17" localSheetId="18">'R'!#REF!</definedName>
    <definedName name="A17" localSheetId="19">'S'!#REF!</definedName>
    <definedName name="A17" localSheetId="20">'T'!#REF!</definedName>
    <definedName name="A17" localSheetId="21">'U'!#REF!</definedName>
    <definedName name="A17" localSheetId="0">'UKUPNO'!#REF!</definedName>
    <definedName name="A17" localSheetId="22">'V'!#REF!</definedName>
    <definedName name="A17" localSheetId="23">'W'!#REF!</definedName>
    <definedName name="A17" localSheetId="24">'X'!#REF!</definedName>
    <definedName name="A17" localSheetId="25">'Y'!#REF!</definedName>
    <definedName name="A17" localSheetId="26">'Z'!#REF!</definedName>
    <definedName name="A17">#REF!</definedName>
    <definedName name="A18" localSheetId="27">'9'!#REF!</definedName>
    <definedName name="A18" localSheetId="1">'A'!#REF!</definedName>
    <definedName name="A18" localSheetId="2">'B'!#REF!</definedName>
    <definedName name="A18" localSheetId="3">'C'!#REF!</definedName>
    <definedName name="A18" localSheetId="4">'D'!#REF!</definedName>
    <definedName name="A18" localSheetId="5">'E'!#REF!</definedName>
    <definedName name="A18" localSheetId="6">'F'!#REF!</definedName>
    <definedName name="A18" localSheetId="7">'G'!#REF!</definedName>
    <definedName name="A18" localSheetId="8">'H'!#REF!</definedName>
    <definedName name="A18" localSheetId="9">'I'!#REF!</definedName>
    <definedName name="A18" localSheetId="10">'J'!#REF!</definedName>
    <definedName name="A18" localSheetId="11">'K'!#REF!</definedName>
    <definedName name="A18" localSheetId="12">'L'!#REF!</definedName>
    <definedName name="A18" localSheetId="13">'M'!#REF!</definedName>
    <definedName name="A18" localSheetId="14">'N'!#REF!</definedName>
    <definedName name="A18" localSheetId="15">'O'!#REF!</definedName>
    <definedName name="A18" localSheetId="16">'P'!#REF!</definedName>
    <definedName name="A18" localSheetId="17">'Q'!#REF!</definedName>
    <definedName name="A18" localSheetId="18">'R'!#REF!</definedName>
    <definedName name="A18" localSheetId="19">'S'!#REF!</definedName>
    <definedName name="A18" localSheetId="20">'T'!#REF!</definedName>
    <definedName name="A18" localSheetId="21">'U'!#REF!</definedName>
    <definedName name="A18" localSheetId="0">'UKUPNO'!#REF!</definedName>
    <definedName name="A18" localSheetId="22">'V'!#REF!</definedName>
    <definedName name="A18" localSheetId="23">'W'!#REF!</definedName>
    <definedName name="A18" localSheetId="24">'X'!#REF!</definedName>
    <definedName name="A18" localSheetId="25">'Y'!#REF!</definedName>
    <definedName name="A18" localSheetId="26">'Z'!#REF!</definedName>
    <definedName name="A18">#REF!</definedName>
    <definedName name="A19" localSheetId="27">'9'!#REF!</definedName>
    <definedName name="A19" localSheetId="1">'A'!#REF!</definedName>
    <definedName name="A19" localSheetId="2">'B'!#REF!</definedName>
    <definedName name="A19" localSheetId="3">'C'!#REF!</definedName>
    <definedName name="A19" localSheetId="4">'D'!#REF!</definedName>
    <definedName name="A19" localSheetId="5">'E'!#REF!</definedName>
    <definedName name="A19" localSheetId="6">'F'!#REF!</definedName>
    <definedName name="A19" localSheetId="7">'G'!#REF!</definedName>
    <definedName name="A19" localSheetId="8">'H'!#REF!</definedName>
    <definedName name="A19" localSheetId="9">'I'!#REF!</definedName>
    <definedName name="A19" localSheetId="10">'J'!#REF!</definedName>
    <definedName name="A19" localSheetId="11">'K'!#REF!</definedName>
    <definedName name="A19" localSheetId="12">'L'!#REF!</definedName>
    <definedName name="A19" localSheetId="13">'M'!#REF!</definedName>
    <definedName name="A19" localSheetId="14">'N'!#REF!</definedName>
    <definedName name="A19" localSheetId="15">'O'!#REF!</definedName>
    <definedName name="A19" localSheetId="16">'P'!#REF!</definedName>
    <definedName name="A19" localSheetId="17">'Q'!#REF!</definedName>
    <definedName name="A19" localSheetId="18">'R'!#REF!</definedName>
    <definedName name="A19" localSheetId="19">'S'!#REF!</definedName>
    <definedName name="A19" localSheetId="20">'T'!#REF!</definedName>
    <definedName name="A19" localSheetId="21">'U'!#REF!</definedName>
    <definedName name="A19" localSheetId="0">'UKUPNO'!#REF!</definedName>
    <definedName name="A19" localSheetId="22">'V'!#REF!</definedName>
    <definedName name="A19" localSheetId="23">'W'!#REF!</definedName>
    <definedName name="A19" localSheetId="24">'X'!#REF!</definedName>
    <definedName name="A19" localSheetId="25">'Y'!#REF!</definedName>
    <definedName name="A19" localSheetId="26">'Z'!#REF!</definedName>
    <definedName name="A19">#REF!</definedName>
    <definedName name="A2" localSheetId="27">'9'!$F$3</definedName>
    <definedName name="A2" localSheetId="1">'A'!$F$3</definedName>
    <definedName name="A2" localSheetId="2">'B'!$F$3</definedName>
    <definedName name="A2" localSheetId="3">'C'!$F$3</definedName>
    <definedName name="A2" localSheetId="4">'D'!$F$3</definedName>
    <definedName name="A2" localSheetId="5">'E'!$F$3</definedName>
    <definedName name="A2" localSheetId="6">'F'!$F$3</definedName>
    <definedName name="A2" localSheetId="7">'G'!$F$3</definedName>
    <definedName name="A2" localSheetId="8">'H'!$F$3</definedName>
    <definedName name="A2" localSheetId="9">'I'!$F$3</definedName>
    <definedName name="A2" localSheetId="10">'J'!$F$3</definedName>
    <definedName name="A2" localSheetId="11">'K'!$F$3</definedName>
    <definedName name="A2" localSheetId="12">'L'!$F$3</definedName>
    <definedName name="A2" localSheetId="13">'M'!$F$3</definedName>
    <definedName name="A2" localSheetId="14">'N'!$F$3</definedName>
    <definedName name="A2" localSheetId="15">'O'!$F$3</definedName>
    <definedName name="A2" localSheetId="16">'P'!$F$3</definedName>
    <definedName name="A2" localSheetId="17">'Q'!$F$3</definedName>
    <definedName name="A2" localSheetId="18">'R'!$F$3</definedName>
    <definedName name="A2" localSheetId="19">'S'!$F$3</definedName>
    <definedName name="A2" localSheetId="20">'T'!$F$3</definedName>
    <definedName name="A2" localSheetId="21">'U'!$F$3</definedName>
    <definedName name="A2" localSheetId="0">'UKUPNO'!$F$3</definedName>
    <definedName name="A2" localSheetId="22">'V'!$F$3</definedName>
    <definedName name="A2" localSheetId="23">'W'!$F$3</definedName>
    <definedName name="A2" localSheetId="24">'X'!$F$3</definedName>
    <definedName name="A2" localSheetId="25">'Y'!$F$3</definedName>
    <definedName name="A2" localSheetId="26">'Z'!$F$3</definedName>
    <definedName name="A2">#REF!</definedName>
    <definedName name="A20" localSheetId="27">'9'!#REF!</definedName>
    <definedName name="A20" localSheetId="1">'A'!#REF!</definedName>
    <definedName name="A20" localSheetId="2">'B'!#REF!</definedName>
    <definedName name="A20" localSheetId="3">'C'!#REF!</definedName>
    <definedName name="A20" localSheetId="4">'D'!#REF!</definedName>
    <definedName name="A20" localSheetId="5">'E'!#REF!</definedName>
    <definedName name="A20" localSheetId="6">'F'!#REF!</definedName>
    <definedName name="A20" localSheetId="7">'G'!#REF!</definedName>
    <definedName name="A20" localSheetId="8">'H'!#REF!</definedName>
    <definedName name="A20" localSheetId="9">'I'!#REF!</definedName>
    <definedName name="A20" localSheetId="10">'J'!#REF!</definedName>
    <definedName name="A20" localSheetId="11">'K'!#REF!</definedName>
    <definedName name="A20" localSheetId="12">'L'!#REF!</definedName>
    <definedName name="A20" localSheetId="13">'M'!#REF!</definedName>
    <definedName name="A20" localSheetId="14">'N'!#REF!</definedName>
    <definedName name="A20" localSheetId="15">'O'!#REF!</definedName>
    <definedName name="A20" localSheetId="16">'P'!#REF!</definedName>
    <definedName name="A20" localSheetId="17">'Q'!#REF!</definedName>
    <definedName name="A20" localSheetId="18">'R'!#REF!</definedName>
    <definedName name="A20" localSheetId="19">'S'!#REF!</definedName>
    <definedName name="A20" localSheetId="20">'T'!#REF!</definedName>
    <definedName name="A20" localSheetId="21">'U'!#REF!</definedName>
    <definedName name="A20" localSheetId="0">'UKUPNO'!#REF!</definedName>
    <definedName name="A20" localSheetId="22">'V'!#REF!</definedName>
    <definedName name="A20" localSheetId="23">'W'!#REF!</definedName>
    <definedName name="A20" localSheetId="24">'X'!#REF!</definedName>
    <definedName name="A20" localSheetId="25">'Y'!#REF!</definedName>
    <definedName name="A20" localSheetId="26">'Z'!#REF!</definedName>
    <definedName name="A20">#REF!</definedName>
    <definedName name="A3" localSheetId="27">'9'!$G$3</definedName>
    <definedName name="A3" localSheetId="1">'A'!$G$3</definedName>
    <definedName name="A3" localSheetId="2">'B'!$G$3</definedName>
    <definedName name="A3" localSheetId="3">'C'!$G$3</definedName>
    <definedName name="A3" localSheetId="4">'D'!$G$3</definedName>
    <definedName name="A3" localSheetId="5">'E'!$G$3</definedName>
    <definedName name="A3" localSheetId="6">'F'!$G$3</definedName>
    <definedName name="A3" localSheetId="7">'G'!$G$3</definedName>
    <definedName name="A3" localSheetId="8">'H'!$G$3</definedName>
    <definedName name="A3" localSheetId="9">'I'!$G$3</definedName>
    <definedName name="A3" localSheetId="10">'J'!$G$3</definedName>
    <definedName name="A3" localSheetId="11">'K'!$G$3</definedName>
    <definedName name="A3" localSheetId="12">'L'!$G$3</definedName>
    <definedName name="A3" localSheetId="13">'M'!$G$3</definedName>
    <definedName name="A3" localSheetId="14">'N'!$G$3</definedName>
    <definedName name="A3" localSheetId="15">'O'!$G$3</definedName>
    <definedName name="A3" localSheetId="16">'P'!$G$3</definedName>
    <definedName name="A3" localSheetId="17">'Q'!$G$3</definedName>
    <definedName name="A3" localSheetId="18">'R'!$G$3</definedName>
    <definedName name="A3" localSheetId="19">'S'!$G$3</definedName>
    <definedName name="A3" localSheetId="20">'T'!$G$3</definedName>
    <definedName name="A3" localSheetId="21">'U'!$G$3</definedName>
    <definedName name="A3" localSheetId="0">'UKUPNO'!$G$3</definedName>
    <definedName name="A3" localSheetId="22">'V'!$G$3</definedName>
    <definedName name="A3" localSheetId="23">'W'!$G$3</definedName>
    <definedName name="A3" localSheetId="24">'X'!$G$3</definedName>
    <definedName name="A3" localSheetId="25">'Y'!$G$3</definedName>
    <definedName name="A3" localSheetId="26">'Z'!$G$3</definedName>
    <definedName name="A3">#REF!</definedName>
    <definedName name="A4" localSheetId="27">'9'!$H$3</definedName>
    <definedName name="A4" localSheetId="1">'A'!$H$3</definedName>
    <definedName name="A4" localSheetId="2">'B'!$H$3</definedName>
    <definedName name="A4" localSheetId="3">'C'!$H$3</definedName>
    <definedName name="A4" localSheetId="4">'D'!$H$3</definedName>
    <definedName name="A4" localSheetId="5">'E'!$H$3</definedName>
    <definedName name="A4" localSheetId="6">'F'!$H$3</definedName>
    <definedName name="A4" localSheetId="7">'G'!$H$3</definedName>
    <definedName name="A4" localSheetId="8">'H'!$H$3</definedName>
    <definedName name="A4" localSheetId="9">'I'!$H$3</definedName>
    <definedName name="A4" localSheetId="10">'J'!$H$3</definedName>
    <definedName name="A4" localSheetId="11">'K'!$H$3</definedName>
    <definedName name="A4" localSheetId="12">'L'!$H$3</definedName>
    <definedName name="A4" localSheetId="13">'M'!$H$3</definedName>
    <definedName name="A4" localSheetId="14">'N'!$H$3</definedName>
    <definedName name="A4" localSheetId="15">'O'!$H$3</definedName>
    <definedName name="A4" localSheetId="16">'P'!$H$3</definedName>
    <definedName name="A4" localSheetId="17">'Q'!$H$3</definedName>
    <definedName name="A4" localSheetId="18">'R'!$H$3</definedName>
    <definedName name="A4" localSheetId="19">'S'!$H$3</definedName>
    <definedName name="A4" localSheetId="20">'T'!$H$3</definedName>
    <definedName name="A4" localSheetId="21">'U'!$H$3</definedName>
    <definedName name="A4" localSheetId="0">'UKUPNO'!$H$3</definedName>
    <definedName name="A4" localSheetId="22">'V'!$H$3</definedName>
    <definedName name="A4" localSheetId="23">'W'!$H$3</definedName>
    <definedName name="A4" localSheetId="24">'X'!$H$3</definedName>
    <definedName name="A4" localSheetId="25">'Y'!$H$3</definedName>
    <definedName name="A4" localSheetId="26">'Z'!$H$3</definedName>
    <definedName name="A4">#REF!</definedName>
    <definedName name="A5" localSheetId="27">'9'!$I$3</definedName>
    <definedName name="A5" localSheetId="1">'A'!$I$3</definedName>
    <definedName name="A5" localSheetId="2">'B'!$I$3</definedName>
    <definedName name="A5" localSheetId="3">'C'!$I$3</definedName>
    <definedName name="A5" localSheetId="4">'D'!$I$3</definedName>
    <definedName name="A5" localSheetId="5">'E'!$I$3</definedName>
    <definedName name="A5" localSheetId="6">'F'!$I$3</definedName>
    <definedName name="A5" localSheetId="7">'G'!$I$3</definedName>
    <definedName name="A5" localSheetId="8">'H'!$I$3</definedName>
    <definedName name="A5" localSheetId="9">'I'!$I$3</definedName>
    <definedName name="A5" localSheetId="10">'J'!$I$3</definedName>
    <definedName name="A5" localSheetId="11">'K'!$I$3</definedName>
    <definedName name="A5" localSheetId="12">'L'!$I$3</definedName>
    <definedName name="A5" localSheetId="13">'M'!$I$3</definedName>
    <definedName name="A5" localSheetId="14">'N'!$I$3</definedName>
    <definedName name="A5" localSheetId="15">'O'!$I$3</definedName>
    <definedName name="A5" localSheetId="16">'P'!$I$3</definedName>
    <definedName name="A5" localSheetId="17">'Q'!$I$3</definedName>
    <definedName name="A5" localSheetId="18">'R'!$I$3</definedName>
    <definedName name="A5" localSheetId="19">'S'!$I$3</definedName>
    <definedName name="A5" localSheetId="20">'T'!$I$3</definedName>
    <definedName name="A5" localSheetId="21">'U'!$I$3</definedName>
    <definedName name="A5" localSheetId="0">'UKUPNO'!$I$3</definedName>
    <definedName name="A5" localSheetId="22">'V'!$I$3</definedName>
    <definedName name="A5" localSheetId="23">'W'!$I$3</definedName>
    <definedName name="A5" localSheetId="24">'X'!$I$3</definedName>
    <definedName name="A5" localSheetId="25">'Y'!$I$3</definedName>
    <definedName name="A5" localSheetId="26">'Z'!$I$3</definedName>
    <definedName name="A5">#REF!</definedName>
    <definedName name="A6" localSheetId="27">'9'!#REF!</definedName>
    <definedName name="A6" localSheetId="1">'A'!#REF!</definedName>
    <definedName name="A6" localSheetId="2">'B'!#REF!</definedName>
    <definedName name="A6" localSheetId="3">'C'!#REF!</definedName>
    <definedName name="A6" localSheetId="4">'D'!#REF!</definedName>
    <definedName name="A6" localSheetId="5">'E'!#REF!</definedName>
    <definedName name="A6" localSheetId="6">'F'!#REF!</definedName>
    <definedName name="A6" localSheetId="7">'G'!#REF!</definedName>
    <definedName name="A6" localSheetId="8">'H'!#REF!</definedName>
    <definedName name="A6" localSheetId="9">'I'!#REF!</definedName>
    <definedName name="A6" localSheetId="10">'J'!#REF!</definedName>
    <definedName name="A6" localSheetId="11">'K'!#REF!</definedName>
    <definedName name="A6" localSheetId="12">'L'!#REF!</definedName>
    <definedName name="A6" localSheetId="13">'M'!#REF!</definedName>
    <definedName name="A6" localSheetId="14">'N'!#REF!</definedName>
    <definedName name="A6" localSheetId="15">'O'!#REF!</definedName>
    <definedName name="A6" localSheetId="16">'P'!#REF!</definedName>
    <definedName name="A6" localSheetId="17">'Q'!#REF!</definedName>
    <definedName name="A6" localSheetId="18">'R'!#REF!</definedName>
    <definedName name="A6" localSheetId="19">'S'!#REF!</definedName>
    <definedName name="A6" localSheetId="20">'T'!#REF!</definedName>
    <definedName name="A6" localSheetId="21">'U'!#REF!</definedName>
    <definedName name="A6" localSheetId="0">'UKUPNO'!#REF!</definedName>
    <definedName name="A6" localSheetId="22">'V'!#REF!</definedName>
    <definedName name="A6" localSheetId="23">'W'!#REF!</definedName>
    <definedName name="A6" localSheetId="24">'X'!#REF!</definedName>
    <definedName name="A6" localSheetId="25">'Y'!#REF!</definedName>
    <definedName name="A6" localSheetId="26">'Z'!#REF!</definedName>
    <definedName name="A6">#REF!</definedName>
    <definedName name="A7" localSheetId="27">'9'!#REF!</definedName>
    <definedName name="A7" localSheetId="1">'A'!#REF!</definedName>
    <definedName name="A7" localSheetId="2">'B'!#REF!</definedName>
    <definedName name="A7" localSheetId="3">'C'!#REF!</definedName>
    <definedName name="A7" localSheetId="4">'D'!#REF!</definedName>
    <definedName name="A7" localSheetId="5">'E'!#REF!</definedName>
    <definedName name="A7" localSheetId="6">'F'!#REF!</definedName>
    <definedName name="A7" localSheetId="7">'G'!#REF!</definedName>
    <definedName name="A7" localSheetId="8">'H'!#REF!</definedName>
    <definedName name="A7" localSheetId="9">'I'!#REF!</definedName>
    <definedName name="A7" localSheetId="10">'J'!#REF!</definedName>
    <definedName name="A7" localSheetId="11">'K'!#REF!</definedName>
    <definedName name="A7" localSheetId="12">'L'!#REF!</definedName>
    <definedName name="A7" localSheetId="13">'M'!#REF!</definedName>
    <definedName name="A7" localSheetId="14">'N'!#REF!</definedName>
    <definedName name="A7" localSheetId="15">'O'!#REF!</definedName>
    <definedName name="A7" localSheetId="16">'P'!#REF!</definedName>
    <definedName name="A7" localSheetId="17">'Q'!#REF!</definedName>
    <definedName name="A7" localSheetId="18">'R'!#REF!</definedName>
    <definedName name="A7" localSheetId="19">'S'!#REF!</definedName>
    <definedName name="A7" localSheetId="20">'T'!#REF!</definedName>
    <definedName name="A7" localSheetId="21">'U'!#REF!</definedName>
    <definedName name="A7" localSheetId="0">'UKUPNO'!#REF!</definedName>
    <definedName name="A7" localSheetId="22">'V'!#REF!</definedName>
    <definedName name="A7" localSheetId="23">'W'!#REF!</definedName>
    <definedName name="A7" localSheetId="24">'X'!#REF!</definedName>
    <definedName name="A7" localSheetId="25">'Y'!#REF!</definedName>
    <definedName name="A7" localSheetId="26">'Z'!#REF!</definedName>
    <definedName name="A7">#REF!</definedName>
    <definedName name="A8" localSheetId="27">'9'!#REF!</definedName>
    <definedName name="A8" localSheetId="1">'A'!#REF!</definedName>
    <definedName name="A8" localSheetId="2">'B'!#REF!</definedName>
    <definedName name="A8" localSheetId="3">'C'!#REF!</definedName>
    <definedName name="A8" localSheetId="4">'D'!#REF!</definedName>
    <definedName name="A8" localSheetId="5">'E'!#REF!</definedName>
    <definedName name="A8" localSheetId="6">'F'!#REF!</definedName>
    <definedName name="A8" localSheetId="7">'G'!#REF!</definedName>
    <definedName name="A8" localSheetId="8">'H'!#REF!</definedName>
    <definedName name="A8" localSheetId="9">'I'!#REF!</definedName>
    <definedName name="A8" localSheetId="10">'J'!#REF!</definedName>
    <definedName name="A8" localSheetId="11">'K'!#REF!</definedName>
    <definedName name="A8" localSheetId="12">'L'!#REF!</definedName>
    <definedName name="A8" localSheetId="13">'M'!#REF!</definedName>
    <definedName name="A8" localSheetId="14">'N'!#REF!</definedName>
    <definedName name="A8" localSheetId="15">'O'!#REF!</definedName>
    <definedName name="A8" localSheetId="16">'P'!#REF!</definedName>
    <definedName name="A8" localSheetId="17">'Q'!#REF!</definedName>
    <definedName name="A8" localSheetId="18">'R'!#REF!</definedName>
    <definedName name="A8" localSheetId="19">'S'!#REF!</definedName>
    <definedName name="A8" localSheetId="20">'T'!#REF!</definedName>
    <definedName name="A8" localSheetId="21">'U'!#REF!</definedName>
    <definedName name="A8" localSheetId="0">'UKUPNO'!#REF!</definedName>
    <definedName name="A8" localSheetId="22">'V'!#REF!</definedName>
    <definedName name="A8" localSheetId="23">'W'!#REF!</definedName>
    <definedName name="A8" localSheetId="24">'X'!#REF!</definedName>
    <definedName name="A8" localSheetId="25">'Y'!#REF!</definedName>
    <definedName name="A8" localSheetId="26">'Z'!#REF!</definedName>
    <definedName name="A8">#REF!</definedName>
    <definedName name="A9" localSheetId="27">'9'!#REF!</definedName>
    <definedName name="A9" localSheetId="1">'A'!#REF!</definedName>
    <definedName name="A9" localSheetId="2">'B'!#REF!</definedName>
    <definedName name="A9" localSheetId="3">'C'!#REF!</definedName>
    <definedName name="A9" localSheetId="4">'D'!#REF!</definedName>
    <definedName name="A9" localSheetId="5">'E'!#REF!</definedName>
    <definedName name="A9" localSheetId="6">'F'!#REF!</definedName>
    <definedName name="A9" localSheetId="7">'G'!#REF!</definedName>
    <definedName name="A9" localSheetId="8">'H'!#REF!</definedName>
    <definedName name="A9" localSheetId="9">'I'!#REF!</definedName>
    <definedName name="A9" localSheetId="10">'J'!#REF!</definedName>
    <definedName name="A9" localSheetId="11">'K'!#REF!</definedName>
    <definedName name="A9" localSheetId="12">'L'!#REF!</definedName>
    <definedName name="A9" localSheetId="13">'M'!#REF!</definedName>
    <definedName name="A9" localSheetId="14">'N'!#REF!</definedName>
    <definedName name="A9" localSheetId="15">'O'!#REF!</definedName>
    <definedName name="A9" localSheetId="16">'P'!#REF!</definedName>
    <definedName name="A9" localSheetId="17">'Q'!#REF!</definedName>
    <definedName name="A9" localSheetId="18">'R'!#REF!</definedName>
    <definedName name="A9" localSheetId="19">'S'!#REF!</definedName>
    <definedName name="A9" localSheetId="20">'T'!#REF!</definedName>
    <definedName name="A9" localSheetId="21">'U'!#REF!</definedName>
    <definedName name="A9" localSheetId="0">'UKUPNO'!#REF!</definedName>
    <definedName name="A9" localSheetId="22">'V'!#REF!</definedName>
    <definedName name="A9" localSheetId="23">'W'!#REF!</definedName>
    <definedName name="A9" localSheetId="24">'X'!#REF!</definedName>
    <definedName name="A9" localSheetId="25">'Y'!#REF!</definedName>
    <definedName name="A9" localSheetId="26">'Z'!#REF!</definedName>
    <definedName name="A9">#REF!</definedName>
    <definedName name="B1" localSheetId="27">'9'!$D$4</definedName>
    <definedName name="B1" localSheetId="1">'A'!$D$4</definedName>
    <definedName name="B1" localSheetId="2">'B'!$D$4</definedName>
    <definedName name="B1" localSheetId="3">'C'!$D$4</definedName>
    <definedName name="B1" localSheetId="4">'D'!$D$4</definedName>
    <definedName name="B1" localSheetId="5">'E'!$D$4</definedName>
    <definedName name="B1" localSheetId="6">'F'!$D$4</definedName>
    <definedName name="B1" localSheetId="7">'G'!$D$4</definedName>
    <definedName name="B1" localSheetId="8">'H'!$D$4</definedName>
    <definedName name="B1" localSheetId="9">'I'!$D$4</definedName>
    <definedName name="B1" localSheetId="10">'J'!$D$4</definedName>
    <definedName name="B1" localSheetId="11">'K'!$D$4</definedName>
    <definedName name="B1" localSheetId="12">'L'!$D$4</definedName>
    <definedName name="B1" localSheetId="13">'M'!$D$4</definedName>
    <definedName name="B1" localSheetId="14">'N'!$D$4</definedName>
    <definedName name="B1" localSheetId="15">'O'!$D$4</definedName>
    <definedName name="B1" localSheetId="16">'P'!$D$4</definedName>
    <definedName name="B1" localSheetId="17">'Q'!$D$4</definedName>
    <definedName name="B1" localSheetId="18">'R'!$D$4</definedName>
    <definedName name="B1" localSheetId="19">'S'!$D$4</definedName>
    <definedName name="B1" localSheetId="20">'T'!$D$4</definedName>
    <definedName name="B1" localSheetId="21">'U'!$D$4</definedName>
    <definedName name="B1" localSheetId="0">'UKUPNO'!$D$4</definedName>
    <definedName name="B1" localSheetId="22">'V'!$D$4</definedName>
    <definedName name="B1" localSheetId="23">'W'!$D$4</definedName>
    <definedName name="B1" localSheetId="24">'X'!$D$4</definedName>
    <definedName name="B1" localSheetId="25">'Y'!$D$4</definedName>
    <definedName name="B1" localSheetId="26">'Z'!$D$4</definedName>
    <definedName name="B1">#REF!</definedName>
    <definedName name="B10" localSheetId="27">'9'!#REF!</definedName>
    <definedName name="B10" localSheetId="1">'A'!#REF!</definedName>
    <definedName name="B10" localSheetId="2">'B'!#REF!</definedName>
    <definedName name="B10" localSheetId="3">'C'!#REF!</definedName>
    <definedName name="B10" localSheetId="4">'D'!#REF!</definedName>
    <definedName name="B10" localSheetId="5">'E'!#REF!</definedName>
    <definedName name="B10" localSheetId="6">'F'!#REF!</definedName>
    <definedName name="B10" localSheetId="7">'G'!#REF!</definedName>
    <definedName name="B10" localSheetId="8">'H'!#REF!</definedName>
    <definedName name="B10" localSheetId="9">'I'!#REF!</definedName>
    <definedName name="B10" localSheetId="10">'J'!#REF!</definedName>
    <definedName name="B10" localSheetId="11">'K'!#REF!</definedName>
    <definedName name="B10" localSheetId="12">'L'!#REF!</definedName>
    <definedName name="B10" localSheetId="13">'M'!#REF!</definedName>
    <definedName name="B10" localSheetId="14">'N'!#REF!</definedName>
    <definedName name="B10" localSheetId="15">'O'!#REF!</definedName>
    <definedName name="B10" localSheetId="16">'P'!#REF!</definedName>
    <definedName name="B10" localSheetId="17">'Q'!#REF!</definedName>
    <definedName name="B10" localSheetId="18">'R'!#REF!</definedName>
    <definedName name="B10" localSheetId="19">'S'!#REF!</definedName>
    <definedName name="B10" localSheetId="20">'T'!#REF!</definedName>
    <definedName name="B10" localSheetId="21">'U'!#REF!</definedName>
    <definedName name="B10" localSheetId="0">'UKUPNO'!#REF!</definedName>
    <definedName name="B10" localSheetId="22">'V'!#REF!</definedName>
    <definedName name="B10" localSheetId="23">'W'!#REF!</definedName>
    <definedName name="B10" localSheetId="24">'X'!#REF!</definedName>
    <definedName name="B10" localSheetId="25">'Y'!#REF!</definedName>
    <definedName name="B10" localSheetId="26">'Z'!#REF!</definedName>
    <definedName name="B10">#REF!</definedName>
    <definedName name="B11" localSheetId="27">'9'!#REF!</definedName>
    <definedName name="B11" localSheetId="1">'A'!#REF!</definedName>
    <definedName name="B11" localSheetId="2">'B'!#REF!</definedName>
    <definedName name="B11" localSheetId="3">'C'!#REF!</definedName>
    <definedName name="B11" localSheetId="4">'D'!#REF!</definedName>
    <definedName name="B11" localSheetId="5">'E'!#REF!</definedName>
    <definedName name="B11" localSheetId="6">'F'!#REF!</definedName>
    <definedName name="B11" localSheetId="7">'G'!#REF!</definedName>
    <definedName name="B11" localSheetId="8">'H'!#REF!</definedName>
    <definedName name="B11" localSheetId="9">'I'!#REF!</definedName>
    <definedName name="B11" localSheetId="10">'J'!#REF!</definedName>
    <definedName name="B11" localSheetId="11">'K'!#REF!</definedName>
    <definedName name="B11" localSheetId="12">'L'!#REF!</definedName>
    <definedName name="B11" localSheetId="13">'M'!#REF!</definedName>
    <definedName name="B11" localSheetId="14">'N'!#REF!</definedName>
    <definedName name="B11" localSheetId="15">'O'!#REF!</definedName>
    <definedName name="B11" localSheetId="16">'P'!#REF!</definedName>
    <definedName name="B11" localSheetId="17">'Q'!#REF!</definedName>
    <definedName name="B11" localSheetId="18">'R'!#REF!</definedName>
    <definedName name="B11" localSheetId="19">'S'!#REF!</definedName>
    <definedName name="B11" localSheetId="20">'T'!#REF!</definedName>
    <definedName name="B11" localSheetId="21">'U'!#REF!</definedName>
    <definedName name="B11" localSheetId="0">'UKUPNO'!#REF!</definedName>
    <definedName name="B11" localSheetId="22">'V'!#REF!</definedName>
    <definedName name="B11" localSheetId="23">'W'!#REF!</definedName>
    <definedName name="B11" localSheetId="24">'X'!#REF!</definedName>
    <definedName name="B11" localSheetId="25">'Y'!#REF!</definedName>
    <definedName name="B11" localSheetId="26">'Z'!#REF!</definedName>
    <definedName name="B11">#REF!</definedName>
    <definedName name="B12" localSheetId="27">'9'!#REF!</definedName>
    <definedName name="B12" localSheetId="1">'A'!#REF!</definedName>
    <definedName name="B12" localSheetId="2">'B'!#REF!</definedName>
    <definedName name="B12" localSheetId="3">'C'!#REF!</definedName>
    <definedName name="B12" localSheetId="4">'D'!#REF!</definedName>
    <definedName name="B12" localSheetId="5">'E'!#REF!</definedName>
    <definedName name="B12" localSheetId="6">'F'!#REF!</definedName>
    <definedName name="B12" localSheetId="7">'G'!#REF!</definedName>
    <definedName name="B12" localSheetId="8">'H'!#REF!</definedName>
    <definedName name="B12" localSheetId="9">'I'!#REF!</definedName>
    <definedName name="B12" localSheetId="10">'J'!#REF!</definedName>
    <definedName name="B12" localSheetId="11">'K'!#REF!</definedName>
    <definedName name="B12" localSheetId="12">'L'!#REF!</definedName>
    <definedName name="B12" localSheetId="13">'M'!#REF!</definedName>
    <definedName name="B12" localSheetId="14">'N'!#REF!</definedName>
    <definedName name="B12" localSheetId="15">'O'!#REF!</definedName>
    <definedName name="B12" localSheetId="16">'P'!#REF!</definedName>
    <definedName name="B12" localSheetId="17">'Q'!#REF!</definedName>
    <definedName name="B12" localSheetId="18">'R'!#REF!</definedName>
    <definedName name="B12" localSheetId="19">'S'!#REF!</definedName>
    <definedName name="B12" localSheetId="20">'T'!#REF!</definedName>
    <definedName name="B12" localSheetId="21">'U'!#REF!</definedName>
    <definedName name="B12" localSheetId="0">'UKUPNO'!#REF!</definedName>
    <definedName name="B12" localSheetId="22">'V'!#REF!</definedName>
    <definedName name="B12" localSheetId="23">'W'!#REF!</definedName>
    <definedName name="B12" localSheetId="24">'X'!#REF!</definedName>
    <definedName name="B12" localSheetId="25">'Y'!#REF!</definedName>
    <definedName name="B12" localSheetId="26">'Z'!#REF!</definedName>
    <definedName name="B12">#REF!</definedName>
    <definedName name="B13" localSheetId="27">'9'!#REF!</definedName>
    <definedName name="B13" localSheetId="1">'A'!#REF!</definedName>
    <definedName name="B13" localSheetId="2">'B'!#REF!</definedName>
    <definedName name="B13" localSheetId="3">'C'!#REF!</definedName>
    <definedName name="B13" localSheetId="4">'D'!#REF!</definedName>
    <definedName name="B13" localSheetId="5">'E'!#REF!</definedName>
    <definedName name="B13" localSheetId="6">'F'!#REF!</definedName>
    <definedName name="B13" localSheetId="7">'G'!#REF!</definedName>
    <definedName name="B13" localSheetId="8">'H'!#REF!</definedName>
    <definedName name="B13" localSheetId="9">'I'!#REF!</definedName>
    <definedName name="B13" localSheetId="10">'J'!#REF!</definedName>
    <definedName name="B13" localSheetId="11">'K'!#REF!</definedName>
    <definedName name="B13" localSheetId="12">'L'!#REF!</definedName>
    <definedName name="B13" localSheetId="13">'M'!#REF!</definedName>
    <definedName name="B13" localSheetId="14">'N'!#REF!</definedName>
    <definedName name="B13" localSheetId="15">'O'!#REF!</definedName>
    <definedName name="B13" localSheetId="16">'P'!#REF!</definedName>
    <definedName name="B13" localSheetId="17">'Q'!#REF!</definedName>
    <definedName name="B13" localSheetId="18">'R'!#REF!</definedName>
    <definedName name="B13" localSheetId="19">'S'!#REF!</definedName>
    <definedName name="B13" localSheetId="20">'T'!#REF!</definedName>
    <definedName name="B13" localSheetId="21">'U'!#REF!</definedName>
    <definedName name="B13" localSheetId="0">'UKUPNO'!#REF!</definedName>
    <definedName name="B13" localSheetId="22">'V'!#REF!</definedName>
    <definedName name="B13" localSheetId="23">'W'!#REF!</definedName>
    <definedName name="B13" localSheetId="24">'X'!#REF!</definedName>
    <definedName name="B13" localSheetId="25">'Y'!#REF!</definedName>
    <definedName name="B13" localSheetId="26">'Z'!#REF!</definedName>
    <definedName name="B13">#REF!</definedName>
    <definedName name="B14" localSheetId="27">'9'!#REF!</definedName>
    <definedName name="B14" localSheetId="1">'A'!#REF!</definedName>
    <definedName name="B14" localSheetId="2">'B'!#REF!</definedName>
    <definedName name="B14" localSheetId="3">'C'!#REF!</definedName>
    <definedName name="B14" localSheetId="4">'D'!#REF!</definedName>
    <definedName name="B14" localSheetId="5">'E'!#REF!</definedName>
    <definedName name="B14" localSheetId="6">'F'!#REF!</definedName>
    <definedName name="B14" localSheetId="7">'G'!#REF!</definedName>
    <definedName name="B14" localSheetId="8">'H'!#REF!</definedName>
    <definedName name="B14" localSheetId="9">'I'!#REF!</definedName>
    <definedName name="B14" localSheetId="10">'J'!#REF!</definedName>
    <definedName name="B14" localSheetId="11">'K'!#REF!</definedName>
    <definedName name="B14" localSheetId="12">'L'!#REF!</definedName>
    <definedName name="B14" localSheetId="13">'M'!#REF!</definedName>
    <definedName name="B14" localSheetId="14">'N'!#REF!</definedName>
    <definedName name="B14" localSheetId="15">'O'!#REF!</definedName>
    <definedName name="B14" localSheetId="16">'P'!#REF!</definedName>
    <definedName name="B14" localSheetId="17">'Q'!#REF!</definedName>
    <definedName name="B14" localSheetId="18">'R'!#REF!</definedName>
    <definedName name="B14" localSheetId="19">'S'!#REF!</definedName>
    <definedName name="B14" localSheetId="20">'T'!#REF!</definedName>
    <definedName name="B14" localSheetId="21">'U'!#REF!</definedName>
    <definedName name="B14" localSheetId="0">'UKUPNO'!#REF!</definedName>
    <definedName name="B14" localSheetId="22">'V'!#REF!</definedName>
    <definedName name="B14" localSheetId="23">'W'!#REF!</definedName>
    <definedName name="B14" localSheetId="24">'X'!#REF!</definedName>
    <definedName name="B14" localSheetId="25">'Y'!#REF!</definedName>
    <definedName name="B14" localSheetId="26">'Z'!#REF!</definedName>
    <definedName name="B14">#REF!</definedName>
    <definedName name="B15" localSheetId="27">'9'!#REF!</definedName>
    <definedName name="B15" localSheetId="1">'A'!#REF!</definedName>
    <definedName name="B15" localSheetId="2">'B'!#REF!</definedName>
    <definedName name="B15" localSheetId="3">'C'!#REF!</definedName>
    <definedName name="B15" localSheetId="4">'D'!#REF!</definedName>
    <definedName name="B15" localSheetId="5">'E'!#REF!</definedName>
    <definedName name="B15" localSheetId="6">'F'!#REF!</definedName>
    <definedName name="B15" localSheetId="7">'G'!#REF!</definedName>
    <definedName name="B15" localSheetId="8">'H'!#REF!</definedName>
    <definedName name="B15" localSheetId="9">'I'!#REF!</definedName>
    <definedName name="B15" localSheetId="10">'J'!#REF!</definedName>
    <definedName name="B15" localSheetId="11">'K'!#REF!</definedName>
    <definedName name="B15" localSheetId="12">'L'!#REF!</definedName>
    <definedName name="B15" localSheetId="13">'M'!#REF!</definedName>
    <definedName name="B15" localSheetId="14">'N'!#REF!</definedName>
    <definedName name="B15" localSheetId="15">'O'!#REF!</definedName>
    <definedName name="B15" localSheetId="16">'P'!#REF!</definedName>
    <definedName name="B15" localSheetId="17">'Q'!#REF!</definedName>
    <definedName name="B15" localSheetId="18">'R'!#REF!</definedName>
    <definedName name="B15" localSheetId="19">'S'!#REF!</definedName>
    <definedName name="B15" localSheetId="20">'T'!#REF!</definedName>
    <definedName name="B15" localSheetId="21">'U'!#REF!</definedName>
    <definedName name="B15" localSheetId="0">'UKUPNO'!#REF!</definedName>
    <definedName name="B15" localSheetId="22">'V'!#REF!</definedName>
    <definedName name="B15" localSheetId="23">'W'!#REF!</definedName>
    <definedName name="B15" localSheetId="24">'X'!#REF!</definedName>
    <definedName name="B15" localSheetId="25">'Y'!#REF!</definedName>
    <definedName name="B15" localSheetId="26">'Z'!#REF!</definedName>
    <definedName name="B15">#REF!</definedName>
    <definedName name="B16" localSheetId="27">'9'!#REF!</definedName>
    <definedName name="B16" localSheetId="1">'A'!#REF!</definedName>
    <definedName name="B16" localSheetId="2">'B'!#REF!</definedName>
    <definedName name="B16" localSheetId="3">'C'!#REF!</definedName>
    <definedName name="B16" localSheetId="4">'D'!#REF!</definedName>
    <definedName name="B16" localSheetId="5">'E'!#REF!</definedName>
    <definedName name="B16" localSheetId="6">'F'!#REF!</definedName>
    <definedName name="B16" localSheetId="7">'G'!#REF!</definedName>
    <definedName name="B16" localSheetId="8">'H'!#REF!</definedName>
    <definedName name="B16" localSheetId="9">'I'!#REF!</definedName>
    <definedName name="B16" localSheetId="10">'J'!#REF!</definedName>
    <definedName name="B16" localSheetId="11">'K'!#REF!</definedName>
    <definedName name="B16" localSheetId="12">'L'!#REF!</definedName>
    <definedName name="B16" localSheetId="13">'M'!#REF!</definedName>
    <definedName name="B16" localSheetId="14">'N'!#REF!</definedName>
    <definedName name="B16" localSheetId="15">'O'!#REF!</definedName>
    <definedName name="B16" localSheetId="16">'P'!#REF!</definedName>
    <definedName name="B16" localSheetId="17">'Q'!#REF!</definedName>
    <definedName name="B16" localSheetId="18">'R'!#REF!</definedName>
    <definedName name="B16" localSheetId="19">'S'!#REF!</definedName>
    <definedName name="B16" localSheetId="20">'T'!#REF!</definedName>
    <definedName name="B16" localSheetId="21">'U'!#REF!</definedName>
    <definedName name="B16" localSheetId="0">'UKUPNO'!#REF!</definedName>
    <definedName name="B16" localSheetId="22">'V'!#REF!</definedName>
    <definedName name="B16" localSheetId="23">'W'!#REF!</definedName>
    <definedName name="B16" localSheetId="24">'X'!#REF!</definedName>
    <definedName name="B16" localSheetId="25">'Y'!#REF!</definedName>
    <definedName name="B16" localSheetId="26">'Z'!#REF!</definedName>
    <definedName name="B16">#REF!</definedName>
    <definedName name="B17" localSheetId="27">'9'!#REF!</definedName>
    <definedName name="B17" localSheetId="1">'A'!#REF!</definedName>
    <definedName name="B17" localSheetId="2">'B'!#REF!</definedName>
    <definedName name="B17" localSheetId="3">'C'!#REF!</definedName>
    <definedName name="B17" localSheetId="4">'D'!#REF!</definedName>
    <definedName name="B17" localSheetId="5">'E'!#REF!</definedName>
    <definedName name="B17" localSheetId="6">'F'!#REF!</definedName>
    <definedName name="B17" localSheetId="7">'G'!#REF!</definedName>
    <definedName name="B17" localSheetId="8">'H'!#REF!</definedName>
    <definedName name="B17" localSheetId="9">'I'!#REF!</definedName>
    <definedName name="B17" localSheetId="10">'J'!#REF!</definedName>
    <definedName name="B17" localSheetId="11">'K'!#REF!</definedName>
    <definedName name="B17" localSheetId="12">'L'!#REF!</definedName>
    <definedName name="B17" localSheetId="13">'M'!#REF!</definedName>
    <definedName name="B17" localSheetId="14">'N'!#REF!</definedName>
    <definedName name="B17" localSheetId="15">'O'!#REF!</definedName>
    <definedName name="B17" localSheetId="16">'P'!#REF!</definedName>
    <definedName name="B17" localSheetId="17">'Q'!#REF!</definedName>
    <definedName name="B17" localSheetId="18">'R'!#REF!</definedName>
    <definedName name="B17" localSheetId="19">'S'!#REF!</definedName>
    <definedName name="B17" localSheetId="20">'T'!#REF!</definedName>
    <definedName name="B17" localSheetId="21">'U'!#REF!</definedName>
    <definedName name="B17" localSheetId="0">'UKUPNO'!#REF!</definedName>
    <definedName name="B17" localSheetId="22">'V'!#REF!</definedName>
    <definedName name="B17" localSheetId="23">'W'!#REF!</definedName>
    <definedName name="B17" localSheetId="24">'X'!#REF!</definedName>
    <definedName name="B17" localSheetId="25">'Y'!#REF!</definedName>
    <definedName name="B17" localSheetId="26">'Z'!#REF!</definedName>
    <definedName name="B17">#REF!</definedName>
    <definedName name="B18" localSheetId="27">'9'!#REF!</definedName>
    <definedName name="B18" localSheetId="1">'A'!#REF!</definedName>
    <definedName name="B18" localSheetId="2">'B'!#REF!</definedName>
    <definedName name="B18" localSheetId="3">'C'!#REF!</definedName>
    <definedName name="B18" localSheetId="4">'D'!#REF!</definedName>
    <definedName name="B18" localSheetId="5">'E'!#REF!</definedName>
    <definedName name="B18" localSheetId="6">'F'!#REF!</definedName>
    <definedName name="B18" localSheetId="7">'G'!#REF!</definedName>
    <definedName name="B18" localSheetId="8">'H'!#REF!</definedName>
    <definedName name="B18" localSheetId="9">'I'!#REF!</definedName>
    <definedName name="B18" localSheetId="10">'J'!#REF!</definedName>
    <definedName name="B18" localSheetId="11">'K'!#REF!</definedName>
    <definedName name="B18" localSheetId="12">'L'!#REF!</definedName>
    <definedName name="B18" localSheetId="13">'M'!#REF!</definedName>
    <definedName name="B18" localSheetId="14">'N'!#REF!</definedName>
    <definedName name="B18" localSheetId="15">'O'!#REF!</definedName>
    <definedName name="B18" localSheetId="16">'P'!#REF!</definedName>
    <definedName name="B18" localSheetId="17">'Q'!#REF!</definedName>
    <definedName name="B18" localSheetId="18">'R'!#REF!</definedName>
    <definedName name="B18" localSheetId="19">'S'!#REF!</definedName>
    <definedName name="B18" localSheetId="20">'T'!#REF!</definedName>
    <definedName name="B18" localSheetId="21">'U'!#REF!</definedName>
    <definedName name="B18" localSheetId="0">'UKUPNO'!#REF!</definedName>
    <definedName name="B18" localSheetId="22">'V'!#REF!</definedName>
    <definedName name="B18" localSheetId="23">'W'!#REF!</definedName>
    <definedName name="B18" localSheetId="24">'X'!#REF!</definedName>
    <definedName name="B18" localSheetId="25">'Y'!#REF!</definedName>
    <definedName name="B18" localSheetId="26">'Z'!#REF!</definedName>
    <definedName name="B18">#REF!</definedName>
    <definedName name="B19" localSheetId="27">'9'!#REF!</definedName>
    <definedName name="B19" localSheetId="1">'A'!#REF!</definedName>
    <definedName name="B19" localSheetId="2">'B'!#REF!</definedName>
    <definedName name="B19" localSheetId="3">'C'!#REF!</definedName>
    <definedName name="B19" localSheetId="4">'D'!#REF!</definedName>
    <definedName name="B19" localSheetId="5">'E'!#REF!</definedName>
    <definedName name="B19" localSheetId="6">'F'!#REF!</definedName>
    <definedName name="B19" localSheetId="7">'G'!#REF!</definedName>
    <definedName name="B19" localSheetId="8">'H'!#REF!</definedName>
    <definedName name="B19" localSheetId="9">'I'!#REF!</definedName>
    <definedName name="B19" localSheetId="10">'J'!#REF!</definedName>
    <definedName name="B19" localSheetId="11">'K'!#REF!</definedName>
    <definedName name="B19" localSheetId="12">'L'!#REF!</definedName>
    <definedName name="B19" localSheetId="13">'M'!#REF!</definedName>
    <definedName name="B19" localSheetId="14">'N'!#REF!</definedName>
    <definedName name="B19" localSheetId="15">'O'!#REF!</definedName>
    <definedName name="B19" localSheetId="16">'P'!#REF!</definedName>
    <definedName name="B19" localSheetId="17">'Q'!#REF!</definedName>
    <definedName name="B19" localSheetId="18">'R'!#REF!</definedName>
    <definedName name="B19" localSheetId="19">'S'!#REF!</definedName>
    <definedName name="B19" localSheetId="20">'T'!#REF!</definedName>
    <definedName name="B19" localSheetId="21">'U'!#REF!</definedName>
    <definedName name="B19" localSheetId="0">'UKUPNO'!#REF!</definedName>
    <definedName name="B19" localSheetId="22">'V'!#REF!</definedName>
    <definedName name="B19" localSheetId="23">'W'!#REF!</definedName>
    <definedName name="B19" localSheetId="24">'X'!#REF!</definedName>
    <definedName name="B19" localSheetId="25">'Y'!#REF!</definedName>
    <definedName name="B19" localSheetId="26">'Z'!#REF!</definedName>
    <definedName name="B19">#REF!</definedName>
    <definedName name="B2" localSheetId="27">'9'!$E$4</definedName>
    <definedName name="B2" localSheetId="1">'A'!$E$4</definedName>
    <definedName name="B2" localSheetId="2">'B'!$E$4</definedName>
    <definedName name="B2" localSheetId="3">'C'!$E$4</definedName>
    <definedName name="B2" localSheetId="4">'D'!$E$4</definedName>
    <definedName name="B2" localSheetId="5">'E'!$E$4</definedName>
    <definedName name="B2" localSheetId="6">'F'!$E$4</definedName>
    <definedName name="B2" localSheetId="7">'G'!$E$4</definedName>
    <definedName name="B2" localSheetId="8">'H'!$E$4</definedName>
    <definedName name="B2" localSheetId="9">'I'!$E$4</definedName>
    <definedName name="B2" localSheetId="10">'J'!$E$4</definedName>
    <definedName name="B2" localSheetId="11">'K'!$E$4</definedName>
    <definedName name="B2" localSheetId="12">'L'!$E$4</definedName>
    <definedName name="B2" localSheetId="13">'M'!$E$4</definedName>
    <definedName name="B2" localSheetId="14">'N'!$E$4</definedName>
    <definedName name="B2" localSheetId="15">'O'!$E$4</definedName>
    <definedName name="B2" localSheetId="16">'P'!$E$4</definedName>
    <definedName name="B2" localSheetId="17">'Q'!$E$4</definedName>
    <definedName name="B2" localSheetId="18">'R'!$E$4</definedName>
    <definedName name="B2" localSheetId="19">'S'!$E$4</definedName>
    <definedName name="B2" localSheetId="20">'T'!$E$4</definedName>
    <definedName name="B2" localSheetId="21">'U'!$E$4</definedName>
    <definedName name="B2" localSheetId="0">'UKUPNO'!$E$4</definedName>
    <definedName name="B2" localSheetId="22">'V'!$E$4</definedName>
    <definedName name="B2" localSheetId="23">'W'!$E$4</definedName>
    <definedName name="B2" localSheetId="24">'X'!$E$4</definedName>
    <definedName name="B2" localSheetId="25">'Y'!$E$4</definedName>
    <definedName name="B2" localSheetId="26">'Z'!$E$4</definedName>
    <definedName name="B2">#REF!</definedName>
    <definedName name="B20" localSheetId="27">'9'!#REF!</definedName>
    <definedName name="B20" localSheetId="1">'A'!#REF!</definedName>
    <definedName name="B20" localSheetId="2">'B'!#REF!</definedName>
    <definedName name="B20" localSheetId="3">'C'!#REF!</definedName>
    <definedName name="B20" localSheetId="4">'D'!#REF!</definedName>
    <definedName name="B20" localSheetId="5">'E'!#REF!</definedName>
    <definedName name="B20" localSheetId="6">'F'!#REF!</definedName>
    <definedName name="B20" localSheetId="7">'G'!#REF!</definedName>
    <definedName name="B20" localSheetId="8">'H'!#REF!</definedName>
    <definedName name="B20" localSheetId="9">'I'!#REF!</definedName>
    <definedName name="B20" localSheetId="10">'J'!#REF!</definedName>
    <definedName name="B20" localSheetId="11">'K'!#REF!</definedName>
    <definedName name="B20" localSheetId="12">'L'!#REF!</definedName>
    <definedName name="B20" localSheetId="13">'M'!#REF!</definedName>
    <definedName name="B20" localSheetId="14">'N'!#REF!</definedName>
    <definedName name="B20" localSheetId="15">'O'!#REF!</definedName>
    <definedName name="B20" localSheetId="16">'P'!#REF!</definedName>
    <definedName name="B20" localSheetId="17">'Q'!#REF!</definedName>
    <definedName name="B20" localSheetId="18">'R'!#REF!</definedName>
    <definedName name="B20" localSheetId="19">'S'!#REF!</definedName>
    <definedName name="B20" localSheetId="20">'T'!#REF!</definedName>
    <definedName name="B20" localSheetId="21">'U'!#REF!</definedName>
    <definedName name="B20" localSheetId="0">'UKUPNO'!#REF!</definedName>
    <definedName name="B20" localSheetId="22">'V'!#REF!</definedName>
    <definedName name="B20" localSheetId="23">'W'!#REF!</definedName>
    <definedName name="B20" localSheetId="24">'X'!#REF!</definedName>
    <definedName name="B20" localSheetId="25">'Y'!#REF!</definedName>
    <definedName name="B20" localSheetId="26">'Z'!#REF!</definedName>
    <definedName name="B20">#REF!</definedName>
    <definedName name="B21" localSheetId="27">'9'!#REF!</definedName>
    <definedName name="B21" localSheetId="1">'A'!#REF!</definedName>
    <definedName name="B21" localSheetId="2">'B'!#REF!</definedName>
    <definedName name="B21" localSheetId="3">'C'!#REF!</definedName>
    <definedName name="B21" localSheetId="4">'D'!#REF!</definedName>
    <definedName name="B21" localSheetId="5">'E'!#REF!</definedName>
    <definedName name="B21" localSheetId="6">'F'!#REF!</definedName>
    <definedName name="B21" localSheetId="7">'G'!#REF!</definedName>
    <definedName name="B21" localSheetId="8">'H'!#REF!</definedName>
    <definedName name="B21" localSheetId="9">'I'!#REF!</definedName>
    <definedName name="B21" localSheetId="10">'J'!#REF!</definedName>
    <definedName name="B21" localSheetId="11">'K'!#REF!</definedName>
    <definedName name="B21" localSheetId="12">'L'!#REF!</definedName>
    <definedName name="B21" localSheetId="13">'M'!#REF!</definedName>
    <definedName name="B21" localSheetId="14">'N'!#REF!</definedName>
    <definedName name="B21" localSheetId="15">'O'!#REF!</definedName>
    <definedName name="B21" localSheetId="16">'P'!#REF!</definedName>
    <definedName name="B21" localSheetId="17">'Q'!#REF!</definedName>
    <definedName name="B21" localSheetId="18">'R'!#REF!</definedName>
    <definedName name="B21" localSheetId="19">'S'!#REF!</definedName>
    <definedName name="B21" localSheetId="20">'T'!#REF!</definedName>
    <definedName name="B21" localSheetId="21">'U'!#REF!</definedName>
    <definedName name="B21" localSheetId="0">'UKUPNO'!#REF!</definedName>
    <definedName name="B21" localSheetId="22">'V'!#REF!</definedName>
    <definedName name="B21" localSheetId="23">'W'!#REF!</definedName>
    <definedName name="B21" localSheetId="24">'X'!#REF!</definedName>
    <definedName name="B21" localSheetId="25">'Y'!#REF!</definedName>
    <definedName name="B21" localSheetId="26">'Z'!#REF!</definedName>
    <definedName name="B21">#REF!</definedName>
    <definedName name="B3" localSheetId="27">'9'!$F$4</definedName>
    <definedName name="B3" localSheetId="1">'A'!$F$4</definedName>
    <definedName name="B3" localSheetId="2">'B'!$F$4</definedName>
    <definedName name="B3" localSheetId="3">'C'!$F$4</definedName>
    <definedName name="B3" localSheetId="4">'D'!$F$4</definedName>
    <definedName name="B3" localSheetId="5">'E'!$F$4</definedName>
    <definedName name="B3" localSheetId="6">'F'!$F$4</definedName>
    <definedName name="B3" localSheetId="7">'G'!$F$4</definedName>
    <definedName name="B3" localSheetId="8">'H'!$F$4</definedName>
    <definedName name="B3" localSheetId="9">'I'!$F$4</definedName>
    <definedName name="B3" localSheetId="10">'J'!$F$4</definedName>
    <definedName name="B3" localSheetId="11">'K'!$F$4</definedName>
    <definedName name="B3" localSheetId="12">'L'!$F$4</definedName>
    <definedName name="B3" localSheetId="13">'M'!$F$4</definedName>
    <definedName name="B3" localSheetId="14">'N'!$F$4</definedName>
    <definedName name="B3" localSheetId="15">'O'!$F$4</definedName>
    <definedName name="B3" localSheetId="16">'P'!$F$4</definedName>
    <definedName name="B3" localSheetId="17">'Q'!$F$4</definedName>
    <definedName name="B3" localSheetId="18">'R'!$F$4</definedName>
    <definedName name="B3" localSheetId="19">'S'!$F$4</definedName>
    <definedName name="B3" localSheetId="20">'T'!$F$4</definedName>
    <definedName name="B3" localSheetId="21">'U'!$F$4</definedName>
    <definedName name="B3" localSheetId="0">'UKUPNO'!$F$4</definedName>
    <definedName name="B3" localSheetId="22">'V'!$F$4</definedName>
    <definedName name="B3" localSheetId="23">'W'!$F$4</definedName>
    <definedName name="B3" localSheetId="24">'X'!$F$4</definedName>
    <definedName name="B3" localSheetId="25">'Y'!$F$4</definedName>
    <definedName name="B3" localSheetId="26">'Z'!$F$4</definedName>
    <definedName name="B3">#REF!</definedName>
    <definedName name="B4" localSheetId="27">'9'!$G$4</definedName>
    <definedName name="B4" localSheetId="1">'A'!$G$4</definedName>
    <definedName name="B4" localSheetId="2">'B'!$G$4</definedName>
    <definedName name="B4" localSheetId="3">'C'!$G$4</definedName>
    <definedName name="B4" localSheetId="4">'D'!$G$4</definedName>
    <definedName name="B4" localSheetId="5">'E'!$G$4</definedName>
    <definedName name="B4" localSheetId="6">'F'!$G$4</definedName>
    <definedName name="B4" localSheetId="7">'G'!$G$4</definedName>
    <definedName name="B4" localSheetId="8">'H'!$G$4</definedName>
    <definedName name="B4" localSheetId="9">'I'!$G$4</definedName>
    <definedName name="B4" localSheetId="10">'J'!$G$4</definedName>
    <definedName name="B4" localSheetId="11">'K'!$G$4</definedName>
    <definedName name="B4" localSheetId="12">'L'!$G$4</definedName>
    <definedName name="B4" localSheetId="13">'M'!$G$4</definedName>
    <definedName name="B4" localSheetId="14">'N'!$G$4</definedName>
    <definedName name="B4" localSheetId="15">'O'!$G$4</definedName>
    <definedName name="B4" localSheetId="16">'P'!$G$4</definedName>
    <definedName name="B4" localSheetId="17">'Q'!$G$4</definedName>
    <definedName name="B4" localSheetId="18">'R'!$G$4</definedName>
    <definedName name="B4" localSheetId="19">'S'!$G$4</definedName>
    <definedName name="B4" localSheetId="20">'T'!$G$4</definedName>
    <definedName name="B4" localSheetId="21">'U'!$G$4</definedName>
    <definedName name="B4" localSheetId="0">'UKUPNO'!$G$4</definedName>
    <definedName name="B4" localSheetId="22">'V'!$G$4</definedName>
    <definedName name="B4" localSheetId="23">'W'!$G$4</definedName>
    <definedName name="B4" localSheetId="24">'X'!$G$4</definedName>
    <definedName name="B4" localSheetId="25">'Y'!$G$4</definedName>
    <definedName name="B4" localSheetId="26">'Z'!$G$4</definedName>
    <definedName name="B4">#REF!</definedName>
    <definedName name="B5" localSheetId="27">'9'!$H$4</definedName>
    <definedName name="B5" localSheetId="1">'A'!$H$4</definedName>
    <definedName name="B5" localSheetId="2">'B'!$H$4</definedName>
    <definedName name="B5" localSheetId="3">'C'!$H$4</definedName>
    <definedName name="B5" localSheetId="4">'D'!$H$4</definedName>
    <definedName name="B5" localSheetId="5">'E'!$H$4</definedName>
    <definedName name="B5" localSheetId="6">'F'!$H$4</definedName>
    <definedName name="B5" localSheetId="7">'G'!$H$4</definedName>
    <definedName name="B5" localSheetId="8">'H'!$H$4</definedName>
    <definedName name="B5" localSheetId="9">'I'!$H$4</definedName>
    <definedName name="B5" localSheetId="10">'J'!$H$4</definedName>
    <definedName name="B5" localSheetId="11">'K'!$H$4</definedName>
    <definedName name="B5" localSheetId="12">'L'!$H$4</definedName>
    <definedName name="B5" localSheetId="13">'M'!$H$4</definedName>
    <definedName name="B5" localSheetId="14">'N'!$H$4</definedName>
    <definedName name="B5" localSheetId="15">'O'!$H$4</definedName>
    <definedName name="B5" localSheetId="16">'P'!$H$4</definedName>
    <definedName name="B5" localSheetId="17">'Q'!$H$4</definedName>
    <definedName name="B5" localSheetId="18">'R'!$H$4</definedName>
    <definedName name="B5" localSheetId="19">'S'!$H$4</definedName>
    <definedName name="B5" localSheetId="20">'T'!$H$4</definedName>
    <definedName name="B5" localSheetId="21">'U'!$H$4</definedName>
    <definedName name="B5" localSheetId="0">'UKUPNO'!$H$4</definedName>
    <definedName name="B5" localSheetId="22">'V'!$H$4</definedName>
    <definedName name="B5" localSheetId="23">'W'!$H$4</definedName>
    <definedName name="B5" localSheetId="24">'X'!$H$4</definedName>
    <definedName name="B5" localSheetId="25">'Y'!$H$4</definedName>
    <definedName name="B5" localSheetId="26">'Z'!$H$4</definedName>
    <definedName name="B5">#REF!</definedName>
    <definedName name="B6" localSheetId="27">'9'!$I$4</definedName>
    <definedName name="B6" localSheetId="1">'A'!$I$4</definedName>
    <definedName name="B6" localSheetId="2">'B'!$I$4</definedName>
    <definedName name="B6" localSheetId="3">'C'!$I$4</definedName>
    <definedName name="B6" localSheetId="4">'D'!$I$4</definedName>
    <definedName name="B6" localSheetId="5">'E'!$I$4</definedName>
    <definedName name="B6" localSheetId="6">'F'!$I$4</definedName>
    <definedName name="B6" localSheetId="7">'G'!$I$4</definedName>
    <definedName name="B6" localSheetId="8">'H'!$I$4</definedName>
    <definedName name="B6" localSheetId="9">'I'!$I$4</definedName>
    <definedName name="B6" localSheetId="10">'J'!$I$4</definedName>
    <definedName name="B6" localSheetId="11">'K'!$I$4</definedName>
    <definedName name="B6" localSheetId="12">'L'!$I$4</definedName>
    <definedName name="B6" localSheetId="13">'M'!$I$4</definedName>
    <definedName name="B6" localSheetId="14">'N'!$I$4</definedName>
    <definedName name="B6" localSheetId="15">'O'!$I$4</definedName>
    <definedName name="B6" localSheetId="16">'P'!$I$4</definedName>
    <definedName name="B6" localSheetId="17">'Q'!$I$4</definedName>
    <definedName name="B6" localSheetId="18">'R'!$I$4</definedName>
    <definedName name="B6" localSheetId="19">'S'!$I$4</definedName>
    <definedName name="B6" localSheetId="20">'T'!$I$4</definedName>
    <definedName name="B6" localSheetId="21">'U'!$I$4</definedName>
    <definedName name="B6" localSheetId="0">'UKUPNO'!$I$4</definedName>
    <definedName name="B6" localSheetId="22">'V'!$I$4</definedName>
    <definedName name="B6" localSheetId="23">'W'!$I$4</definedName>
    <definedName name="B6" localSheetId="24">'X'!$I$4</definedName>
    <definedName name="B6" localSheetId="25">'Y'!$I$4</definedName>
    <definedName name="B6" localSheetId="26">'Z'!$I$4</definedName>
    <definedName name="B6">#REF!</definedName>
    <definedName name="B7" localSheetId="27">'9'!#REF!</definedName>
    <definedName name="B7" localSheetId="1">'A'!#REF!</definedName>
    <definedName name="B7" localSheetId="2">'B'!#REF!</definedName>
    <definedName name="B7" localSheetId="3">'C'!#REF!</definedName>
    <definedName name="B7" localSheetId="4">'D'!#REF!</definedName>
    <definedName name="B7" localSheetId="5">'E'!#REF!</definedName>
    <definedName name="B7" localSheetId="6">'F'!#REF!</definedName>
    <definedName name="B7" localSheetId="7">'G'!#REF!</definedName>
    <definedName name="B7" localSheetId="8">'H'!#REF!</definedName>
    <definedName name="B7" localSheetId="9">'I'!#REF!</definedName>
    <definedName name="B7" localSheetId="10">'J'!#REF!</definedName>
    <definedName name="B7" localSheetId="11">'K'!#REF!</definedName>
    <definedName name="B7" localSheetId="12">'L'!#REF!</definedName>
    <definedName name="B7" localSheetId="13">'M'!#REF!</definedName>
    <definedName name="B7" localSheetId="14">'N'!#REF!</definedName>
    <definedName name="B7" localSheetId="15">'O'!#REF!</definedName>
    <definedName name="B7" localSheetId="16">'P'!#REF!</definedName>
    <definedName name="B7" localSheetId="17">'Q'!#REF!</definedName>
    <definedName name="B7" localSheetId="18">'R'!#REF!</definedName>
    <definedName name="B7" localSheetId="19">'S'!#REF!</definedName>
    <definedName name="B7" localSheetId="20">'T'!#REF!</definedName>
    <definedName name="B7" localSheetId="21">'U'!#REF!</definedName>
    <definedName name="B7" localSheetId="0">'UKUPNO'!#REF!</definedName>
    <definedName name="B7" localSheetId="22">'V'!#REF!</definedName>
    <definedName name="B7" localSheetId="23">'W'!#REF!</definedName>
    <definedName name="B7" localSheetId="24">'X'!#REF!</definedName>
    <definedName name="B7" localSheetId="25">'Y'!#REF!</definedName>
    <definedName name="B7" localSheetId="26">'Z'!#REF!</definedName>
    <definedName name="B7">#REF!</definedName>
    <definedName name="B8" localSheetId="27">'9'!#REF!</definedName>
    <definedName name="B8" localSheetId="1">'A'!#REF!</definedName>
    <definedName name="B8" localSheetId="2">'B'!#REF!</definedName>
    <definedName name="B8" localSheetId="3">'C'!#REF!</definedName>
    <definedName name="B8" localSheetId="4">'D'!#REF!</definedName>
    <definedName name="B8" localSheetId="5">'E'!#REF!</definedName>
    <definedName name="B8" localSheetId="6">'F'!#REF!</definedName>
    <definedName name="B8" localSheetId="7">'G'!#REF!</definedName>
    <definedName name="B8" localSheetId="8">'H'!#REF!</definedName>
    <definedName name="B8" localSheetId="9">'I'!#REF!</definedName>
    <definedName name="B8" localSheetId="10">'J'!#REF!</definedName>
    <definedName name="B8" localSheetId="11">'K'!#REF!</definedName>
    <definedName name="B8" localSheetId="12">'L'!#REF!</definedName>
    <definedName name="B8" localSheetId="13">'M'!#REF!</definedName>
    <definedName name="B8" localSheetId="14">'N'!#REF!</definedName>
    <definedName name="B8" localSheetId="15">'O'!#REF!</definedName>
    <definedName name="B8" localSheetId="16">'P'!#REF!</definedName>
    <definedName name="B8" localSheetId="17">'Q'!#REF!</definedName>
    <definedName name="B8" localSheetId="18">'R'!#REF!</definedName>
    <definedName name="B8" localSheetId="19">'S'!#REF!</definedName>
    <definedName name="B8" localSheetId="20">'T'!#REF!</definedName>
    <definedName name="B8" localSheetId="21">'U'!#REF!</definedName>
    <definedName name="B8" localSheetId="0">'UKUPNO'!#REF!</definedName>
    <definedName name="B8" localSheetId="22">'V'!#REF!</definedName>
    <definedName name="B8" localSheetId="23">'W'!#REF!</definedName>
    <definedName name="B8" localSheetId="24">'X'!#REF!</definedName>
    <definedName name="B8" localSheetId="25">'Y'!#REF!</definedName>
    <definedName name="B8" localSheetId="26">'Z'!#REF!</definedName>
    <definedName name="B8">#REF!</definedName>
    <definedName name="B9" localSheetId="27">'9'!#REF!</definedName>
    <definedName name="B9" localSheetId="1">'A'!#REF!</definedName>
    <definedName name="B9" localSheetId="2">'B'!#REF!</definedName>
    <definedName name="B9" localSheetId="3">'C'!#REF!</definedName>
    <definedName name="B9" localSheetId="4">'D'!#REF!</definedName>
    <definedName name="B9" localSheetId="5">'E'!#REF!</definedName>
    <definedName name="B9" localSheetId="6">'F'!#REF!</definedName>
    <definedName name="B9" localSheetId="7">'G'!#REF!</definedName>
    <definedName name="B9" localSheetId="8">'H'!#REF!</definedName>
    <definedName name="B9" localSheetId="9">'I'!#REF!</definedName>
    <definedName name="B9" localSheetId="10">'J'!#REF!</definedName>
    <definedName name="B9" localSheetId="11">'K'!#REF!</definedName>
    <definedName name="B9" localSheetId="12">'L'!#REF!</definedName>
    <definedName name="B9" localSheetId="13">'M'!#REF!</definedName>
    <definedName name="B9" localSheetId="14">'N'!#REF!</definedName>
    <definedName name="B9" localSheetId="15">'O'!#REF!</definedName>
    <definedName name="B9" localSheetId="16">'P'!#REF!</definedName>
    <definedName name="B9" localSheetId="17">'Q'!#REF!</definedName>
    <definedName name="B9" localSheetId="18">'R'!#REF!</definedName>
    <definedName name="B9" localSheetId="19">'S'!#REF!</definedName>
    <definedName name="B9" localSheetId="20">'T'!#REF!</definedName>
    <definedName name="B9" localSheetId="21">'U'!#REF!</definedName>
    <definedName name="B9" localSheetId="0">'UKUPNO'!#REF!</definedName>
    <definedName name="B9" localSheetId="22">'V'!#REF!</definedName>
    <definedName name="B9" localSheetId="23">'W'!#REF!</definedName>
    <definedName name="B9" localSheetId="24">'X'!#REF!</definedName>
    <definedName name="B9" localSheetId="25">'Y'!#REF!</definedName>
    <definedName name="B9" localSheetId="26">'Z'!#REF!</definedName>
    <definedName name="B9">#REF!</definedName>
    <definedName name="n" localSheetId="27">'9'!#REF!</definedName>
    <definedName name="n" localSheetId="1">'A'!#REF!</definedName>
    <definedName name="n" localSheetId="2">'B'!#REF!</definedName>
    <definedName name="n" localSheetId="3">'C'!#REF!</definedName>
    <definedName name="n" localSheetId="4">'D'!#REF!</definedName>
    <definedName name="n" localSheetId="5">'E'!#REF!</definedName>
    <definedName name="n" localSheetId="6">'F'!#REF!</definedName>
    <definedName name="n" localSheetId="7">'G'!#REF!</definedName>
    <definedName name="n" localSheetId="8">'H'!#REF!</definedName>
    <definedName name="n" localSheetId="9">'I'!#REF!</definedName>
    <definedName name="n" localSheetId="10">'J'!#REF!</definedName>
    <definedName name="n" localSheetId="11">'K'!#REF!</definedName>
    <definedName name="n" localSheetId="12">'L'!#REF!</definedName>
    <definedName name="n" localSheetId="13">'M'!#REF!</definedName>
    <definedName name="n" localSheetId="14">'N'!#REF!</definedName>
    <definedName name="n" localSheetId="15">'O'!#REF!</definedName>
    <definedName name="n" localSheetId="16">'P'!#REF!</definedName>
    <definedName name="n" localSheetId="17">'Q'!#REF!</definedName>
    <definedName name="n" localSheetId="18">'R'!#REF!</definedName>
    <definedName name="n" localSheetId="19">'S'!#REF!</definedName>
    <definedName name="n" localSheetId="20">'T'!#REF!</definedName>
    <definedName name="n" localSheetId="21">'U'!#REF!</definedName>
    <definedName name="n" localSheetId="0">'UKUPNO'!#REF!</definedName>
    <definedName name="n" localSheetId="22">'V'!#REF!</definedName>
    <definedName name="n" localSheetId="23">'W'!#REF!</definedName>
    <definedName name="n" localSheetId="24">'X'!#REF!</definedName>
    <definedName name="n" localSheetId="25">'Y'!#REF!</definedName>
    <definedName name="n" localSheetId="26">'Z'!#REF!</definedName>
    <definedName name="n">#REF!</definedName>
    <definedName name="_xlnm.Print_Area" localSheetId="27">'9'!$A:$N</definedName>
    <definedName name="_xlnm.Print_Area" localSheetId="1">'A'!$A:$N</definedName>
    <definedName name="_xlnm.Print_Area" localSheetId="2">'B'!$A:$N</definedName>
    <definedName name="_xlnm.Print_Area" localSheetId="3">'C'!$A:$N</definedName>
    <definedName name="_xlnm.Print_Area" localSheetId="4">'D'!$A:$N</definedName>
    <definedName name="_xlnm.Print_Area" localSheetId="5">'E'!$A:$N</definedName>
    <definedName name="_xlnm.Print_Area" localSheetId="6">'F'!$A:$N</definedName>
    <definedName name="_xlnm.Print_Area" localSheetId="7">'G'!$A:$N</definedName>
    <definedName name="_xlnm.Print_Area" localSheetId="8">'H'!$A:$N</definedName>
    <definedName name="_xlnm.Print_Area" localSheetId="9">'I'!$A:$N</definedName>
    <definedName name="_xlnm.Print_Area" localSheetId="10">'J'!$A:$N</definedName>
    <definedName name="_xlnm.Print_Area" localSheetId="11">'K'!$A:$N</definedName>
    <definedName name="_xlnm.Print_Area" localSheetId="12">'L'!$A:$N</definedName>
    <definedName name="_xlnm.Print_Area" localSheetId="13">'M'!$A:$N</definedName>
    <definedName name="_xlnm.Print_Area" localSheetId="14">'N'!$A:$N</definedName>
    <definedName name="_xlnm.Print_Area" localSheetId="15">'O'!$A:$N</definedName>
    <definedName name="_xlnm.Print_Area" localSheetId="16">'P'!$A:$N</definedName>
    <definedName name="_xlnm.Print_Area" localSheetId="17">'Q'!$A:$N</definedName>
    <definedName name="_xlnm.Print_Area" localSheetId="18">'R'!$A:$N</definedName>
    <definedName name="_xlnm.Print_Area" localSheetId="19">'S'!$A:$N</definedName>
    <definedName name="_xlnm.Print_Area" localSheetId="20">'T'!$A:$N</definedName>
    <definedName name="_xlnm.Print_Area" localSheetId="21">'U'!$A:$N</definedName>
    <definedName name="_xlnm.Print_Area" localSheetId="0">'UKUPNO'!$A:$N</definedName>
    <definedName name="_xlnm.Print_Area" localSheetId="22">'V'!$A:$N</definedName>
    <definedName name="_xlnm.Print_Area" localSheetId="23">'W'!$A:$N</definedName>
    <definedName name="_xlnm.Print_Area" localSheetId="24">'X'!$A:$N</definedName>
    <definedName name="_xlnm.Print_Area" localSheetId="25">'Y'!$A:$N</definedName>
    <definedName name="_xlnm.Print_Area" localSheetId="26">'Z'!$A:$N</definedName>
    <definedName name="_xlnm.Print_Titles" localSheetId="27">'9'!$1:$4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'E'!$1:$4</definedName>
    <definedName name="_xlnm.Print_Titles" localSheetId="6">'F'!$1:$4</definedName>
    <definedName name="_xlnm.Print_Titles" localSheetId="7">'G'!$1:$4</definedName>
    <definedName name="_xlnm.Print_Titles" localSheetId="8">'H'!$1:$4</definedName>
    <definedName name="_xlnm.Print_Titles" localSheetId="9">'I'!$1:$4</definedName>
    <definedName name="_xlnm.Print_Titles" localSheetId="10">'J'!$1:$4</definedName>
    <definedName name="_xlnm.Print_Titles" localSheetId="11">'K'!$1:$4</definedName>
    <definedName name="_xlnm.Print_Titles" localSheetId="12">'L'!$1:$4</definedName>
    <definedName name="_xlnm.Print_Titles" localSheetId="13">'M'!$1:$4</definedName>
    <definedName name="_xlnm.Print_Titles" localSheetId="14">'N'!$1:$4</definedName>
    <definedName name="_xlnm.Print_Titles" localSheetId="15">'O'!$1:$4</definedName>
    <definedName name="_xlnm.Print_Titles" localSheetId="16">'P'!$1:$4</definedName>
    <definedName name="_xlnm.Print_Titles" localSheetId="17">'Q'!$1:$4</definedName>
    <definedName name="_xlnm.Print_Titles" localSheetId="18">'R'!$1:$4</definedName>
    <definedName name="_xlnm.Print_Titles" localSheetId="19">'S'!$1:$4</definedName>
    <definedName name="_xlnm.Print_Titles" localSheetId="20">'T'!$1:$4</definedName>
    <definedName name="_xlnm.Print_Titles" localSheetId="21">'U'!$1:$4</definedName>
    <definedName name="_xlnm.Print_Titles" localSheetId="0">'UKUPNO'!$1:$4</definedName>
    <definedName name="_xlnm.Print_Titles" localSheetId="22">'V'!$1:$4</definedName>
    <definedName name="_xlnm.Print_Titles" localSheetId="23">'W'!$1:$4</definedName>
    <definedName name="_xlnm.Print_Titles" localSheetId="24">'X'!$1:$4</definedName>
    <definedName name="_xlnm.Print_Titles" localSheetId="25">'Y'!$1:$4</definedName>
    <definedName name="_xlnm.Print_Titles" localSheetId="26">'Z'!$1:$4</definedName>
  </definedNames>
  <calcPr fullCalcOnLoad="1" refMode="R1C1"/>
</workbook>
</file>

<file path=xl/sharedStrings.xml><?xml version="1.0" encoding="utf-8"?>
<sst xmlns="http://schemas.openxmlformats.org/spreadsheetml/2006/main" count="3164" uniqueCount="135">
  <si>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</si>
  <si>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</si>
  <si>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</si>
  <si>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</si>
  <si>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</si>
  <si>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</si>
  <si>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</si>
  <si>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</si>
  <si>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</si>
  <si>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</si>
  <si>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</si>
  <si>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</si>
  <si>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</si>
  <si>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</si>
  <si>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</si>
  <si>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</si>
  <si>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</si>
  <si>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</si>
  <si>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</si>
  <si>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</si>
  <si>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</si>
  <si>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</si>
  <si>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</si>
  <si>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</si>
  <si>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</si>
  <si>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</si>
  <si>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</si>
  <si>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</si>
  <si>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</si>
  <si>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</si>
  <si>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</si>
  <si>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</si>
  <si>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</si>
  <si>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</si>
  <si>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</si>
  <si>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</si>
  <si>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</si>
  <si>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</si>
  <si>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</si>
  <si>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</si>
  <si>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</si>
  <si>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</si>
  <si>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</si>
  <si>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</si>
  <si>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</si>
  <si>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</si>
  <si>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</si>
  <si>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</si>
  <si>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</si>
  <si>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</si>
  <si>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</si>
  <si>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</si>
  <si>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</si>
  <si>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</si>
  <si>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</si>
  <si>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</si>
  <si>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</si>
  <si>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</si>
  <si>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</si>
  <si>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</si>
  <si>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</si>
  <si>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</si>
  <si>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</si>
  <si>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</si>
  <si>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</si>
  <si>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</si>
  <si>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</si>
  <si>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</si>
  <si>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</si>
  <si>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</si>
  <si>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</si>
  <si>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</si>
  <si>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</si>
  <si>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</si>
  <si>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</si>
  <si>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</si>
  <si>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</si>
  <si>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</si>
  <si>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</si>
  <si>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</si>
  <si>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</si>
  <si>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031503152</t>
  </si>
  <si>
    <t>S.B.KLENOVNIK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</si>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</sst>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7" applyFont="1" applyBorder="1" applyAlignment="1">
      <alignment vertical="center"/>
      <protection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NumberFormat="1" applyFont="1" applyBorder="1" applyAlignment="1">
      <alignment horizontal="center" vertical="center"/>
      <protection/>
    </xf>
    <xf numFmtId="49" fontId="6" fillId="0" borderId="0" xfId="57" applyNumberFormat="1" applyFont="1" applyBorder="1" applyAlignment="1">
      <alignment horizontal="center"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4" fontId="6" fillId="0" borderId="0" xfId="57" applyNumberFormat="1" applyFont="1" applyBorder="1" applyAlignment="1">
      <alignment horizontal="right" vertical="center"/>
      <protection/>
    </xf>
    <xf numFmtId="4" fontId="6" fillId="0" borderId="12" xfId="57" applyNumberFormat="1" applyFont="1" applyBorder="1" applyAlignment="1">
      <alignment horizontal="right" vertical="center"/>
      <protection/>
    </xf>
    <xf numFmtId="0" fontId="6" fillId="0" borderId="0" xfId="57" applyFont="1" applyBorder="1" applyAlignment="1">
      <alignment vertical="center"/>
      <protection/>
    </xf>
    <xf numFmtId="3" fontId="6" fillId="0" borderId="0" xfId="57" applyNumberFormat="1" applyFont="1" applyBorder="1" applyAlignment="1">
      <alignment vertical="center"/>
      <protection/>
    </xf>
    <xf numFmtId="4" fontId="6" fillId="0" borderId="0" xfId="57" applyNumberFormat="1" applyFont="1" applyBorder="1" applyAlignment="1">
      <alignment vertical="center"/>
      <protection/>
    </xf>
    <xf numFmtId="0" fontId="6" fillId="0" borderId="13" xfId="57" applyNumberFormat="1" applyFont="1" applyBorder="1" applyAlignment="1">
      <alignment horizontal="center" vertical="center"/>
      <protection/>
    </xf>
    <xf numFmtId="49" fontId="6" fillId="0" borderId="14" xfId="57" applyNumberFormat="1" applyFont="1" applyBorder="1" applyAlignment="1">
      <alignment horizontal="center" vertical="center"/>
      <protection/>
    </xf>
    <xf numFmtId="3" fontId="6" fillId="0" borderId="14" xfId="57" applyNumberFormat="1" applyFont="1" applyBorder="1" applyAlignment="1">
      <alignment horizontal="right" vertical="center"/>
      <protection/>
    </xf>
    <xf numFmtId="4" fontId="6" fillId="0" borderId="14" xfId="57" applyNumberFormat="1" applyFont="1" applyBorder="1" applyAlignment="1">
      <alignment horizontal="right" vertical="center"/>
      <protection/>
    </xf>
    <xf numFmtId="4" fontId="6" fillId="0" borderId="15" xfId="57" applyNumberFormat="1" applyFont="1" applyBorder="1" applyAlignment="1">
      <alignment horizontal="right" vertical="center"/>
      <protection/>
    </xf>
    <xf numFmtId="0" fontId="6" fillId="0" borderId="16" xfId="57" applyNumberFormat="1" applyFont="1" applyBorder="1" applyAlignment="1">
      <alignment horizontal="center" vertical="center"/>
      <protection/>
    </xf>
    <xf numFmtId="49" fontId="6" fillId="0" borderId="17" xfId="57" applyNumberFormat="1" applyFont="1" applyBorder="1" applyAlignment="1">
      <alignment horizontal="center" vertical="center"/>
      <protection/>
    </xf>
    <xf numFmtId="3" fontId="6" fillId="0" borderId="17" xfId="57" applyNumberFormat="1" applyFont="1" applyBorder="1" applyAlignment="1">
      <alignment horizontal="right" vertical="center"/>
      <protection/>
    </xf>
    <xf numFmtId="4" fontId="6" fillId="0" borderId="17" xfId="57" applyNumberFormat="1" applyFont="1" applyBorder="1" applyAlignment="1">
      <alignment horizontal="right" vertical="center"/>
      <protection/>
    </xf>
    <xf numFmtId="4" fontId="6" fillId="0" borderId="18" xfId="57" applyNumberFormat="1" applyFont="1" applyBorder="1" applyAlignment="1">
      <alignment horizontal="right" vertical="center"/>
      <protection/>
    </xf>
    <xf numFmtId="0" fontId="7" fillId="0" borderId="19" xfId="57" applyNumberFormat="1" applyFont="1" applyFill="1" applyBorder="1" applyAlignment="1">
      <alignment horizontal="center" vertical="center" wrapText="1"/>
      <protection/>
    </xf>
    <xf numFmtId="3" fontId="6" fillId="0" borderId="13" xfId="57" applyNumberFormat="1" applyFont="1" applyBorder="1" applyAlignment="1">
      <alignment horizontal="right" vertical="center"/>
      <protection/>
    </xf>
    <xf numFmtId="3" fontId="6" fillId="0" borderId="15" xfId="57" applyNumberFormat="1" applyFont="1" applyBorder="1" applyAlignment="1">
      <alignment horizontal="right" vertical="center"/>
      <protection/>
    </xf>
    <xf numFmtId="3" fontId="6" fillId="0" borderId="11" xfId="57" applyNumberFormat="1" applyFont="1" applyBorder="1" applyAlignment="1">
      <alignment horizontal="right" vertical="center"/>
      <protection/>
    </xf>
    <xf numFmtId="3" fontId="6" fillId="0" borderId="12" xfId="57" applyNumberFormat="1" applyFont="1" applyBorder="1" applyAlignment="1">
      <alignment horizontal="right" vertical="center"/>
      <protection/>
    </xf>
    <xf numFmtId="3" fontId="6" fillId="0" borderId="16" xfId="57" applyNumberFormat="1" applyFont="1" applyBorder="1" applyAlignment="1">
      <alignment horizontal="right" vertical="center"/>
      <protection/>
    </xf>
    <xf numFmtId="3" fontId="6" fillId="0" borderId="18" xfId="57" applyNumberFormat="1" applyFont="1" applyBorder="1" applyAlignment="1">
      <alignment horizontal="right" vertical="center"/>
      <protection/>
    </xf>
    <xf numFmtId="49" fontId="6" fillId="0" borderId="14" xfId="57" applyNumberFormat="1" applyFont="1" applyBorder="1" applyAlignment="1">
      <alignment vertical="center" wrapText="1"/>
      <protection/>
    </xf>
    <xf numFmtId="49" fontId="6" fillId="0" borderId="0" xfId="57" applyNumberFormat="1" applyFont="1" applyBorder="1" applyAlignment="1">
      <alignment vertical="center" wrapText="1"/>
      <protection/>
    </xf>
    <xf numFmtId="49" fontId="6" fillId="0" borderId="17" xfId="57" applyNumberFormat="1" applyFont="1" applyBorder="1" applyAlignment="1">
      <alignment vertical="center" wrapText="1"/>
      <protection/>
    </xf>
    <xf numFmtId="3" fontId="1" fillId="33" borderId="13" xfId="57" applyNumberFormat="1" applyFont="1" applyFill="1" applyBorder="1" applyAlignment="1">
      <alignment horizontal="right" vertical="center"/>
      <protection/>
    </xf>
    <xf numFmtId="3" fontId="1" fillId="33" borderId="20" xfId="57" applyNumberFormat="1" applyFont="1" applyFill="1" applyBorder="1" applyAlignment="1">
      <alignment horizontal="right" vertical="center"/>
      <protection/>
    </xf>
    <xf numFmtId="3" fontId="1" fillId="0" borderId="13" xfId="57" applyNumberFormat="1" applyFont="1" applyBorder="1" applyAlignment="1">
      <alignment horizontal="right" vertical="center"/>
      <protection/>
    </xf>
    <xf numFmtId="3" fontId="1" fillId="0" borderId="11" xfId="57" applyNumberFormat="1" applyFont="1" applyBorder="1" applyAlignment="1">
      <alignment horizontal="right" vertical="center"/>
      <protection/>
    </xf>
    <xf numFmtId="3" fontId="1" fillId="0" borderId="16" xfId="57" applyNumberFormat="1" applyFont="1" applyBorder="1" applyAlignment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4" fontId="1" fillId="33" borderId="15" xfId="57" applyNumberFormat="1" applyFont="1" applyFill="1" applyBorder="1" applyAlignment="1">
      <alignment horizontal="right" vertical="center"/>
      <protection/>
    </xf>
    <xf numFmtId="4" fontId="6" fillId="0" borderId="13" xfId="57" applyNumberFormat="1" applyFont="1" applyBorder="1" applyAlignment="1">
      <alignment horizontal="right" vertical="center"/>
      <protection/>
    </xf>
    <xf numFmtId="4" fontId="6" fillId="0" borderId="11" xfId="57" applyNumberFormat="1" applyFont="1" applyBorder="1" applyAlignment="1">
      <alignment horizontal="right" vertical="center"/>
      <protection/>
    </xf>
    <xf numFmtId="4" fontId="6" fillId="0" borderId="16" xfId="57" applyNumberFormat="1" applyFont="1" applyBorder="1" applyAlignment="1">
      <alignment horizontal="right" vertical="center"/>
      <protection/>
    </xf>
    <xf numFmtId="4" fontId="1" fillId="33" borderId="13" xfId="57" applyNumberFormat="1" applyFont="1" applyFill="1" applyBorder="1" applyAlignment="1">
      <alignment horizontal="right" vertical="center"/>
      <protection/>
    </xf>
    <xf numFmtId="4" fontId="1" fillId="33" borderId="14" xfId="57" applyNumberFormat="1" applyFont="1" applyFill="1" applyBorder="1" applyAlignment="1">
      <alignment horizontal="right" vertical="center"/>
      <protection/>
    </xf>
    <xf numFmtId="0" fontId="1" fillId="33" borderId="21" xfId="57" applyFont="1" applyFill="1" applyBorder="1" applyAlignment="1">
      <alignment horizontal="left" vertical="center" wrapText="1"/>
      <protection/>
    </xf>
    <xf numFmtId="0" fontId="1" fillId="33" borderId="22" xfId="57" applyFont="1" applyFill="1" applyBorder="1" applyAlignment="1">
      <alignment horizontal="left" vertical="center" wrapText="1"/>
      <protection/>
    </xf>
    <xf numFmtId="0" fontId="1" fillId="33" borderId="19" xfId="57" applyFont="1" applyFill="1" applyBorder="1" applyAlignment="1">
      <alignment horizontal="left" vertical="center" wrapText="1"/>
      <protection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3" fontId="1" fillId="34" borderId="22" xfId="57" applyNumberFormat="1" applyFont="1" applyFill="1" applyBorder="1" applyAlignment="1">
      <alignment horizontal="center" vertical="center" wrapText="1"/>
      <protection/>
    </xf>
    <xf numFmtId="3" fontId="1" fillId="34" borderId="19" xfId="57" applyNumberFormat="1" applyFont="1" applyFill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2" fontId="1" fillId="35" borderId="22" xfId="57" applyNumberFormat="1" applyFont="1" applyFill="1" applyBorder="1" applyAlignment="1">
      <alignment horizontal="center" vertical="center" wrapText="1"/>
      <protection/>
    </xf>
    <xf numFmtId="2" fontId="1" fillId="35" borderId="19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textRotation="90" wrapText="1"/>
      <protection/>
    </xf>
    <xf numFmtId="0" fontId="7" fillId="0" borderId="16" xfId="57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ae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Zavod\_IZVJE&#352;&#262;A\12.DTS_izvje&#353;&#263;e\DTS_komp(1074)\2012\12\B_dts_komp_12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komp_1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19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611351</v>
      </c>
      <c r="E4" s="34">
        <f t="shared" si="0"/>
        <v>140875</v>
      </c>
      <c r="F4" s="34">
        <f t="shared" si="0"/>
        <v>233310</v>
      </c>
      <c r="G4" s="34">
        <f t="shared" si="0"/>
        <v>81609</v>
      </c>
      <c r="H4" s="34">
        <f t="shared" si="0"/>
        <v>2534</v>
      </c>
      <c r="I4" s="34">
        <f t="shared" si="0"/>
        <v>153023</v>
      </c>
      <c r="J4" s="43">
        <f>IF(D4=0,0,E4/D4)*100</f>
        <v>23.043227213172138</v>
      </c>
      <c r="K4" s="44">
        <f>IF(D4=0,0,F4/D4)*100</f>
        <v>38.163019280249806</v>
      </c>
      <c r="L4" s="44">
        <f>IF(D4=0,0,G4/D4)*100</f>
        <v>13.34895992645796</v>
      </c>
      <c r="M4" s="44">
        <f>IF(D4=0,0,H4/D4)*100</f>
        <v>0.4144918385673696</v>
      </c>
      <c r="N4" s="39">
        <f>IF(D4=0,0,I4/D4)*100</f>
        <v>25.030301741552723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32">SUM(E5:I5)</f>
        <v>51030</v>
      </c>
      <c r="E5" s="24">
        <v>11820</v>
      </c>
      <c r="F5" s="15">
        <v>19879</v>
      </c>
      <c r="G5" s="15">
        <v>8931</v>
      </c>
      <c r="H5" s="15">
        <v>233</v>
      </c>
      <c r="I5" s="25">
        <v>10167</v>
      </c>
      <c r="J5" s="40">
        <f>IF(D5=0,0,E5/D5)*100</f>
        <v>23.162845385067605</v>
      </c>
      <c r="K5" s="16">
        <f>IF(D5=0,0,F5/D5)*100</f>
        <v>38.95551636292377</v>
      </c>
      <c r="L5" s="16">
        <f>IF(D5=0,0,G5/D5)*100</f>
        <v>17.501469723691944</v>
      </c>
      <c r="M5" s="16">
        <f>IF(D5=0,0,H5/D5)*100</f>
        <v>0.456594160297864</v>
      </c>
      <c r="N5" s="17">
        <f>IF(D5=0,0,I5/D5)*100</f>
        <v>19.923574368018812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73153</v>
      </c>
      <c r="E6" s="26">
        <v>16532</v>
      </c>
      <c r="F6" s="7">
        <v>25021</v>
      </c>
      <c r="G6" s="7">
        <v>11416</v>
      </c>
      <c r="H6" s="7">
        <v>482</v>
      </c>
      <c r="I6" s="27">
        <v>19702</v>
      </c>
      <c r="J6" s="41">
        <f aca="true" t="shared" si="2" ref="J6:J51">IF(D6=0,0,E6/D6)*100</f>
        <v>22.59920987519309</v>
      </c>
      <c r="K6" s="8">
        <f aca="true" t="shared" si="3" ref="K6:K51">IF(D6=0,0,F6/D6)*100</f>
        <v>34.20365535248042</v>
      </c>
      <c r="L6" s="8">
        <f aca="true" t="shared" si="4" ref="L6:L51">IF(D6=0,0,G6/D6)*100</f>
        <v>15.605648435470862</v>
      </c>
      <c r="M6" s="8">
        <f aca="true" t="shared" si="5" ref="M6:M51">IF(D6=0,0,H6/D6)*100</f>
        <v>0.6588930050715623</v>
      </c>
      <c r="N6" s="9">
        <f aca="true" t="shared" si="6" ref="N6:N51">IF(D6=0,0,I6/D6)*100</f>
        <v>26.932593331784073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40622</v>
      </c>
      <c r="E7" s="26">
        <v>9342</v>
      </c>
      <c r="F7" s="7">
        <v>15439</v>
      </c>
      <c r="G7" s="7">
        <v>5568</v>
      </c>
      <c r="H7" s="7">
        <v>128</v>
      </c>
      <c r="I7" s="27">
        <v>10145</v>
      </c>
      <c r="J7" s="41">
        <f t="shared" si="2"/>
        <v>22.997390576534883</v>
      </c>
      <c r="K7" s="8">
        <f t="shared" si="3"/>
        <v>38.00649894146029</v>
      </c>
      <c r="L7" s="8">
        <f t="shared" si="4"/>
        <v>13.706858352616807</v>
      </c>
      <c r="M7" s="8">
        <f t="shared" si="5"/>
        <v>0.31510019201417955</v>
      </c>
      <c r="N7" s="9">
        <f t="shared" si="6"/>
        <v>24.974151937373836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40439</v>
      </c>
      <c r="E8" s="26">
        <v>11093</v>
      </c>
      <c r="F8" s="7">
        <v>14189</v>
      </c>
      <c r="G8" s="7">
        <v>3589</v>
      </c>
      <c r="H8" s="7">
        <v>426</v>
      </c>
      <c r="I8" s="27">
        <v>11142</v>
      </c>
      <c r="J8" s="41">
        <f t="shared" si="2"/>
        <v>27.431439946586217</v>
      </c>
      <c r="K8" s="8">
        <f t="shared" si="3"/>
        <v>35.087415613640296</v>
      </c>
      <c r="L8" s="8">
        <f t="shared" si="4"/>
        <v>8.875095823338857</v>
      </c>
      <c r="M8" s="8">
        <f t="shared" si="5"/>
        <v>1.053438512327209</v>
      </c>
      <c r="N8" s="9">
        <f t="shared" si="6"/>
        <v>27.552610104107423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56603</v>
      </c>
      <c r="E9" s="26">
        <v>11734</v>
      </c>
      <c r="F9" s="7">
        <v>22446</v>
      </c>
      <c r="G9" s="7">
        <v>5975</v>
      </c>
      <c r="H9" s="7">
        <v>42</v>
      </c>
      <c r="I9" s="27">
        <v>16406</v>
      </c>
      <c r="J9" s="41">
        <f t="shared" si="2"/>
        <v>20.73034998144975</v>
      </c>
      <c r="K9" s="8">
        <f t="shared" si="3"/>
        <v>39.6551419536067</v>
      </c>
      <c r="L9" s="8">
        <f t="shared" si="4"/>
        <v>10.55597759836051</v>
      </c>
      <c r="M9" s="8">
        <f t="shared" si="5"/>
        <v>0.07420101408052576</v>
      </c>
      <c r="N9" s="9">
        <f t="shared" si="6"/>
        <v>28.984329452502518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23997</v>
      </c>
      <c r="E10" s="26">
        <v>4912</v>
      </c>
      <c r="F10" s="7">
        <v>10347</v>
      </c>
      <c r="G10" s="7">
        <v>1931</v>
      </c>
      <c r="H10" s="7">
        <v>62</v>
      </c>
      <c r="I10" s="27">
        <v>6745</v>
      </c>
      <c r="J10" s="41">
        <f t="shared" si="2"/>
        <v>20.469225319831647</v>
      </c>
      <c r="K10" s="8">
        <f t="shared" si="3"/>
        <v>43.11788973621702</v>
      </c>
      <c r="L10" s="8">
        <f t="shared" si="4"/>
        <v>8.046839188231862</v>
      </c>
      <c r="M10" s="8">
        <f t="shared" si="5"/>
        <v>0.258365629036963</v>
      </c>
      <c r="N10" s="9">
        <f t="shared" si="6"/>
        <v>28.1076801266825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14270</v>
      </c>
      <c r="E11" s="26">
        <v>2308</v>
      </c>
      <c r="F11" s="7">
        <v>5700</v>
      </c>
      <c r="G11" s="7">
        <v>2088</v>
      </c>
      <c r="H11" s="7">
        <v>7</v>
      </c>
      <c r="I11" s="27">
        <v>4167</v>
      </c>
      <c r="J11" s="41">
        <f t="shared" si="2"/>
        <v>16.173791170287316</v>
      </c>
      <c r="K11" s="8">
        <f t="shared" si="3"/>
        <v>39.94393833216538</v>
      </c>
      <c r="L11" s="8">
        <f t="shared" si="4"/>
        <v>14.63209530483532</v>
      </c>
      <c r="M11" s="8">
        <f t="shared" si="5"/>
        <v>0.049053959355290826</v>
      </c>
      <c r="N11" s="9">
        <f t="shared" si="6"/>
        <v>29.20112123335669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5504</v>
      </c>
      <c r="E12" s="26">
        <v>694</v>
      </c>
      <c r="F12" s="7">
        <v>2240</v>
      </c>
      <c r="G12" s="7">
        <v>932</v>
      </c>
      <c r="H12" s="7">
        <v>10</v>
      </c>
      <c r="I12" s="27">
        <v>1628</v>
      </c>
      <c r="J12" s="41">
        <f>IF(D12=0,0,E12/D12)*100</f>
        <v>12.609011627906977</v>
      </c>
      <c r="K12" s="8">
        <f>IF(D12=0,0,F12/D12)*100</f>
        <v>40.69767441860465</v>
      </c>
      <c r="L12" s="8">
        <f>IF(D12=0,0,G12/D12)*100</f>
        <v>16.933139534883722</v>
      </c>
      <c r="M12" s="8">
        <f>IF(D12=0,0,H12/D12)*100</f>
        <v>0.1816860465116279</v>
      </c>
      <c r="N12" s="9">
        <f>IF(D12=0,0,I12/D12)*100</f>
        <v>29.578488372093027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4052</v>
      </c>
      <c r="E13" s="26">
        <v>90</v>
      </c>
      <c r="F13" s="7">
        <v>609</v>
      </c>
      <c r="G13" s="7">
        <v>865</v>
      </c>
      <c r="H13" s="7">
        <v>0</v>
      </c>
      <c r="I13" s="27">
        <v>2488</v>
      </c>
      <c r="J13" s="41">
        <f t="shared" si="2"/>
        <v>2.2211253701875617</v>
      </c>
      <c r="K13" s="8">
        <f t="shared" si="3"/>
        <v>15.029615004935835</v>
      </c>
      <c r="L13" s="8">
        <f t="shared" si="4"/>
        <v>21.347482724580455</v>
      </c>
      <c r="M13" s="8">
        <f t="shared" si="5"/>
        <v>0</v>
      </c>
      <c r="N13" s="9">
        <f t="shared" si="6"/>
        <v>61.40177690029615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6349</v>
      </c>
      <c r="E14" s="26">
        <v>1501</v>
      </c>
      <c r="F14" s="7">
        <v>3450</v>
      </c>
      <c r="G14" s="7">
        <v>912</v>
      </c>
      <c r="H14" s="7">
        <v>9</v>
      </c>
      <c r="I14" s="27">
        <v>477</v>
      </c>
      <c r="J14" s="41">
        <f t="shared" si="2"/>
        <v>23.641518349346356</v>
      </c>
      <c r="K14" s="8">
        <f t="shared" si="3"/>
        <v>54.33926602614585</v>
      </c>
      <c r="L14" s="8">
        <f t="shared" si="4"/>
        <v>14.364466845172469</v>
      </c>
      <c r="M14" s="8">
        <f t="shared" si="5"/>
        <v>0.1417546070247283</v>
      </c>
      <c r="N14" s="9">
        <f t="shared" si="6"/>
        <v>7.5129941723105995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2699</v>
      </c>
      <c r="E15" s="26">
        <v>673</v>
      </c>
      <c r="F15" s="7">
        <v>1105</v>
      </c>
      <c r="G15" s="7">
        <v>393</v>
      </c>
      <c r="H15" s="7">
        <v>5</v>
      </c>
      <c r="I15" s="27">
        <v>523</v>
      </c>
      <c r="J15" s="41">
        <f t="shared" si="2"/>
        <v>24.935161170804</v>
      </c>
      <c r="K15" s="8">
        <f t="shared" si="3"/>
        <v>40.94108929233049</v>
      </c>
      <c r="L15" s="8">
        <f t="shared" si="4"/>
        <v>14.560948499444237</v>
      </c>
      <c r="M15" s="8">
        <f t="shared" si="5"/>
        <v>0.1852537977028529</v>
      </c>
      <c r="N15" s="9">
        <f t="shared" si="6"/>
        <v>19.377547239718414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4713</v>
      </c>
      <c r="E16" s="26">
        <v>1195</v>
      </c>
      <c r="F16" s="7">
        <v>1714</v>
      </c>
      <c r="G16" s="7">
        <v>775</v>
      </c>
      <c r="H16" s="7">
        <v>13</v>
      </c>
      <c r="I16" s="27">
        <v>1016</v>
      </c>
      <c r="J16" s="41">
        <f t="shared" si="2"/>
        <v>25.355399957564185</v>
      </c>
      <c r="K16" s="8">
        <f t="shared" si="3"/>
        <v>36.36749416507533</v>
      </c>
      <c r="L16" s="8">
        <f t="shared" si="4"/>
        <v>16.44387863356673</v>
      </c>
      <c r="M16" s="8">
        <f t="shared" si="5"/>
        <v>0.2758328028856355</v>
      </c>
      <c r="N16" s="9">
        <f t="shared" si="6"/>
        <v>21.557394440908126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2173</v>
      </c>
      <c r="E17" s="26">
        <v>464</v>
      </c>
      <c r="F17" s="7">
        <v>840</v>
      </c>
      <c r="G17" s="7">
        <v>441</v>
      </c>
      <c r="H17" s="7">
        <v>4</v>
      </c>
      <c r="I17" s="27">
        <v>424</v>
      </c>
      <c r="J17" s="41">
        <f t="shared" si="2"/>
        <v>21.352968246663597</v>
      </c>
      <c r="K17" s="8">
        <f t="shared" si="3"/>
        <v>38.65623561895996</v>
      </c>
      <c r="L17" s="8">
        <f t="shared" si="4"/>
        <v>20.29452369995398</v>
      </c>
      <c r="M17" s="8">
        <f t="shared" si="5"/>
        <v>0.18407731247123793</v>
      </c>
      <c r="N17" s="9">
        <f t="shared" si="6"/>
        <v>19.51219512195122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5014</v>
      </c>
      <c r="E18" s="26">
        <v>1132</v>
      </c>
      <c r="F18" s="7">
        <v>1821</v>
      </c>
      <c r="G18" s="7">
        <v>849</v>
      </c>
      <c r="H18" s="7">
        <v>21</v>
      </c>
      <c r="I18" s="27">
        <v>1191</v>
      </c>
      <c r="J18" s="41">
        <f t="shared" si="2"/>
        <v>22.576785001994416</v>
      </c>
      <c r="K18" s="8">
        <f t="shared" si="3"/>
        <v>36.31830873554049</v>
      </c>
      <c r="L18" s="8">
        <f t="shared" si="4"/>
        <v>16.93258875149581</v>
      </c>
      <c r="M18" s="8">
        <f t="shared" si="5"/>
        <v>0.41882728360590343</v>
      </c>
      <c r="N18" s="9">
        <f t="shared" si="6"/>
        <v>23.753490227363383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13194</v>
      </c>
      <c r="E19" s="26">
        <v>3519</v>
      </c>
      <c r="F19" s="7">
        <v>4851</v>
      </c>
      <c r="G19" s="7">
        <v>1506</v>
      </c>
      <c r="H19" s="7">
        <v>64</v>
      </c>
      <c r="I19" s="27">
        <v>3254</v>
      </c>
      <c r="J19" s="41">
        <f t="shared" si="2"/>
        <v>26.671214188267395</v>
      </c>
      <c r="K19" s="8">
        <f t="shared" si="3"/>
        <v>36.76671214188267</v>
      </c>
      <c r="L19" s="8">
        <f t="shared" si="4"/>
        <v>11.414279217826284</v>
      </c>
      <c r="M19" s="8">
        <f t="shared" si="5"/>
        <v>0.48506897074427774</v>
      </c>
      <c r="N19" s="9">
        <f t="shared" si="6"/>
        <v>24.662725481279367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14279</v>
      </c>
      <c r="E20" s="26">
        <v>2562</v>
      </c>
      <c r="F20" s="7">
        <v>5920</v>
      </c>
      <c r="G20" s="7">
        <v>2450</v>
      </c>
      <c r="H20" s="7">
        <v>27</v>
      </c>
      <c r="I20" s="27">
        <v>3320</v>
      </c>
      <c r="J20" s="41">
        <f t="shared" si="2"/>
        <v>17.94243294348344</v>
      </c>
      <c r="K20" s="8">
        <f t="shared" si="3"/>
        <v>41.45948595840045</v>
      </c>
      <c r="L20" s="8">
        <f t="shared" si="4"/>
        <v>17.1580642902164</v>
      </c>
      <c r="M20" s="8">
        <f t="shared" si="5"/>
        <v>0.18908887176973177</v>
      </c>
      <c r="N20" s="9">
        <f t="shared" si="6"/>
        <v>23.25092793612998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12356</v>
      </c>
      <c r="E21" s="26">
        <v>2285</v>
      </c>
      <c r="F21" s="7">
        <v>4748</v>
      </c>
      <c r="G21" s="7">
        <v>2103</v>
      </c>
      <c r="H21" s="7">
        <v>42</v>
      </c>
      <c r="I21" s="27">
        <v>3178</v>
      </c>
      <c r="J21" s="41">
        <f t="shared" si="2"/>
        <v>18.49303981871156</v>
      </c>
      <c r="K21" s="8">
        <f t="shared" si="3"/>
        <v>38.426675299449656</v>
      </c>
      <c r="L21" s="8">
        <f t="shared" si="4"/>
        <v>17.020071220459695</v>
      </c>
      <c r="M21" s="8">
        <f t="shared" si="5"/>
        <v>0.3399158303658142</v>
      </c>
      <c r="N21" s="9">
        <f t="shared" si="6"/>
        <v>25.720297831013273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14114</v>
      </c>
      <c r="E22" s="26">
        <v>3655</v>
      </c>
      <c r="F22" s="7">
        <v>5309</v>
      </c>
      <c r="G22" s="7">
        <v>1990</v>
      </c>
      <c r="H22" s="7">
        <v>49</v>
      </c>
      <c r="I22" s="27">
        <v>3111</v>
      </c>
      <c r="J22" s="41">
        <f t="shared" si="2"/>
        <v>25.896273203911008</v>
      </c>
      <c r="K22" s="8">
        <f t="shared" si="3"/>
        <v>37.61513390959331</v>
      </c>
      <c r="L22" s="8">
        <f t="shared" si="4"/>
        <v>14.099475697888622</v>
      </c>
      <c r="M22" s="8">
        <f t="shared" si="5"/>
        <v>0.347173019696755</v>
      </c>
      <c r="N22" s="9">
        <f t="shared" si="6"/>
        <v>22.0419441689103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15282</v>
      </c>
      <c r="E23" s="26">
        <v>2601</v>
      </c>
      <c r="F23" s="7">
        <v>6202</v>
      </c>
      <c r="G23" s="7">
        <v>1840</v>
      </c>
      <c r="H23" s="7">
        <v>93</v>
      </c>
      <c r="I23" s="27">
        <v>4546</v>
      </c>
      <c r="J23" s="41">
        <f t="shared" si="2"/>
        <v>17.02002355712603</v>
      </c>
      <c r="K23" s="8">
        <f t="shared" si="3"/>
        <v>40.58369323386991</v>
      </c>
      <c r="L23" s="8">
        <f t="shared" si="4"/>
        <v>12.040308860096847</v>
      </c>
      <c r="M23" s="8">
        <f t="shared" si="5"/>
        <v>0.6085590891244602</v>
      </c>
      <c r="N23" s="9">
        <f t="shared" si="6"/>
        <v>29.74741525978275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6180</v>
      </c>
      <c r="E24" s="26">
        <v>1541</v>
      </c>
      <c r="F24" s="7">
        <v>2323</v>
      </c>
      <c r="G24" s="7">
        <v>1020</v>
      </c>
      <c r="H24" s="7">
        <v>15</v>
      </c>
      <c r="I24" s="27">
        <v>1281</v>
      </c>
      <c r="J24" s="41">
        <f t="shared" si="2"/>
        <v>24.93527508090615</v>
      </c>
      <c r="K24" s="8">
        <f t="shared" si="3"/>
        <v>37.58899676375405</v>
      </c>
      <c r="L24" s="8">
        <f t="shared" si="4"/>
        <v>16.50485436893204</v>
      </c>
      <c r="M24" s="8">
        <f t="shared" si="5"/>
        <v>0.24271844660194172</v>
      </c>
      <c r="N24" s="9">
        <f t="shared" si="6"/>
        <v>20.728155339805827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5513</v>
      </c>
      <c r="E25" s="26">
        <v>1180</v>
      </c>
      <c r="F25" s="7">
        <v>2329</v>
      </c>
      <c r="G25" s="7">
        <v>838</v>
      </c>
      <c r="H25" s="7">
        <v>50</v>
      </c>
      <c r="I25" s="27">
        <v>1116</v>
      </c>
      <c r="J25" s="41">
        <f t="shared" si="2"/>
        <v>21.40395428986033</v>
      </c>
      <c r="K25" s="8">
        <f t="shared" si="3"/>
        <v>42.24560130600399</v>
      </c>
      <c r="L25" s="8">
        <f t="shared" si="4"/>
        <v>15.200435334663522</v>
      </c>
      <c r="M25" s="8">
        <f t="shared" si="5"/>
        <v>0.906947215672048</v>
      </c>
      <c r="N25" s="9">
        <f t="shared" si="6"/>
        <v>20.24306185380011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4794</v>
      </c>
      <c r="E26" s="26">
        <v>1377</v>
      </c>
      <c r="F26" s="7">
        <v>1877</v>
      </c>
      <c r="G26" s="7">
        <v>540</v>
      </c>
      <c r="H26" s="7">
        <v>11</v>
      </c>
      <c r="I26" s="27">
        <v>989</v>
      </c>
      <c r="J26" s="41">
        <f t="shared" si="2"/>
        <v>28.723404255319153</v>
      </c>
      <c r="K26" s="8">
        <f t="shared" si="3"/>
        <v>39.15310805173134</v>
      </c>
      <c r="L26" s="8">
        <f t="shared" si="4"/>
        <v>11.264080100125156</v>
      </c>
      <c r="M26" s="8">
        <f t="shared" si="5"/>
        <v>0.229453483521068</v>
      </c>
      <c r="N26" s="9">
        <f t="shared" si="6"/>
        <v>20.629954109303295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9203</v>
      </c>
      <c r="E27" s="26">
        <v>2385</v>
      </c>
      <c r="F27" s="7">
        <v>3415</v>
      </c>
      <c r="G27" s="7">
        <v>1092</v>
      </c>
      <c r="H27" s="7">
        <v>61</v>
      </c>
      <c r="I27" s="27">
        <v>2250</v>
      </c>
      <c r="J27" s="41">
        <f t="shared" si="2"/>
        <v>25.915462349233948</v>
      </c>
      <c r="K27" s="8">
        <f t="shared" si="3"/>
        <v>37.10746495707921</v>
      </c>
      <c r="L27" s="8">
        <f t="shared" si="4"/>
        <v>11.865695968705857</v>
      </c>
      <c r="M27" s="8">
        <f t="shared" si="5"/>
        <v>0.6628273389112247</v>
      </c>
      <c r="N27" s="9">
        <f t="shared" si="6"/>
        <v>24.44854938606976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19033</v>
      </c>
      <c r="E28" s="26">
        <v>5024</v>
      </c>
      <c r="F28" s="7">
        <v>6548</v>
      </c>
      <c r="G28" s="7">
        <v>2551</v>
      </c>
      <c r="H28" s="7">
        <v>83</v>
      </c>
      <c r="I28" s="27">
        <v>4827</v>
      </c>
      <c r="J28" s="41">
        <f t="shared" si="2"/>
        <v>26.396259128881418</v>
      </c>
      <c r="K28" s="8">
        <f t="shared" si="3"/>
        <v>34.403404613040514</v>
      </c>
      <c r="L28" s="8">
        <f t="shared" si="4"/>
        <v>13.403036830767615</v>
      </c>
      <c r="M28" s="8">
        <f t="shared" si="5"/>
        <v>0.4360846950034151</v>
      </c>
      <c r="N28" s="9">
        <f t="shared" si="6"/>
        <v>25.361214732307047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13198</v>
      </c>
      <c r="E29" s="26">
        <v>3826</v>
      </c>
      <c r="F29" s="7">
        <v>4971</v>
      </c>
      <c r="G29" s="7">
        <v>1971</v>
      </c>
      <c r="H29" s="7">
        <v>63</v>
      </c>
      <c r="I29" s="27">
        <v>2367</v>
      </c>
      <c r="J29" s="41">
        <f t="shared" si="2"/>
        <v>28.989240794059707</v>
      </c>
      <c r="K29" s="8">
        <f t="shared" si="3"/>
        <v>37.6647976966207</v>
      </c>
      <c r="L29" s="8">
        <f t="shared" si="4"/>
        <v>14.93408092135172</v>
      </c>
      <c r="M29" s="8">
        <f t="shared" si="5"/>
        <v>0.4773450522806486</v>
      </c>
      <c r="N29" s="9">
        <f t="shared" si="6"/>
        <v>17.93453553568723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18369</v>
      </c>
      <c r="E30" s="26">
        <v>4587</v>
      </c>
      <c r="F30" s="7">
        <v>6898</v>
      </c>
      <c r="G30" s="7">
        <v>2373</v>
      </c>
      <c r="H30" s="7">
        <v>36</v>
      </c>
      <c r="I30" s="27">
        <v>4475</v>
      </c>
      <c r="J30" s="41">
        <f t="shared" si="2"/>
        <v>24.971419238935162</v>
      </c>
      <c r="K30" s="8">
        <f t="shared" si="3"/>
        <v>37.5523980619522</v>
      </c>
      <c r="L30" s="8">
        <f t="shared" si="4"/>
        <v>12.91850400130655</v>
      </c>
      <c r="M30" s="8">
        <f t="shared" si="5"/>
        <v>0.19598236158745713</v>
      </c>
      <c r="N30" s="9">
        <f t="shared" si="6"/>
        <v>24.36169633621863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12421</v>
      </c>
      <c r="E31" s="26">
        <v>4050</v>
      </c>
      <c r="F31" s="7">
        <v>3769</v>
      </c>
      <c r="G31" s="7">
        <v>1479</v>
      </c>
      <c r="H31" s="7">
        <v>54</v>
      </c>
      <c r="I31" s="27">
        <v>3069</v>
      </c>
      <c r="J31" s="41">
        <f t="shared" si="2"/>
        <v>32.606070364704934</v>
      </c>
      <c r="K31" s="8">
        <f t="shared" si="3"/>
        <v>30.343772643104423</v>
      </c>
      <c r="L31" s="8">
        <f t="shared" si="4"/>
        <v>11.907253844295951</v>
      </c>
      <c r="M31" s="8">
        <f t="shared" si="5"/>
        <v>0.43474760486273245</v>
      </c>
      <c r="N31" s="9">
        <f t="shared" si="6"/>
        <v>24.708155543031964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19549</v>
      </c>
      <c r="E32" s="26">
        <v>5323</v>
      </c>
      <c r="F32" s="7">
        <v>7998</v>
      </c>
      <c r="G32" s="7">
        <v>2069</v>
      </c>
      <c r="H32" s="7">
        <v>104</v>
      </c>
      <c r="I32" s="27">
        <v>4055</v>
      </c>
      <c r="J32" s="41">
        <f t="shared" si="2"/>
        <v>27.22901427182976</v>
      </c>
      <c r="K32" s="8">
        <f t="shared" si="3"/>
        <v>40.912578648524224</v>
      </c>
      <c r="L32" s="8">
        <f t="shared" si="4"/>
        <v>10.583661568366669</v>
      </c>
      <c r="M32" s="8">
        <f t="shared" si="5"/>
        <v>0.5319965215612052</v>
      </c>
      <c r="N32" s="9">
        <f t="shared" si="6"/>
        <v>20.742748989718145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aca="true" t="shared" si="7" ref="D33:D51">SUM(E33:I33)</f>
        <v>13544</v>
      </c>
      <c r="E33" s="26">
        <v>2643</v>
      </c>
      <c r="F33" s="7">
        <v>5265</v>
      </c>
      <c r="G33" s="7">
        <v>2608</v>
      </c>
      <c r="H33" s="7">
        <v>57</v>
      </c>
      <c r="I33" s="27">
        <v>2971</v>
      </c>
      <c r="J33" s="41">
        <f t="shared" si="2"/>
        <v>19.51417601890136</v>
      </c>
      <c r="K33" s="8">
        <f t="shared" si="3"/>
        <v>38.87330183106911</v>
      </c>
      <c r="L33" s="8">
        <f t="shared" si="4"/>
        <v>19.255759007678677</v>
      </c>
      <c r="M33" s="8">
        <f t="shared" si="5"/>
        <v>0.42085056113408154</v>
      </c>
      <c r="N33" s="9">
        <f t="shared" si="6"/>
        <v>21.935912581216773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7"/>
        <v>9912</v>
      </c>
      <c r="E34" s="26">
        <v>2600</v>
      </c>
      <c r="F34" s="7">
        <v>3681</v>
      </c>
      <c r="G34" s="7">
        <v>1664</v>
      </c>
      <c r="H34" s="7">
        <v>62</v>
      </c>
      <c r="I34" s="27">
        <v>1905</v>
      </c>
      <c r="J34" s="41">
        <f t="shared" si="2"/>
        <v>26.23083131557708</v>
      </c>
      <c r="K34" s="8">
        <f t="shared" si="3"/>
        <v>37.13680387409201</v>
      </c>
      <c r="L34" s="8">
        <f t="shared" si="4"/>
        <v>16.78773204196933</v>
      </c>
      <c r="M34" s="8">
        <f t="shared" si="5"/>
        <v>0.6255044390637611</v>
      </c>
      <c r="N34" s="9">
        <f t="shared" si="6"/>
        <v>19.21912832929782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7"/>
        <v>10105</v>
      </c>
      <c r="E35" s="26">
        <v>1981</v>
      </c>
      <c r="F35" s="7">
        <v>3983</v>
      </c>
      <c r="G35" s="7">
        <v>2351</v>
      </c>
      <c r="H35" s="7">
        <v>63</v>
      </c>
      <c r="I35" s="27">
        <v>1727</v>
      </c>
      <c r="J35" s="41">
        <f t="shared" si="2"/>
        <v>19.604156358238495</v>
      </c>
      <c r="K35" s="8">
        <f t="shared" si="3"/>
        <v>39.41613062840178</v>
      </c>
      <c r="L35" s="8">
        <f t="shared" si="4"/>
        <v>23.26571004453241</v>
      </c>
      <c r="M35" s="8">
        <f t="shared" si="5"/>
        <v>0.6234537357743691</v>
      </c>
      <c r="N35" s="9">
        <f t="shared" si="6"/>
        <v>17.090549233052943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7"/>
        <v>21575</v>
      </c>
      <c r="E36" s="26">
        <v>4161</v>
      </c>
      <c r="F36" s="7">
        <v>8538</v>
      </c>
      <c r="G36" s="7">
        <v>3576</v>
      </c>
      <c r="H36" s="7">
        <v>64</v>
      </c>
      <c r="I36" s="27">
        <v>5236</v>
      </c>
      <c r="J36" s="41">
        <f t="shared" si="2"/>
        <v>19.286210892236387</v>
      </c>
      <c r="K36" s="8">
        <f t="shared" si="3"/>
        <v>39.573580533024334</v>
      </c>
      <c r="L36" s="8">
        <f t="shared" si="4"/>
        <v>16.574739281575898</v>
      </c>
      <c r="M36" s="8">
        <f t="shared" si="5"/>
        <v>0.2966396292004635</v>
      </c>
      <c r="N36" s="9">
        <f t="shared" si="6"/>
        <v>24.268829663962922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7"/>
        <v>23375</v>
      </c>
      <c r="E37" s="26">
        <v>4842</v>
      </c>
      <c r="F37" s="7">
        <v>9378</v>
      </c>
      <c r="G37" s="7">
        <v>2559</v>
      </c>
      <c r="H37" s="7">
        <v>93</v>
      </c>
      <c r="I37" s="27">
        <v>6503</v>
      </c>
      <c r="J37" s="41">
        <f t="shared" si="2"/>
        <v>20.714438502673797</v>
      </c>
      <c r="K37" s="8">
        <f t="shared" si="3"/>
        <v>40.11978609625668</v>
      </c>
      <c r="L37" s="8">
        <f t="shared" si="4"/>
        <v>10.9475935828877</v>
      </c>
      <c r="M37" s="8">
        <f t="shared" si="5"/>
        <v>0.39786096256684494</v>
      </c>
      <c r="N37" s="9">
        <f t="shared" si="6"/>
        <v>27.820320855614973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7"/>
        <v>753</v>
      </c>
      <c r="E38" s="26">
        <v>352</v>
      </c>
      <c r="F38" s="7">
        <v>328</v>
      </c>
      <c r="G38" s="7">
        <v>43</v>
      </c>
      <c r="H38" s="7">
        <v>1</v>
      </c>
      <c r="I38" s="27">
        <v>29</v>
      </c>
      <c r="J38" s="41">
        <f t="shared" si="2"/>
        <v>46.74634794156706</v>
      </c>
      <c r="K38" s="8">
        <f t="shared" si="3"/>
        <v>43.559096945551126</v>
      </c>
      <c r="L38" s="8">
        <f t="shared" si="4"/>
        <v>5.710491367861885</v>
      </c>
      <c r="M38" s="8">
        <f t="shared" si="5"/>
        <v>0.13280212483399734</v>
      </c>
      <c r="N38" s="9">
        <f t="shared" si="6"/>
        <v>3.851261620185923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7"/>
        <v>693</v>
      </c>
      <c r="E39" s="26">
        <v>429</v>
      </c>
      <c r="F39" s="7">
        <v>203</v>
      </c>
      <c r="G39" s="7">
        <v>17</v>
      </c>
      <c r="H39" s="7">
        <v>0</v>
      </c>
      <c r="I39" s="27">
        <v>44</v>
      </c>
      <c r="J39" s="41">
        <f t="shared" si="2"/>
        <v>61.904761904761905</v>
      </c>
      <c r="K39" s="8">
        <f t="shared" si="3"/>
        <v>29.292929292929294</v>
      </c>
      <c r="L39" s="8">
        <f t="shared" si="4"/>
        <v>2.4531024531024532</v>
      </c>
      <c r="M39" s="8">
        <f t="shared" si="5"/>
        <v>0</v>
      </c>
      <c r="N39" s="9">
        <f t="shared" si="6"/>
        <v>6.349206349206349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7"/>
        <v>1238</v>
      </c>
      <c r="E40" s="26">
        <v>178</v>
      </c>
      <c r="F40" s="7">
        <v>388</v>
      </c>
      <c r="G40" s="7">
        <v>212</v>
      </c>
      <c r="H40" s="7">
        <v>0</v>
      </c>
      <c r="I40" s="27">
        <v>460</v>
      </c>
      <c r="J40" s="41">
        <f t="shared" si="2"/>
        <v>14.378029079159935</v>
      </c>
      <c r="K40" s="8">
        <f t="shared" si="3"/>
        <v>31.340872374798064</v>
      </c>
      <c r="L40" s="8">
        <f t="shared" si="4"/>
        <v>17.12439418416801</v>
      </c>
      <c r="M40" s="8">
        <f t="shared" si="5"/>
        <v>0</v>
      </c>
      <c r="N40" s="9">
        <f t="shared" si="6"/>
        <v>37.156704361873985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7"/>
        <v>7972</v>
      </c>
      <c r="E41" s="26">
        <v>1594</v>
      </c>
      <c r="F41" s="7">
        <v>4038</v>
      </c>
      <c r="G41" s="7">
        <v>3</v>
      </c>
      <c r="H41" s="7">
        <v>0</v>
      </c>
      <c r="I41" s="27">
        <v>2337</v>
      </c>
      <c r="J41" s="41">
        <f t="shared" si="2"/>
        <v>19.994982438534873</v>
      </c>
      <c r="K41" s="8">
        <f t="shared" si="3"/>
        <v>50.65228299046664</v>
      </c>
      <c r="L41" s="8">
        <f t="shared" si="4"/>
        <v>0.03763171098845961</v>
      </c>
      <c r="M41" s="8">
        <f t="shared" si="5"/>
        <v>0</v>
      </c>
      <c r="N41" s="9">
        <f t="shared" si="6"/>
        <v>29.315102860010033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7"/>
        <v>710</v>
      </c>
      <c r="E42" s="26">
        <v>200</v>
      </c>
      <c r="F42" s="7">
        <v>414</v>
      </c>
      <c r="G42" s="7">
        <v>0</v>
      </c>
      <c r="H42" s="7">
        <v>0</v>
      </c>
      <c r="I42" s="27">
        <v>96</v>
      </c>
      <c r="J42" s="41">
        <f t="shared" si="2"/>
        <v>28.169014084507044</v>
      </c>
      <c r="K42" s="8">
        <f t="shared" si="3"/>
        <v>58.309859154929576</v>
      </c>
      <c r="L42" s="8">
        <f t="shared" si="4"/>
        <v>0</v>
      </c>
      <c r="M42" s="8">
        <f t="shared" si="5"/>
        <v>0</v>
      </c>
      <c r="N42" s="9">
        <f t="shared" si="6"/>
        <v>13.521126760563378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7"/>
        <v>741</v>
      </c>
      <c r="E43" s="26">
        <v>114</v>
      </c>
      <c r="F43" s="7">
        <v>420</v>
      </c>
      <c r="G43" s="7">
        <v>0</v>
      </c>
      <c r="H43" s="7">
        <v>0</v>
      </c>
      <c r="I43" s="27">
        <v>207</v>
      </c>
      <c r="J43" s="41">
        <f t="shared" si="2"/>
        <v>15.384615384615385</v>
      </c>
      <c r="K43" s="8">
        <f t="shared" si="3"/>
        <v>56.68016194331984</v>
      </c>
      <c r="L43" s="8">
        <f t="shared" si="4"/>
        <v>0</v>
      </c>
      <c r="M43" s="8">
        <f t="shared" si="5"/>
        <v>0</v>
      </c>
      <c r="N43" s="9">
        <f t="shared" si="6"/>
        <v>27.93522267206478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7"/>
        <v>2646</v>
      </c>
      <c r="E44" s="26">
        <v>1139</v>
      </c>
      <c r="F44" s="7">
        <v>791</v>
      </c>
      <c r="G44" s="7">
        <v>0</v>
      </c>
      <c r="H44" s="7">
        <v>0</v>
      </c>
      <c r="I44" s="27">
        <v>716</v>
      </c>
      <c r="J44" s="41">
        <f t="shared" si="2"/>
        <v>43.046107331821624</v>
      </c>
      <c r="K44" s="8">
        <f t="shared" si="3"/>
        <v>29.894179894179896</v>
      </c>
      <c r="L44" s="8">
        <f t="shared" si="4"/>
        <v>0</v>
      </c>
      <c r="M44" s="8">
        <f t="shared" si="5"/>
        <v>0</v>
      </c>
      <c r="N44" s="9">
        <f t="shared" si="6"/>
        <v>27.05971277399849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7"/>
        <v>2786</v>
      </c>
      <c r="E45" s="26">
        <v>753</v>
      </c>
      <c r="F45" s="7">
        <v>1301</v>
      </c>
      <c r="G45" s="7">
        <v>0</v>
      </c>
      <c r="H45" s="7">
        <v>0</v>
      </c>
      <c r="I45" s="27">
        <v>732</v>
      </c>
      <c r="J45" s="41">
        <f t="shared" si="2"/>
        <v>27.027997128499642</v>
      </c>
      <c r="K45" s="8">
        <f t="shared" si="3"/>
        <v>46.69777458722182</v>
      </c>
      <c r="L45" s="8">
        <f t="shared" si="4"/>
        <v>0</v>
      </c>
      <c r="M45" s="8">
        <f t="shared" si="5"/>
        <v>0</v>
      </c>
      <c r="N45" s="9">
        <f t="shared" si="6"/>
        <v>26.274228284278532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7"/>
        <v>1975</v>
      </c>
      <c r="E46" s="26">
        <v>1352</v>
      </c>
      <c r="F46" s="7">
        <v>504</v>
      </c>
      <c r="G46" s="7">
        <v>66</v>
      </c>
      <c r="H46" s="7">
        <v>0</v>
      </c>
      <c r="I46" s="27">
        <v>53</v>
      </c>
      <c r="J46" s="41">
        <f t="shared" si="2"/>
        <v>68.45569620253164</v>
      </c>
      <c r="K46" s="8">
        <f t="shared" si="3"/>
        <v>25.518987341772153</v>
      </c>
      <c r="L46" s="8">
        <f t="shared" si="4"/>
        <v>3.3417721518987342</v>
      </c>
      <c r="M46" s="8">
        <f t="shared" si="5"/>
        <v>0</v>
      </c>
      <c r="N46" s="9">
        <f t="shared" si="6"/>
        <v>2.6835443037974684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7"/>
        <v>0</v>
      </c>
      <c r="E47" s="26">
        <v>0</v>
      </c>
      <c r="F47" s="7">
        <v>0</v>
      </c>
      <c r="G47" s="7">
        <v>0</v>
      </c>
      <c r="H47" s="7">
        <v>0</v>
      </c>
      <c r="I47" s="27">
        <v>0</v>
      </c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7"/>
        <v>0</v>
      </c>
      <c r="E48" s="26">
        <v>0</v>
      </c>
      <c r="F48" s="7">
        <v>0</v>
      </c>
      <c r="G48" s="7">
        <v>0</v>
      </c>
      <c r="H48" s="7">
        <v>0</v>
      </c>
      <c r="I48" s="27">
        <v>0</v>
      </c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7"/>
        <v>0</v>
      </c>
      <c r="E49" s="26">
        <v>0</v>
      </c>
      <c r="F49" s="7">
        <v>0</v>
      </c>
      <c r="G49" s="7">
        <v>0</v>
      </c>
      <c r="H49" s="7">
        <v>0</v>
      </c>
      <c r="I49" s="27">
        <v>0</v>
      </c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7"/>
        <v>786</v>
      </c>
      <c r="E50" s="26">
        <v>0</v>
      </c>
      <c r="F50" s="7">
        <v>173</v>
      </c>
      <c r="G50" s="7">
        <v>0</v>
      </c>
      <c r="H50" s="7">
        <v>0</v>
      </c>
      <c r="I50" s="27">
        <v>613</v>
      </c>
      <c r="J50" s="41">
        <f t="shared" si="2"/>
        <v>0</v>
      </c>
      <c r="K50" s="8">
        <f t="shared" si="3"/>
        <v>22.010178117048344</v>
      </c>
      <c r="L50" s="8">
        <f t="shared" si="4"/>
        <v>0</v>
      </c>
      <c r="M50" s="8">
        <f t="shared" si="5"/>
        <v>0</v>
      </c>
      <c r="N50" s="9">
        <f t="shared" si="6"/>
        <v>77.98982188295165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7"/>
        <v>4437</v>
      </c>
      <c r="E51" s="28">
        <v>1132</v>
      </c>
      <c r="F51" s="20">
        <v>1947</v>
      </c>
      <c r="G51" s="20">
        <v>23</v>
      </c>
      <c r="H51" s="20">
        <v>0</v>
      </c>
      <c r="I51" s="29">
        <v>1335</v>
      </c>
      <c r="J51" s="42">
        <f t="shared" si="2"/>
        <v>25.512733829163846</v>
      </c>
      <c r="K51" s="21">
        <f t="shared" si="3"/>
        <v>43.88100067613252</v>
      </c>
      <c r="L51" s="21">
        <f t="shared" si="4"/>
        <v>0.5183682668469687</v>
      </c>
      <c r="M51" s="21">
        <f t="shared" si="5"/>
        <v>0</v>
      </c>
      <c r="N51" s="22">
        <f t="shared" si="6"/>
        <v>30.087897227856658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E2:I2"/>
    <mergeCell ref="A1:N1"/>
    <mergeCell ref="A2:A3"/>
    <mergeCell ref="B2:C2"/>
    <mergeCell ref="J2:N2"/>
    <mergeCell ref="D2:D3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62170</v>
      </c>
      <c r="E4" s="34">
        <f t="shared" si="0"/>
        <v>4432</v>
      </c>
      <c r="F4" s="34">
        <f t="shared" si="0"/>
        <v>23554</v>
      </c>
      <c r="G4" s="34">
        <f t="shared" si="0"/>
        <v>12003</v>
      </c>
      <c r="H4" s="34">
        <f t="shared" si="0"/>
        <v>0</v>
      </c>
      <c r="I4" s="34">
        <f t="shared" si="0"/>
        <v>22181</v>
      </c>
      <c r="J4" s="43">
        <f>IF(D4=0,0,E4/D4)*100</f>
        <v>7.128840276660769</v>
      </c>
      <c r="K4" s="44">
        <f>IF(D4=0,0,F4/D4)*100</f>
        <v>37.886440405340196</v>
      </c>
      <c r="L4" s="44">
        <f>IF(D4=0,0,G4/D4)*100</f>
        <v>19.30673958500885</v>
      </c>
      <c r="M4" s="44">
        <f>IF(D4=0,0,H4/D4)*100</f>
        <v>0</v>
      </c>
      <c r="N4" s="39">
        <f>IF(D4=0,0,I4/D4)*100</f>
        <v>35.67797973299019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5321</v>
      </c>
      <c r="E5" s="24">
        <v>372</v>
      </c>
      <c r="F5" s="15">
        <v>2190</v>
      </c>
      <c r="G5" s="15">
        <v>1242</v>
      </c>
      <c r="H5" s="15"/>
      <c r="I5" s="15">
        <v>1517</v>
      </c>
      <c r="J5" s="40">
        <f>IF(D5=0,0,E5/D5)*100</f>
        <v>6.991167073858297</v>
      </c>
      <c r="K5" s="16">
        <f>IF(D5=0,0,F5/D5)*100</f>
        <v>41.15767712835933</v>
      </c>
      <c r="L5" s="16">
        <f>IF(D5=0,0,G5/D5)*100</f>
        <v>23.34147716594625</v>
      </c>
      <c r="M5" s="16">
        <f>IF(D5=0,0,H5/D5)*100</f>
        <v>0</v>
      </c>
      <c r="N5" s="17">
        <f>IF(D5=0,0,I5/D5)*100</f>
        <v>28.50967863183612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7097</v>
      </c>
      <c r="E6" s="26">
        <v>472</v>
      </c>
      <c r="F6" s="7">
        <v>3171</v>
      </c>
      <c r="G6" s="7">
        <v>1238</v>
      </c>
      <c r="H6" s="7"/>
      <c r="I6" s="7">
        <v>2216</v>
      </c>
      <c r="J6" s="41">
        <f aca="true" t="shared" si="2" ref="J6:J51">IF(D6=0,0,E6/D6)*100</f>
        <v>6.650697477807524</v>
      </c>
      <c r="K6" s="8">
        <f aca="true" t="shared" si="3" ref="K6:K51">IF(D6=0,0,F6/D6)*100</f>
        <v>44.680851063829785</v>
      </c>
      <c r="L6" s="8">
        <f aca="true" t="shared" si="4" ref="L6:L51">IF(D6=0,0,G6/D6)*100</f>
        <v>17.443990418486685</v>
      </c>
      <c r="M6" s="8">
        <f aca="true" t="shared" si="5" ref="M6:M51">IF(D6=0,0,H6/D6)*100</f>
        <v>0</v>
      </c>
      <c r="N6" s="9">
        <f aca="true" t="shared" si="6" ref="N6:N51">IF(D6=0,0,I6/D6)*100</f>
        <v>31.224461039876005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4253</v>
      </c>
      <c r="E7" s="26">
        <v>385</v>
      </c>
      <c r="F7" s="7">
        <v>1738</v>
      </c>
      <c r="G7" s="7">
        <v>785</v>
      </c>
      <c r="H7" s="7"/>
      <c r="I7" s="7">
        <v>1345</v>
      </c>
      <c r="J7" s="41">
        <f t="shared" si="2"/>
        <v>9.052433576299084</v>
      </c>
      <c r="K7" s="8">
        <f t="shared" si="3"/>
        <v>40.86527157300729</v>
      </c>
      <c r="L7" s="8">
        <f t="shared" si="4"/>
        <v>18.457559369856572</v>
      </c>
      <c r="M7" s="8">
        <f t="shared" si="5"/>
        <v>0</v>
      </c>
      <c r="N7" s="9">
        <f t="shared" si="6"/>
        <v>31.624735480837057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3829</v>
      </c>
      <c r="E8" s="26">
        <v>499</v>
      </c>
      <c r="F8" s="7">
        <v>1754</v>
      </c>
      <c r="G8" s="7">
        <v>709</v>
      </c>
      <c r="H8" s="7"/>
      <c r="I8" s="7">
        <v>867</v>
      </c>
      <c r="J8" s="41">
        <f t="shared" si="2"/>
        <v>13.032123269783233</v>
      </c>
      <c r="K8" s="8">
        <f t="shared" si="3"/>
        <v>45.80830504048055</v>
      </c>
      <c r="L8" s="8">
        <f t="shared" si="4"/>
        <v>18.516583964481587</v>
      </c>
      <c r="M8" s="8">
        <f t="shared" si="5"/>
        <v>0</v>
      </c>
      <c r="N8" s="9">
        <f t="shared" si="6"/>
        <v>22.642987725254635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8075</v>
      </c>
      <c r="E9" s="26">
        <v>546</v>
      </c>
      <c r="F9" s="7">
        <v>3760</v>
      </c>
      <c r="G9" s="7">
        <v>1496</v>
      </c>
      <c r="H9" s="7"/>
      <c r="I9" s="7">
        <v>2273</v>
      </c>
      <c r="J9" s="41">
        <f t="shared" si="2"/>
        <v>6.761609907120743</v>
      </c>
      <c r="K9" s="8">
        <f t="shared" si="3"/>
        <v>46.56346749226007</v>
      </c>
      <c r="L9" s="8">
        <f t="shared" si="4"/>
        <v>18.526315789473685</v>
      </c>
      <c r="M9" s="8">
        <f t="shared" si="5"/>
        <v>0</v>
      </c>
      <c r="N9" s="9">
        <f t="shared" si="6"/>
        <v>28.14860681114551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2656</v>
      </c>
      <c r="E10" s="26">
        <v>127</v>
      </c>
      <c r="F10" s="7">
        <v>1336</v>
      </c>
      <c r="G10" s="7">
        <v>339</v>
      </c>
      <c r="H10" s="7"/>
      <c r="I10" s="7">
        <v>854</v>
      </c>
      <c r="J10" s="41">
        <f t="shared" si="2"/>
        <v>4.781626506024097</v>
      </c>
      <c r="K10" s="8">
        <f t="shared" si="3"/>
        <v>50.30120481927711</v>
      </c>
      <c r="L10" s="8">
        <f t="shared" si="4"/>
        <v>12.76355421686747</v>
      </c>
      <c r="M10" s="8">
        <f t="shared" si="5"/>
        <v>0</v>
      </c>
      <c r="N10" s="9">
        <f t="shared" si="6"/>
        <v>32.153614457831324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596</v>
      </c>
      <c r="E11" s="26">
        <v>9</v>
      </c>
      <c r="F11" s="7">
        <v>137</v>
      </c>
      <c r="G11" s="7">
        <v>126</v>
      </c>
      <c r="H11" s="7"/>
      <c r="I11" s="7">
        <v>324</v>
      </c>
      <c r="J11" s="41">
        <f t="shared" si="2"/>
        <v>1.5100671140939599</v>
      </c>
      <c r="K11" s="8">
        <f t="shared" si="3"/>
        <v>22.986577181208055</v>
      </c>
      <c r="L11" s="8">
        <f t="shared" si="4"/>
        <v>21.140939597315437</v>
      </c>
      <c r="M11" s="8">
        <f t="shared" si="5"/>
        <v>0</v>
      </c>
      <c r="N11" s="9">
        <f t="shared" si="6"/>
        <v>54.36241610738255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873</v>
      </c>
      <c r="E12" s="26">
        <v>51</v>
      </c>
      <c r="F12" s="7">
        <v>217</v>
      </c>
      <c r="G12" s="7">
        <v>370</v>
      </c>
      <c r="H12" s="7"/>
      <c r="I12" s="7">
        <v>235</v>
      </c>
      <c r="J12" s="41">
        <f>IF(D12=0,0,E12/D12)*100</f>
        <v>5.841924398625429</v>
      </c>
      <c r="K12" s="8">
        <f>IF(D12=0,0,F12/D12)*100</f>
        <v>24.856815578465064</v>
      </c>
      <c r="L12" s="8">
        <f>IF(D12=0,0,G12/D12)*100</f>
        <v>42.38258877434135</v>
      </c>
      <c r="M12" s="8">
        <f>IF(D12=0,0,H12/D12)*100</f>
        <v>0</v>
      </c>
      <c r="N12" s="9">
        <f>IF(D12=0,0,I12/D12)*100</f>
        <v>26.918671248568156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3954</v>
      </c>
      <c r="E13" s="26">
        <v>81</v>
      </c>
      <c r="F13" s="7">
        <v>557</v>
      </c>
      <c r="G13" s="7">
        <v>864</v>
      </c>
      <c r="H13" s="7"/>
      <c r="I13" s="7">
        <v>2452</v>
      </c>
      <c r="J13" s="41">
        <f t="shared" si="2"/>
        <v>2.04855842185129</v>
      </c>
      <c r="K13" s="8">
        <f t="shared" si="3"/>
        <v>14.087000505816894</v>
      </c>
      <c r="L13" s="8">
        <f t="shared" si="4"/>
        <v>21.851289833080425</v>
      </c>
      <c r="M13" s="8">
        <f t="shared" si="5"/>
        <v>0</v>
      </c>
      <c r="N13" s="9">
        <f t="shared" si="6"/>
        <v>62.0131512392514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65</v>
      </c>
      <c r="E14" s="26">
        <v>10</v>
      </c>
      <c r="F14" s="7">
        <v>50</v>
      </c>
      <c r="G14" s="7"/>
      <c r="H14" s="7"/>
      <c r="I14" s="7">
        <v>5</v>
      </c>
      <c r="J14" s="41">
        <f t="shared" si="2"/>
        <v>15.384615384615385</v>
      </c>
      <c r="K14" s="8">
        <f t="shared" si="3"/>
        <v>76.92307692307693</v>
      </c>
      <c r="L14" s="8">
        <f t="shared" si="4"/>
        <v>0</v>
      </c>
      <c r="M14" s="8">
        <f t="shared" si="5"/>
        <v>0</v>
      </c>
      <c r="N14" s="9">
        <f t="shared" si="6"/>
        <v>7.6923076923076925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212</v>
      </c>
      <c r="E15" s="26">
        <v>13</v>
      </c>
      <c r="F15" s="7">
        <v>61</v>
      </c>
      <c r="G15" s="7">
        <v>39</v>
      </c>
      <c r="H15" s="7"/>
      <c r="I15" s="7">
        <v>99</v>
      </c>
      <c r="J15" s="41">
        <f t="shared" si="2"/>
        <v>6.132075471698113</v>
      </c>
      <c r="K15" s="8">
        <f t="shared" si="3"/>
        <v>28.77358490566038</v>
      </c>
      <c r="L15" s="8">
        <f t="shared" si="4"/>
        <v>18.39622641509434</v>
      </c>
      <c r="M15" s="8">
        <f t="shared" si="5"/>
        <v>0</v>
      </c>
      <c r="N15" s="9">
        <f t="shared" si="6"/>
        <v>46.69811320754717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465</v>
      </c>
      <c r="E16" s="26">
        <v>15</v>
      </c>
      <c r="F16" s="7">
        <v>176</v>
      </c>
      <c r="G16" s="7">
        <v>73</v>
      </c>
      <c r="H16" s="7"/>
      <c r="I16" s="7">
        <v>201</v>
      </c>
      <c r="J16" s="41">
        <f t="shared" si="2"/>
        <v>3.225806451612903</v>
      </c>
      <c r="K16" s="8">
        <f t="shared" si="3"/>
        <v>37.8494623655914</v>
      </c>
      <c r="L16" s="8">
        <f t="shared" si="4"/>
        <v>15.698924731182796</v>
      </c>
      <c r="M16" s="8">
        <f t="shared" si="5"/>
        <v>0</v>
      </c>
      <c r="N16" s="9">
        <f t="shared" si="6"/>
        <v>43.225806451612904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79</v>
      </c>
      <c r="E17" s="26">
        <v>15</v>
      </c>
      <c r="F17" s="7">
        <v>36</v>
      </c>
      <c r="G17" s="7">
        <v>15</v>
      </c>
      <c r="H17" s="7"/>
      <c r="I17" s="7">
        <v>13</v>
      </c>
      <c r="J17" s="41">
        <f t="shared" si="2"/>
        <v>18.9873417721519</v>
      </c>
      <c r="K17" s="8">
        <f t="shared" si="3"/>
        <v>45.56962025316456</v>
      </c>
      <c r="L17" s="8">
        <f t="shared" si="4"/>
        <v>18.9873417721519</v>
      </c>
      <c r="M17" s="8">
        <f t="shared" si="5"/>
        <v>0</v>
      </c>
      <c r="N17" s="9">
        <f t="shared" si="6"/>
        <v>16.455696202531644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581</v>
      </c>
      <c r="E18" s="26">
        <v>28</v>
      </c>
      <c r="F18" s="7">
        <v>122</v>
      </c>
      <c r="G18" s="7">
        <v>96</v>
      </c>
      <c r="H18" s="7"/>
      <c r="I18" s="7">
        <v>335</v>
      </c>
      <c r="J18" s="41">
        <f t="shared" si="2"/>
        <v>4.819277108433735</v>
      </c>
      <c r="K18" s="8">
        <f t="shared" si="3"/>
        <v>20.998278829604132</v>
      </c>
      <c r="L18" s="8">
        <f t="shared" si="4"/>
        <v>16.523235800344235</v>
      </c>
      <c r="M18" s="8">
        <f t="shared" si="5"/>
        <v>0</v>
      </c>
      <c r="N18" s="9">
        <f t="shared" si="6"/>
        <v>57.6592082616179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1417</v>
      </c>
      <c r="E19" s="26">
        <v>67</v>
      </c>
      <c r="F19" s="7">
        <v>408</v>
      </c>
      <c r="G19" s="7">
        <v>318</v>
      </c>
      <c r="H19" s="7"/>
      <c r="I19" s="7">
        <v>624</v>
      </c>
      <c r="J19" s="41">
        <f t="shared" si="2"/>
        <v>4.728299223712068</v>
      </c>
      <c r="K19" s="8">
        <f t="shared" si="3"/>
        <v>28.793225123500356</v>
      </c>
      <c r="L19" s="8">
        <f t="shared" si="4"/>
        <v>22.44177840508116</v>
      </c>
      <c r="M19" s="8">
        <f t="shared" si="5"/>
        <v>0</v>
      </c>
      <c r="N19" s="9">
        <f t="shared" si="6"/>
        <v>44.03669724770643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1334</v>
      </c>
      <c r="E20" s="26">
        <v>42</v>
      </c>
      <c r="F20" s="7">
        <v>419</v>
      </c>
      <c r="G20" s="7">
        <v>231</v>
      </c>
      <c r="H20" s="7"/>
      <c r="I20" s="7">
        <v>642</v>
      </c>
      <c r="J20" s="41">
        <f t="shared" si="2"/>
        <v>3.1484257871064467</v>
      </c>
      <c r="K20" s="8">
        <f t="shared" si="3"/>
        <v>31.40929535232384</v>
      </c>
      <c r="L20" s="8">
        <f t="shared" si="4"/>
        <v>17.31634182908546</v>
      </c>
      <c r="M20" s="8">
        <f t="shared" si="5"/>
        <v>0</v>
      </c>
      <c r="N20" s="9">
        <f t="shared" si="6"/>
        <v>48.125937031484256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845</v>
      </c>
      <c r="E21" s="26">
        <v>99</v>
      </c>
      <c r="F21" s="7">
        <v>351</v>
      </c>
      <c r="G21" s="7">
        <v>155</v>
      </c>
      <c r="H21" s="7"/>
      <c r="I21" s="7">
        <v>240</v>
      </c>
      <c r="J21" s="41">
        <f t="shared" si="2"/>
        <v>11.715976331360947</v>
      </c>
      <c r="K21" s="8">
        <f t="shared" si="3"/>
        <v>41.53846153846154</v>
      </c>
      <c r="L21" s="8">
        <f t="shared" si="4"/>
        <v>18.34319526627219</v>
      </c>
      <c r="M21" s="8">
        <f t="shared" si="5"/>
        <v>0</v>
      </c>
      <c r="N21" s="9">
        <f t="shared" si="6"/>
        <v>28.402366863905325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1002</v>
      </c>
      <c r="E22" s="26">
        <v>83</v>
      </c>
      <c r="F22" s="7">
        <v>358</v>
      </c>
      <c r="G22" s="7">
        <v>203</v>
      </c>
      <c r="H22" s="7"/>
      <c r="I22" s="7">
        <v>358</v>
      </c>
      <c r="J22" s="41">
        <f t="shared" si="2"/>
        <v>8.283433133732535</v>
      </c>
      <c r="K22" s="8">
        <f t="shared" si="3"/>
        <v>35.728542914171655</v>
      </c>
      <c r="L22" s="8">
        <f t="shared" si="4"/>
        <v>20.25948103792415</v>
      </c>
      <c r="M22" s="8">
        <f t="shared" si="5"/>
        <v>0</v>
      </c>
      <c r="N22" s="9">
        <f t="shared" si="6"/>
        <v>35.728542914171655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2597</v>
      </c>
      <c r="E23" s="26">
        <v>96</v>
      </c>
      <c r="F23" s="7">
        <v>656</v>
      </c>
      <c r="G23" s="7">
        <v>398</v>
      </c>
      <c r="H23" s="7"/>
      <c r="I23" s="7">
        <v>1447</v>
      </c>
      <c r="J23" s="41">
        <f t="shared" si="2"/>
        <v>3.6965729688101656</v>
      </c>
      <c r="K23" s="8">
        <f t="shared" si="3"/>
        <v>25.259915286869468</v>
      </c>
      <c r="L23" s="8">
        <f t="shared" si="4"/>
        <v>15.325375433192146</v>
      </c>
      <c r="M23" s="8">
        <f t="shared" si="5"/>
        <v>0</v>
      </c>
      <c r="N23" s="9">
        <f t="shared" si="6"/>
        <v>55.718136311128234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326</v>
      </c>
      <c r="E24" s="26">
        <v>65</v>
      </c>
      <c r="F24" s="7">
        <v>112</v>
      </c>
      <c r="G24" s="7">
        <v>47</v>
      </c>
      <c r="H24" s="7"/>
      <c r="I24" s="7">
        <v>102</v>
      </c>
      <c r="J24" s="41">
        <f t="shared" si="2"/>
        <v>19.938650306748464</v>
      </c>
      <c r="K24" s="8">
        <f t="shared" si="3"/>
        <v>34.355828220858896</v>
      </c>
      <c r="L24" s="8">
        <f t="shared" si="4"/>
        <v>14.417177914110429</v>
      </c>
      <c r="M24" s="8">
        <f t="shared" si="5"/>
        <v>0</v>
      </c>
      <c r="N24" s="9">
        <f t="shared" si="6"/>
        <v>31.28834355828221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502</v>
      </c>
      <c r="E25" s="26">
        <v>20</v>
      </c>
      <c r="F25" s="7">
        <v>240</v>
      </c>
      <c r="G25" s="7">
        <v>115</v>
      </c>
      <c r="H25" s="7"/>
      <c r="I25" s="7">
        <v>127</v>
      </c>
      <c r="J25" s="41">
        <f t="shared" si="2"/>
        <v>3.9840637450199203</v>
      </c>
      <c r="K25" s="8">
        <f t="shared" si="3"/>
        <v>47.808764940239044</v>
      </c>
      <c r="L25" s="8">
        <f t="shared" si="4"/>
        <v>22.90836653386454</v>
      </c>
      <c r="M25" s="8">
        <f t="shared" si="5"/>
        <v>0</v>
      </c>
      <c r="N25" s="9">
        <f t="shared" si="6"/>
        <v>25.298804780876495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525</v>
      </c>
      <c r="E26" s="26">
        <v>12</v>
      </c>
      <c r="F26" s="7">
        <v>210</v>
      </c>
      <c r="G26" s="7">
        <v>108</v>
      </c>
      <c r="H26" s="7"/>
      <c r="I26" s="7">
        <v>195</v>
      </c>
      <c r="J26" s="41">
        <f t="shared" si="2"/>
        <v>2.2857142857142856</v>
      </c>
      <c r="K26" s="8">
        <f t="shared" si="3"/>
        <v>40</v>
      </c>
      <c r="L26" s="8">
        <f t="shared" si="4"/>
        <v>20.57142857142857</v>
      </c>
      <c r="M26" s="8">
        <f t="shared" si="5"/>
        <v>0</v>
      </c>
      <c r="N26" s="9">
        <f t="shared" si="6"/>
        <v>37.142857142857146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871</v>
      </c>
      <c r="E27" s="26">
        <v>64</v>
      </c>
      <c r="F27" s="7">
        <v>211</v>
      </c>
      <c r="G27" s="7">
        <v>165</v>
      </c>
      <c r="H27" s="7"/>
      <c r="I27" s="7">
        <v>431</v>
      </c>
      <c r="J27" s="41">
        <f t="shared" si="2"/>
        <v>7.347876004592423</v>
      </c>
      <c r="K27" s="8">
        <f t="shared" si="3"/>
        <v>24.225028702640643</v>
      </c>
      <c r="L27" s="8">
        <f t="shared" si="4"/>
        <v>18.94374282433984</v>
      </c>
      <c r="M27" s="8">
        <f t="shared" si="5"/>
        <v>0</v>
      </c>
      <c r="N27" s="9">
        <f t="shared" si="6"/>
        <v>49.48335246842709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1407</v>
      </c>
      <c r="E28" s="26">
        <v>140</v>
      </c>
      <c r="F28" s="7">
        <v>539</v>
      </c>
      <c r="G28" s="7">
        <v>330</v>
      </c>
      <c r="H28" s="7"/>
      <c r="I28" s="7">
        <v>398</v>
      </c>
      <c r="J28" s="41">
        <f t="shared" si="2"/>
        <v>9.950248756218906</v>
      </c>
      <c r="K28" s="8">
        <f t="shared" si="3"/>
        <v>38.308457711442784</v>
      </c>
      <c r="L28" s="8">
        <f t="shared" si="4"/>
        <v>23.454157782515992</v>
      </c>
      <c r="M28" s="8">
        <f t="shared" si="5"/>
        <v>0</v>
      </c>
      <c r="N28" s="9">
        <f t="shared" si="6"/>
        <v>28.28713574982232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1033</v>
      </c>
      <c r="E29" s="26">
        <v>78</v>
      </c>
      <c r="F29" s="7">
        <v>368</v>
      </c>
      <c r="G29" s="7">
        <v>253</v>
      </c>
      <c r="H29" s="7"/>
      <c r="I29" s="7">
        <v>334</v>
      </c>
      <c r="J29" s="41">
        <f t="shared" si="2"/>
        <v>7.55082284607938</v>
      </c>
      <c r="K29" s="8">
        <f t="shared" si="3"/>
        <v>35.6243949661181</v>
      </c>
      <c r="L29" s="8">
        <f t="shared" si="4"/>
        <v>24.491771539206194</v>
      </c>
      <c r="M29" s="8">
        <f t="shared" si="5"/>
        <v>0</v>
      </c>
      <c r="N29" s="9">
        <f t="shared" si="6"/>
        <v>32.33301064859632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2150</v>
      </c>
      <c r="E30" s="26">
        <v>188</v>
      </c>
      <c r="F30" s="7">
        <v>778</v>
      </c>
      <c r="G30" s="7">
        <v>342</v>
      </c>
      <c r="H30" s="7"/>
      <c r="I30" s="7">
        <v>842</v>
      </c>
      <c r="J30" s="41">
        <f t="shared" si="2"/>
        <v>8.744186046511627</v>
      </c>
      <c r="K30" s="8">
        <f t="shared" si="3"/>
        <v>36.18604651162791</v>
      </c>
      <c r="L30" s="8">
        <f t="shared" si="4"/>
        <v>15.906976744186046</v>
      </c>
      <c r="M30" s="8">
        <f t="shared" si="5"/>
        <v>0</v>
      </c>
      <c r="N30" s="9">
        <f t="shared" si="6"/>
        <v>39.162790697674424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961</v>
      </c>
      <c r="E31" s="26">
        <v>139</v>
      </c>
      <c r="F31" s="7">
        <v>263</v>
      </c>
      <c r="G31" s="7">
        <v>187</v>
      </c>
      <c r="H31" s="7"/>
      <c r="I31" s="7">
        <v>372</v>
      </c>
      <c r="J31" s="41">
        <f t="shared" si="2"/>
        <v>14.464099895941725</v>
      </c>
      <c r="K31" s="8">
        <f t="shared" si="3"/>
        <v>27.36732570239334</v>
      </c>
      <c r="L31" s="8">
        <f t="shared" si="4"/>
        <v>19.458896982310094</v>
      </c>
      <c r="M31" s="8">
        <f t="shared" si="5"/>
        <v>0</v>
      </c>
      <c r="N31" s="9">
        <f t="shared" si="6"/>
        <v>38.70967741935484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1910</v>
      </c>
      <c r="E32" s="26">
        <v>160</v>
      </c>
      <c r="F32" s="7">
        <v>625</v>
      </c>
      <c r="G32" s="7">
        <v>420</v>
      </c>
      <c r="H32" s="7"/>
      <c r="I32" s="7">
        <v>705</v>
      </c>
      <c r="J32" s="41">
        <f t="shared" si="2"/>
        <v>8.37696335078534</v>
      </c>
      <c r="K32" s="8">
        <f t="shared" si="3"/>
        <v>32.72251308900523</v>
      </c>
      <c r="L32" s="8">
        <f t="shared" si="4"/>
        <v>21.98952879581152</v>
      </c>
      <c r="M32" s="8">
        <f t="shared" si="5"/>
        <v>0</v>
      </c>
      <c r="N32" s="9">
        <f t="shared" si="6"/>
        <v>36.910994764397905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997</v>
      </c>
      <c r="E33" s="26">
        <v>33</v>
      </c>
      <c r="F33" s="7">
        <v>394</v>
      </c>
      <c r="G33" s="7">
        <v>246</v>
      </c>
      <c r="H33" s="7"/>
      <c r="I33" s="7">
        <v>324</v>
      </c>
      <c r="J33" s="41">
        <f t="shared" si="2"/>
        <v>3.3099297893681046</v>
      </c>
      <c r="K33" s="8">
        <f t="shared" si="3"/>
        <v>39.518555667001</v>
      </c>
      <c r="L33" s="8">
        <f t="shared" si="4"/>
        <v>24.674022066198596</v>
      </c>
      <c r="M33" s="8">
        <f t="shared" si="5"/>
        <v>0</v>
      </c>
      <c r="N33" s="9">
        <f t="shared" si="6"/>
        <v>32.4974924774323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880</v>
      </c>
      <c r="E34" s="26">
        <v>40</v>
      </c>
      <c r="F34" s="7">
        <v>326</v>
      </c>
      <c r="G34" s="7">
        <v>200</v>
      </c>
      <c r="H34" s="7"/>
      <c r="I34" s="7">
        <v>314</v>
      </c>
      <c r="J34" s="41">
        <f t="shared" si="2"/>
        <v>4.545454545454546</v>
      </c>
      <c r="K34" s="8">
        <f t="shared" si="3"/>
        <v>37.04545454545455</v>
      </c>
      <c r="L34" s="8">
        <f t="shared" si="4"/>
        <v>22.727272727272727</v>
      </c>
      <c r="M34" s="8">
        <f t="shared" si="5"/>
        <v>0</v>
      </c>
      <c r="N34" s="9">
        <f t="shared" si="6"/>
        <v>35.68181818181818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868</v>
      </c>
      <c r="E35" s="26">
        <v>37</v>
      </c>
      <c r="F35" s="7">
        <v>365</v>
      </c>
      <c r="G35" s="7">
        <v>185</v>
      </c>
      <c r="H35" s="7"/>
      <c r="I35" s="7">
        <v>281</v>
      </c>
      <c r="J35" s="41">
        <f t="shared" si="2"/>
        <v>4.262672811059908</v>
      </c>
      <c r="K35" s="8">
        <f t="shared" si="3"/>
        <v>42.05069124423963</v>
      </c>
      <c r="L35" s="8">
        <f t="shared" si="4"/>
        <v>21.313364055299537</v>
      </c>
      <c r="M35" s="8">
        <f t="shared" si="5"/>
        <v>0</v>
      </c>
      <c r="N35" s="9">
        <f t="shared" si="6"/>
        <v>32.373271889400925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1050</v>
      </c>
      <c r="E36" s="26">
        <v>98</v>
      </c>
      <c r="F36" s="7">
        <v>488</v>
      </c>
      <c r="G36" s="7">
        <v>198</v>
      </c>
      <c r="H36" s="7"/>
      <c r="I36" s="7">
        <v>266</v>
      </c>
      <c r="J36" s="41">
        <f t="shared" si="2"/>
        <v>9.333333333333334</v>
      </c>
      <c r="K36" s="8">
        <f t="shared" si="3"/>
        <v>46.476190476190474</v>
      </c>
      <c r="L36" s="8">
        <f t="shared" si="4"/>
        <v>18.857142857142858</v>
      </c>
      <c r="M36" s="8">
        <f t="shared" si="5"/>
        <v>0</v>
      </c>
      <c r="N36" s="9">
        <f t="shared" si="6"/>
        <v>25.333333333333336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2203</v>
      </c>
      <c r="E37" s="26">
        <v>163</v>
      </c>
      <c r="F37" s="7">
        <v>741</v>
      </c>
      <c r="G37" s="7">
        <v>295</v>
      </c>
      <c r="H37" s="7"/>
      <c r="I37" s="7">
        <v>1004</v>
      </c>
      <c r="J37" s="41">
        <f t="shared" si="2"/>
        <v>7.399001361779392</v>
      </c>
      <c r="K37" s="8">
        <f t="shared" si="3"/>
        <v>33.635950975941896</v>
      </c>
      <c r="L37" s="8">
        <f t="shared" si="4"/>
        <v>13.390830685428961</v>
      </c>
      <c r="M37" s="8">
        <f t="shared" si="5"/>
        <v>0</v>
      </c>
      <c r="N37" s="9">
        <f t="shared" si="6"/>
        <v>45.574216976849755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29</v>
      </c>
      <c r="E38" s="26">
        <v>9</v>
      </c>
      <c r="F38" s="7">
        <v>17</v>
      </c>
      <c r="G38" s="7">
        <v>3</v>
      </c>
      <c r="H38" s="7"/>
      <c r="I38" s="7"/>
      <c r="J38" s="41">
        <f t="shared" si="2"/>
        <v>31.03448275862069</v>
      </c>
      <c r="K38" s="8">
        <f t="shared" si="3"/>
        <v>58.620689655172406</v>
      </c>
      <c r="L38" s="8">
        <f t="shared" si="4"/>
        <v>10.344827586206897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1206</v>
      </c>
      <c r="E40" s="26">
        <v>176</v>
      </c>
      <c r="F40" s="7">
        <v>379</v>
      </c>
      <c r="G40" s="7">
        <v>212</v>
      </c>
      <c r="H40" s="7"/>
      <c r="I40" s="7">
        <v>439</v>
      </c>
      <c r="J40" s="41">
        <f t="shared" si="2"/>
        <v>14.593698175787729</v>
      </c>
      <c r="K40" s="8">
        <f t="shared" si="3"/>
        <v>31.426202321724713</v>
      </c>
      <c r="L40" s="8">
        <f t="shared" si="4"/>
        <v>17.5787728026534</v>
      </c>
      <c r="M40" s="8">
        <f t="shared" si="5"/>
        <v>0</v>
      </c>
      <c r="N40" s="9">
        <f t="shared" si="6"/>
        <v>36.401326699834165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1</v>
      </c>
      <c r="E46" s="26"/>
      <c r="F46" s="7">
        <v>1</v>
      </c>
      <c r="G46" s="7"/>
      <c r="H46" s="7"/>
      <c r="I46" s="7"/>
      <c r="J46" s="41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24805</v>
      </c>
      <c r="E4" s="34">
        <f t="shared" si="0"/>
        <v>9422</v>
      </c>
      <c r="F4" s="34">
        <f t="shared" si="0"/>
        <v>8056</v>
      </c>
      <c r="G4" s="34">
        <f t="shared" si="0"/>
        <v>131</v>
      </c>
      <c r="H4" s="34">
        <f t="shared" si="0"/>
        <v>0</v>
      </c>
      <c r="I4" s="34">
        <f t="shared" si="0"/>
        <v>7196</v>
      </c>
      <c r="J4" s="43">
        <f>IF(D4=0,0,E4/D4)*100</f>
        <v>37.98427736343479</v>
      </c>
      <c r="K4" s="44">
        <f>IF(D4=0,0,F4/D4)*100</f>
        <v>32.47732312033864</v>
      </c>
      <c r="L4" s="44">
        <f>IF(D4=0,0,G4/D4)*100</f>
        <v>0.5281193307800847</v>
      </c>
      <c r="M4" s="44">
        <f>IF(D4=0,0,H4/D4)*100</f>
        <v>0</v>
      </c>
      <c r="N4" s="39">
        <f>IF(D4=0,0,I4/D4)*100</f>
        <v>29.01028018544648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1568</v>
      </c>
      <c r="E5" s="24">
        <v>695</v>
      </c>
      <c r="F5" s="15">
        <v>535</v>
      </c>
      <c r="G5" s="15">
        <v>7</v>
      </c>
      <c r="H5" s="15"/>
      <c r="I5" s="15">
        <v>331</v>
      </c>
      <c r="J5" s="40">
        <f>IF(D5=0,0,E5/D5)*100</f>
        <v>44.32397959183674</v>
      </c>
      <c r="K5" s="16">
        <f>IF(D5=0,0,F5/D5)*100</f>
        <v>34.119897959183675</v>
      </c>
      <c r="L5" s="16">
        <f>IF(D5=0,0,G5/D5)*100</f>
        <v>0.4464285714285714</v>
      </c>
      <c r="M5" s="16">
        <f>IF(D5=0,0,H5/D5)*100</f>
        <v>0</v>
      </c>
      <c r="N5" s="17">
        <f>IF(D5=0,0,I5/D5)*100</f>
        <v>21.10969387755102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2201</v>
      </c>
      <c r="E6" s="26">
        <v>1232</v>
      </c>
      <c r="F6" s="7">
        <v>351</v>
      </c>
      <c r="G6" s="7">
        <v>2</v>
      </c>
      <c r="H6" s="7"/>
      <c r="I6" s="7">
        <v>616</v>
      </c>
      <c r="J6" s="41">
        <f aca="true" t="shared" si="2" ref="J6:J51">IF(D6=0,0,E6/D6)*100</f>
        <v>55.974557019536576</v>
      </c>
      <c r="K6" s="8">
        <f aca="true" t="shared" si="3" ref="K6:K51">IF(D6=0,0,F6/D6)*100</f>
        <v>15.947296683325762</v>
      </c>
      <c r="L6" s="8">
        <f aca="true" t="shared" si="4" ref="L6:L51">IF(D6=0,0,G6/D6)*100</f>
        <v>0.09086778736937755</v>
      </c>
      <c r="M6" s="8">
        <f aca="true" t="shared" si="5" ref="M6:M51">IF(D6=0,0,H6/D6)*100</f>
        <v>0</v>
      </c>
      <c r="N6" s="9">
        <f aca="true" t="shared" si="6" ref="N6:N51">IF(D6=0,0,I6/D6)*100</f>
        <v>27.987278509768288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2209</v>
      </c>
      <c r="E7" s="26">
        <v>1004</v>
      </c>
      <c r="F7" s="7">
        <v>801</v>
      </c>
      <c r="G7" s="7">
        <v>31</v>
      </c>
      <c r="H7" s="7"/>
      <c r="I7" s="7">
        <v>373</v>
      </c>
      <c r="J7" s="41">
        <f t="shared" si="2"/>
        <v>45.45043005885016</v>
      </c>
      <c r="K7" s="8">
        <f t="shared" si="3"/>
        <v>36.26075147125396</v>
      </c>
      <c r="L7" s="8">
        <f t="shared" si="4"/>
        <v>1.403349932095971</v>
      </c>
      <c r="M7" s="8">
        <f t="shared" si="5"/>
        <v>0</v>
      </c>
      <c r="N7" s="9">
        <f t="shared" si="6"/>
        <v>16.88546853779991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1873</v>
      </c>
      <c r="E8" s="26">
        <v>935</v>
      </c>
      <c r="F8" s="7">
        <v>417</v>
      </c>
      <c r="G8" s="7">
        <v>6</v>
      </c>
      <c r="H8" s="7"/>
      <c r="I8" s="7">
        <v>515</v>
      </c>
      <c r="J8" s="41">
        <f t="shared" si="2"/>
        <v>49.91991457554725</v>
      </c>
      <c r="K8" s="8">
        <f t="shared" si="3"/>
        <v>22.26374799786439</v>
      </c>
      <c r="L8" s="8">
        <f t="shared" si="4"/>
        <v>0.32034169781099836</v>
      </c>
      <c r="M8" s="8">
        <f t="shared" si="5"/>
        <v>0</v>
      </c>
      <c r="N8" s="9">
        <f t="shared" si="6"/>
        <v>27.495995728777363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4160</v>
      </c>
      <c r="E9" s="26">
        <v>2035</v>
      </c>
      <c r="F9" s="7">
        <v>1190</v>
      </c>
      <c r="G9" s="7">
        <v>4</v>
      </c>
      <c r="H9" s="7"/>
      <c r="I9" s="7">
        <v>931</v>
      </c>
      <c r="J9" s="41">
        <f t="shared" si="2"/>
        <v>48.918269230769226</v>
      </c>
      <c r="K9" s="8">
        <f t="shared" si="3"/>
        <v>28.60576923076923</v>
      </c>
      <c r="L9" s="8">
        <f t="shared" si="4"/>
        <v>0.09615384615384616</v>
      </c>
      <c r="M9" s="8">
        <f t="shared" si="5"/>
        <v>0</v>
      </c>
      <c r="N9" s="9">
        <f t="shared" si="6"/>
        <v>22.379807692307693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1574</v>
      </c>
      <c r="E10" s="26">
        <v>321</v>
      </c>
      <c r="F10" s="7">
        <v>548</v>
      </c>
      <c r="G10" s="7">
        <v>6</v>
      </c>
      <c r="H10" s="7"/>
      <c r="I10" s="7">
        <v>699</v>
      </c>
      <c r="J10" s="41">
        <f t="shared" si="2"/>
        <v>20.39390088945362</v>
      </c>
      <c r="K10" s="8">
        <f t="shared" si="3"/>
        <v>34.81575603557815</v>
      </c>
      <c r="L10" s="8">
        <f t="shared" si="4"/>
        <v>0.3811944091486658</v>
      </c>
      <c r="M10" s="8">
        <f t="shared" si="5"/>
        <v>0</v>
      </c>
      <c r="N10" s="9">
        <f t="shared" si="6"/>
        <v>44.40914866581957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131</v>
      </c>
      <c r="E11" s="26">
        <v>17</v>
      </c>
      <c r="F11" s="7">
        <v>38</v>
      </c>
      <c r="G11" s="7"/>
      <c r="H11" s="7"/>
      <c r="I11" s="7">
        <v>76</v>
      </c>
      <c r="J11" s="41">
        <f t="shared" si="2"/>
        <v>12.977099236641221</v>
      </c>
      <c r="K11" s="8">
        <f t="shared" si="3"/>
        <v>29.00763358778626</v>
      </c>
      <c r="L11" s="8">
        <f t="shared" si="4"/>
        <v>0</v>
      </c>
      <c r="M11" s="8">
        <f t="shared" si="5"/>
        <v>0</v>
      </c>
      <c r="N11" s="9">
        <f t="shared" si="6"/>
        <v>58.01526717557252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572</v>
      </c>
      <c r="E12" s="26">
        <v>75</v>
      </c>
      <c r="F12" s="7">
        <v>174</v>
      </c>
      <c r="G12" s="7"/>
      <c r="H12" s="7"/>
      <c r="I12" s="7">
        <v>323</v>
      </c>
      <c r="J12" s="41">
        <f>IF(D12=0,0,E12/D12)*100</f>
        <v>13.111888111888112</v>
      </c>
      <c r="K12" s="8">
        <f>IF(D12=0,0,F12/D12)*100</f>
        <v>30.419580419580424</v>
      </c>
      <c r="L12" s="8">
        <f>IF(D12=0,0,G12/D12)*100</f>
        <v>0</v>
      </c>
      <c r="M12" s="8">
        <f>IF(D12=0,0,H12/D12)*100</f>
        <v>0</v>
      </c>
      <c r="N12" s="9">
        <f>IF(D12=0,0,I12/D12)*100</f>
        <v>56.46853146853147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31</v>
      </c>
      <c r="E13" s="26">
        <v>3</v>
      </c>
      <c r="F13" s="7">
        <v>18</v>
      </c>
      <c r="G13" s="7"/>
      <c r="H13" s="7"/>
      <c r="I13" s="7">
        <v>10</v>
      </c>
      <c r="J13" s="41">
        <f t="shared" si="2"/>
        <v>9.67741935483871</v>
      </c>
      <c r="K13" s="8">
        <f t="shared" si="3"/>
        <v>58.06451612903226</v>
      </c>
      <c r="L13" s="8">
        <f t="shared" si="4"/>
        <v>0</v>
      </c>
      <c r="M13" s="8">
        <f t="shared" si="5"/>
        <v>0</v>
      </c>
      <c r="N13" s="9">
        <f t="shared" si="6"/>
        <v>32.25806451612903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473</v>
      </c>
      <c r="E14" s="26">
        <v>129</v>
      </c>
      <c r="F14" s="7">
        <v>342</v>
      </c>
      <c r="G14" s="7"/>
      <c r="H14" s="7"/>
      <c r="I14" s="7">
        <v>2</v>
      </c>
      <c r="J14" s="41">
        <f t="shared" si="2"/>
        <v>27.27272727272727</v>
      </c>
      <c r="K14" s="8">
        <f t="shared" si="3"/>
        <v>72.3044397463002</v>
      </c>
      <c r="L14" s="8">
        <f t="shared" si="4"/>
        <v>0</v>
      </c>
      <c r="M14" s="8">
        <f t="shared" si="5"/>
        <v>0</v>
      </c>
      <c r="N14" s="9">
        <f t="shared" si="6"/>
        <v>0.42283298097251587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84</v>
      </c>
      <c r="E15" s="26">
        <v>35</v>
      </c>
      <c r="F15" s="7">
        <v>24</v>
      </c>
      <c r="G15" s="7"/>
      <c r="H15" s="7"/>
      <c r="I15" s="7">
        <v>25</v>
      </c>
      <c r="J15" s="41">
        <f t="shared" si="2"/>
        <v>41.66666666666667</v>
      </c>
      <c r="K15" s="8">
        <f t="shared" si="3"/>
        <v>28.57142857142857</v>
      </c>
      <c r="L15" s="8">
        <f t="shared" si="4"/>
        <v>0</v>
      </c>
      <c r="M15" s="8">
        <f t="shared" si="5"/>
        <v>0</v>
      </c>
      <c r="N15" s="9">
        <f t="shared" si="6"/>
        <v>29.761904761904763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196</v>
      </c>
      <c r="E16" s="26">
        <v>40</v>
      </c>
      <c r="F16" s="7">
        <v>104</v>
      </c>
      <c r="G16" s="7">
        <v>10</v>
      </c>
      <c r="H16" s="7"/>
      <c r="I16" s="7">
        <v>42</v>
      </c>
      <c r="J16" s="41">
        <f t="shared" si="2"/>
        <v>20.408163265306122</v>
      </c>
      <c r="K16" s="8">
        <f t="shared" si="3"/>
        <v>53.06122448979592</v>
      </c>
      <c r="L16" s="8">
        <f t="shared" si="4"/>
        <v>5.1020408163265305</v>
      </c>
      <c r="M16" s="8">
        <f t="shared" si="5"/>
        <v>0</v>
      </c>
      <c r="N16" s="9">
        <f t="shared" si="6"/>
        <v>21.428571428571427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98</v>
      </c>
      <c r="E17" s="26">
        <v>34</v>
      </c>
      <c r="F17" s="7">
        <v>36</v>
      </c>
      <c r="G17" s="7">
        <v>7</v>
      </c>
      <c r="H17" s="7"/>
      <c r="I17" s="7">
        <v>21</v>
      </c>
      <c r="J17" s="41">
        <f t="shared" si="2"/>
        <v>34.69387755102041</v>
      </c>
      <c r="K17" s="8">
        <f t="shared" si="3"/>
        <v>36.734693877551024</v>
      </c>
      <c r="L17" s="8">
        <f t="shared" si="4"/>
        <v>7.142857142857142</v>
      </c>
      <c r="M17" s="8">
        <f t="shared" si="5"/>
        <v>0</v>
      </c>
      <c r="N17" s="9">
        <f t="shared" si="6"/>
        <v>21.428571428571427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123</v>
      </c>
      <c r="E18" s="26">
        <v>48</v>
      </c>
      <c r="F18" s="7">
        <v>35</v>
      </c>
      <c r="G18" s="7"/>
      <c r="H18" s="7"/>
      <c r="I18" s="7">
        <v>40</v>
      </c>
      <c r="J18" s="41">
        <f t="shared" si="2"/>
        <v>39.02439024390244</v>
      </c>
      <c r="K18" s="8">
        <f t="shared" si="3"/>
        <v>28.455284552845526</v>
      </c>
      <c r="L18" s="8">
        <f t="shared" si="4"/>
        <v>0</v>
      </c>
      <c r="M18" s="8">
        <f t="shared" si="5"/>
        <v>0</v>
      </c>
      <c r="N18" s="9">
        <f t="shared" si="6"/>
        <v>32.52032520325203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551</v>
      </c>
      <c r="E19" s="26">
        <v>132</v>
      </c>
      <c r="F19" s="7">
        <v>226</v>
      </c>
      <c r="G19" s="7">
        <v>10</v>
      </c>
      <c r="H19" s="7"/>
      <c r="I19" s="7">
        <v>183</v>
      </c>
      <c r="J19" s="41">
        <f t="shared" si="2"/>
        <v>23.95644283121597</v>
      </c>
      <c r="K19" s="8">
        <f t="shared" si="3"/>
        <v>41.01633393829401</v>
      </c>
      <c r="L19" s="8">
        <f t="shared" si="4"/>
        <v>1.8148820326678767</v>
      </c>
      <c r="M19" s="8">
        <f t="shared" si="5"/>
        <v>0</v>
      </c>
      <c r="N19" s="9">
        <f t="shared" si="6"/>
        <v>33.21234119782214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505</v>
      </c>
      <c r="E20" s="26">
        <v>157</v>
      </c>
      <c r="F20" s="7">
        <v>178</v>
      </c>
      <c r="G20" s="7">
        <v>4</v>
      </c>
      <c r="H20" s="7"/>
      <c r="I20" s="7">
        <v>166</v>
      </c>
      <c r="J20" s="41">
        <f t="shared" si="2"/>
        <v>31.08910891089109</v>
      </c>
      <c r="K20" s="8">
        <f t="shared" si="3"/>
        <v>35.24752475247524</v>
      </c>
      <c r="L20" s="8">
        <f t="shared" si="4"/>
        <v>0.7920792079207921</v>
      </c>
      <c r="M20" s="8">
        <f t="shared" si="5"/>
        <v>0</v>
      </c>
      <c r="N20" s="9">
        <f t="shared" si="6"/>
        <v>32.87128712871287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638</v>
      </c>
      <c r="E21" s="26">
        <v>141</v>
      </c>
      <c r="F21" s="7">
        <v>168</v>
      </c>
      <c r="G21" s="7">
        <v>4</v>
      </c>
      <c r="H21" s="7"/>
      <c r="I21" s="7">
        <v>325</v>
      </c>
      <c r="J21" s="41">
        <f t="shared" si="2"/>
        <v>22.10031347962382</v>
      </c>
      <c r="K21" s="8">
        <f t="shared" si="3"/>
        <v>26.332288401253916</v>
      </c>
      <c r="L21" s="8">
        <f t="shared" si="4"/>
        <v>0.6269592476489028</v>
      </c>
      <c r="M21" s="8">
        <f t="shared" si="5"/>
        <v>0</v>
      </c>
      <c r="N21" s="9">
        <f t="shared" si="6"/>
        <v>50.94043887147336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517</v>
      </c>
      <c r="E22" s="26">
        <v>137</v>
      </c>
      <c r="F22" s="7">
        <v>196</v>
      </c>
      <c r="G22" s="7">
        <v>2</v>
      </c>
      <c r="H22" s="7"/>
      <c r="I22" s="7">
        <v>182</v>
      </c>
      <c r="J22" s="41">
        <f t="shared" si="2"/>
        <v>26.4990328820116</v>
      </c>
      <c r="K22" s="8">
        <f t="shared" si="3"/>
        <v>37.9110251450677</v>
      </c>
      <c r="L22" s="8">
        <f t="shared" si="4"/>
        <v>0.3868471953578337</v>
      </c>
      <c r="M22" s="8">
        <f t="shared" si="5"/>
        <v>0</v>
      </c>
      <c r="N22" s="9">
        <f t="shared" si="6"/>
        <v>35.20309477756286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579</v>
      </c>
      <c r="E23" s="26">
        <v>139</v>
      </c>
      <c r="F23" s="7">
        <v>253</v>
      </c>
      <c r="G23" s="7">
        <v>1</v>
      </c>
      <c r="H23" s="7"/>
      <c r="I23" s="7">
        <v>186</v>
      </c>
      <c r="J23" s="41">
        <f t="shared" si="2"/>
        <v>24.006908462867013</v>
      </c>
      <c r="K23" s="8">
        <f t="shared" si="3"/>
        <v>43.69602763385147</v>
      </c>
      <c r="L23" s="8">
        <f t="shared" si="4"/>
        <v>0.17271157167530224</v>
      </c>
      <c r="M23" s="8">
        <f t="shared" si="5"/>
        <v>0</v>
      </c>
      <c r="N23" s="9">
        <f t="shared" si="6"/>
        <v>32.12435233160622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268</v>
      </c>
      <c r="E24" s="26">
        <v>76</v>
      </c>
      <c r="F24" s="7">
        <v>105</v>
      </c>
      <c r="G24" s="7">
        <v>2</v>
      </c>
      <c r="H24" s="7"/>
      <c r="I24" s="7">
        <v>85</v>
      </c>
      <c r="J24" s="41">
        <f t="shared" si="2"/>
        <v>28.35820895522388</v>
      </c>
      <c r="K24" s="8">
        <f t="shared" si="3"/>
        <v>39.17910447761194</v>
      </c>
      <c r="L24" s="8">
        <f t="shared" si="4"/>
        <v>0.7462686567164178</v>
      </c>
      <c r="M24" s="8">
        <f t="shared" si="5"/>
        <v>0</v>
      </c>
      <c r="N24" s="9">
        <f t="shared" si="6"/>
        <v>31.716417910447763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136</v>
      </c>
      <c r="E25" s="26">
        <v>30</v>
      </c>
      <c r="F25" s="7">
        <v>70</v>
      </c>
      <c r="G25" s="7">
        <v>1</v>
      </c>
      <c r="H25" s="7"/>
      <c r="I25" s="7">
        <v>35</v>
      </c>
      <c r="J25" s="41">
        <f t="shared" si="2"/>
        <v>22.058823529411764</v>
      </c>
      <c r="K25" s="8">
        <f t="shared" si="3"/>
        <v>51.470588235294116</v>
      </c>
      <c r="L25" s="8">
        <f t="shared" si="4"/>
        <v>0.7352941176470588</v>
      </c>
      <c r="M25" s="8">
        <f t="shared" si="5"/>
        <v>0</v>
      </c>
      <c r="N25" s="9">
        <f t="shared" si="6"/>
        <v>25.735294117647058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177</v>
      </c>
      <c r="E26" s="26">
        <v>73</v>
      </c>
      <c r="F26" s="7">
        <v>52</v>
      </c>
      <c r="G26" s="7">
        <v>14</v>
      </c>
      <c r="H26" s="7"/>
      <c r="I26" s="7">
        <v>38</v>
      </c>
      <c r="J26" s="41">
        <f t="shared" si="2"/>
        <v>41.24293785310734</v>
      </c>
      <c r="K26" s="8">
        <f t="shared" si="3"/>
        <v>29.37853107344633</v>
      </c>
      <c r="L26" s="8">
        <f t="shared" si="4"/>
        <v>7.909604519774012</v>
      </c>
      <c r="M26" s="8">
        <f t="shared" si="5"/>
        <v>0</v>
      </c>
      <c r="N26" s="9">
        <f t="shared" si="6"/>
        <v>21.468926553672315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446</v>
      </c>
      <c r="E27" s="26">
        <v>181</v>
      </c>
      <c r="F27" s="7">
        <v>182</v>
      </c>
      <c r="G27" s="7">
        <v>2</v>
      </c>
      <c r="H27" s="7"/>
      <c r="I27" s="7">
        <v>81</v>
      </c>
      <c r="J27" s="41">
        <f t="shared" si="2"/>
        <v>40.582959641255606</v>
      </c>
      <c r="K27" s="8">
        <f t="shared" si="3"/>
        <v>40.80717488789238</v>
      </c>
      <c r="L27" s="8">
        <f t="shared" si="4"/>
        <v>0.4484304932735426</v>
      </c>
      <c r="M27" s="8">
        <f t="shared" si="5"/>
        <v>0</v>
      </c>
      <c r="N27" s="9">
        <f t="shared" si="6"/>
        <v>18.161434977578477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627</v>
      </c>
      <c r="E28" s="26">
        <v>260</v>
      </c>
      <c r="F28" s="7">
        <v>188</v>
      </c>
      <c r="G28" s="7">
        <v>6</v>
      </c>
      <c r="H28" s="7"/>
      <c r="I28" s="7">
        <v>173</v>
      </c>
      <c r="J28" s="41">
        <f t="shared" si="2"/>
        <v>41.46730462519936</v>
      </c>
      <c r="K28" s="8">
        <f t="shared" si="3"/>
        <v>29.98405103668261</v>
      </c>
      <c r="L28" s="8">
        <f t="shared" si="4"/>
        <v>0.9569377990430622</v>
      </c>
      <c r="M28" s="8">
        <f t="shared" si="5"/>
        <v>0</v>
      </c>
      <c r="N28" s="9">
        <f t="shared" si="6"/>
        <v>27.591706539074963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488</v>
      </c>
      <c r="E29" s="26">
        <v>123</v>
      </c>
      <c r="F29" s="7">
        <v>222</v>
      </c>
      <c r="G29" s="7"/>
      <c r="H29" s="7"/>
      <c r="I29" s="7">
        <v>143</v>
      </c>
      <c r="J29" s="41">
        <f t="shared" si="2"/>
        <v>25.204918032786882</v>
      </c>
      <c r="K29" s="8">
        <f t="shared" si="3"/>
        <v>45.49180327868852</v>
      </c>
      <c r="L29" s="8">
        <f t="shared" si="4"/>
        <v>0</v>
      </c>
      <c r="M29" s="8">
        <f t="shared" si="5"/>
        <v>0</v>
      </c>
      <c r="N29" s="9">
        <f t="shared" si="6"/>
        <v>29.303278688524593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754</v>
      </c>
      <c r="E30" s="26">
        <v>351</v>
      </c>
      <c r="F30" s="7">
        <v>266</v>
      </c>
      <c r="G30" s="7">
        <v>3</v>
      </c>
      <c r="H30" s="7"/>
      <c r="I30" s="7">
        <v>134</v>
      </c>
      <c r="J30" s="41">
        <f t="shared" si="2"/>
        <v>46.55172413793103</v>
      </c>
      <c r="K30" s="8">
        <f t="shared" si="3"/>
        <v>35.278514588859416</v>
      </c>
      <c r="L30" s="8">
        <f t="shared" si="4"/>
        <v>0.3978779840848806</v>
      </c>
      <c r="M30" s="8">
        <f t="shared" si="5"/>
        <v>0</v>
      </c>
      <c r="N30" s="9">
        <f t="shared" si="6"/>
        <v>17.771883289124666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498</v>
      </c>
      <c r="E31" s="26">
        <v>127</v>
      </c>
      <c r="F31" s="7">
        <v>198</v>
      </c>
      <c r="G31" s="7"/>
      <c r="H31" s="7"/>
      <c r="I31" s="7">
        <v>173</v>
      </c>
      <c r="J31" s="41">
        <f t="shared" si="2"/>
        <v>25.502008032128515</v>
      </c>
      <c r="K31" s="8">
        <f t="shared" si="3"/>
        <v>39.75903614457831</v>
      </c>
      <c r="L31" s="8">
        <f t="shared" si="4"/>
        <v>0</v>
      </c>
      <c r="M31" s="8">
        <f t="shared" si="5"/>
        <v>0</v>
      </c>
      <c r="N31" s="9">
        <f t="shared" si="6"/>
        <v>34.738955823293175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730</v>
      </c>
      <c r="E32" s="26">
        <v>206</v>
      </c>
      <c r="F32" s="7">
        <v>220</v>
      </c>
      <c r="G32" s="7">
        <v>1</v>
      </c>
      <c r="H32" s="7"/>
      <c r="I32" s="7">
        <v>303</v>
      </c>
      <c r="J32" s="41">
        <f t="shared" si="2"/>
        <v>28.21917808219178</v>
      </c>
      <c r="K32" s="8">
        <f t="shared" si="3"/>
        <v>30.136986301369863</v>
      </c>
      <c r="L32" s="8">
        <f t="shared" si="4"/>
        <v>0.136986301369863</v>
      </c>
      <c r="M32" s="8">
        <f t="shared" si="5"/>
        <v>0</v>
      </c>
      <c r="N32" s="9">
        <f t="shared" si="6"/>
        <v>41.50684931506849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479</v>
      </c>
      <c r="E33" s="26">
        <v>130</v>
      </c>
      <c r="F33" s="7">
        <v>245</v>
      </c>
      <c r="G33" s="7">
        <v>2</v>
      </c>
      <c r="H33" s="7"/>
      <c r="I33" s="7">
        <v>102</v>
      </c>
      <c r="J33" s="41">
        <f t="shared" si="2"/>
        <v>27.139874739039666</v>
      </c>
      <c r="K33" s="8">
        <f t="shared" si="3"/>
        <v>51.1482254697286</v>
      </c>
      <c r="L33" s="8">
        <f t="shared" si="4"/>
        <v>0.41753653444676403</v>
      </c>
      <c r="M33" s="8">
        <f t="shared" si="5"/>
        <v>0</v>
      </c>
      <c r="N33" s="9">
        <f t="shared" si="6"/>
        <v>21.29436325678497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318</v>
      </c>
      <c r="E34" s="26">
        <v>99</v>
      </c>
      <c r="F34" s="7">
        <v>129</v>
      </c>
      <c r="G34" s="7"/>
      <c r="H34" s="7"/>
      <c r="I34" s="7">
        <v>90</v>
      </c>
      <c r="J34" s="41">
        <f t="shared" si="2"/>
        <v>31.132075471698112</v>
      </c>
      <c r="K34" s="8">
        <f t="shared" si="3"/>
        <v>40.56603773584906</v>
      </c>
      <c r="L34" s="8">
        <f t="shared" si="4"/>
        <v>0</v>
      </c>
      <c r="M34" s="8">
        <f t="shared" si="5"/>
        <v>0</v>
      </c>
      <c r="N34" s="9">
        <f t="shared" si="6"/>
        <v>28.30188679245283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304</v>
      </c>
      <c r="E35" s="26">
        <v>69</v>
      </c>
      <c r="F35" s="7">
        <v>87</v>
      </c>
      <c r="G35" s="7">
        <v>1</v>
      </c>
      <c r="H35" s="7"/>
      <c r="I35" s="7">
        <v>147</v>
      </c>
      <c r="J35" s="41">
        <f t="shared" si="2"/>
        <v>22.697368421052634</v>
      </c>
      <c r="K35" s="8">
        <f t="shared" si="3"/>
        <v>28.618421052631575</v>
      </c>
      <c r="L35" s="8">
        <f t="shared" si="4"/>
        <v>0.3289473684210526</v>
      </c>
      <c r="M35" s="8">
        <f t="shared" si="5"/>
        <v>0</v>
      </c>
      <c r="N35" s="9">
        <f t="shared" si="6"/>
        <v>48.35526315789473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941</v>
      </c>
      <c r="E36" s="26">
        <v>340</v>
      </c>
      <c r="F36" s="7">
        <v>395</v>
      </c>
      <c r="G36" s="7">
        <v>4</v>
      </c>
      <c r="H36" s="7"/>
      <c r="I36" s="7">
        <v>202</v>
      </c>
      <c r="J36" s="41">
        <f t="shared" si="2"/>
        <v>36.1317747077577</v>
      </c>
      <c r="K36" s="8">
        <f t="shared" si="3"/>
        <v>41.976620616365565</v>
      </c>
      <c r="L36" s="8">
        <f t="shared" si="4"/>
        <v>0.4250797024442083</v>
      </c>
      <c r="M36" s="8">
        <f t="shared" si="5"/>
        <v>0</v>
      </c>
      <c r="N36" s="9">
        <f t="shared" si="6"/>
        <v>21.46652497343252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542</v>
      </c>
      <c r="E37" s="26">
        <v>46</v>
      </c>
      <c r="F37" s="7">
        <v>54</v>
      </c>
      <c r="G37" s="7">
        <v>1</v>
      </c>
      <c r="H37" s="7"/>
      <c r="I37" s="7">
        <v>441</v>
      </c>
      <c r="J37" s="41">
        <f t="shared" si="2"/>
        <v>8.487084870848708</v>
      </c>
      <c r="K37" s="8">
        <f t="shared" si="3"/>
        <v>9.96309963099631</v>
      </c>
      <c r="L37" s="8">
        <f t="shared" si="4"/>
        <v>0.18450184501845018</v>
      </c>
      <c r="M37" s="8">
        <f t="shared" si="5"/>
        <v>0</v>
      </c>
      <c r="N37" s="9">
        <f t="shared" si="6"/>
        <v>81.36531365313652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6</v>
      </c>
      <c r="E38" s="26">
        <v>1</v>
      </c>
      <c r="F38" s="7">
        <v>5</v>
      </c>
      <c r="G38" s="7"/>
      <c r="H38" s="7"/>
      <c r="I38" s="7"/>
      <c r="J38" s="41">
        <f t="shared" si="2"/>
        <v>16.666666666666664</v>
      </c>
      <c r="K38" s="8">
        <f t="shared" si="3"/>
        <v>83.33333333333334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5</v>
      </c>
      <c r="E40" s="26"/>
      <c r="F40" s="7">
        <v>3</v>
      </c>
      <c r="G40" s="7"/>
      <c r="H40" s="7"/>
      <c r="I40" s="7">
        <v>2</v>
      </c>
      <c r="J40" s="41">
        <f t="shared" si="2"/>
        <v>0</v>
      </c>
      <c r="K40" s="8">
        <f t="shared" si="3"/>
        <v>60</v>
      </c>
      <c r="L40" s="8">
        <f t="shared" si="4"/>
        <v>0</v>
      </c>
      <c r="M40" s="8">
        <f t="shared" si="5"/>
        <v>0</v>
      </c>
      <c r="N40" s="9">
        <f t="shared" si="6"/>
        <v>40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1</v>
      </c>
      <c r="E46" s="26"/>
      <c r="F46" s="7">
        <v>1</v>
      </c>
      <c r="G46" s="7"/>
      <c r="H46" s="7"/>
      <c r="I46" s="7"/>
      <c r="J46" s="41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2</v>
      </c>
      <c r="E51" s="28">
        <v>1</v>
      </c>
      <c r="F51" s="20"/>
      <c r="G51" s="20"/>
      <c r="H51" s="20"/>
      <c r="I51" s="20">
        <v>1</v>
      </c>
      <c r="J51" s="42">
        <f t="shared" si="2"/>
        <v>50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50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14659</v>
      </c>
      <c r="E4" s="34">
        <f t="shared" si="0"/>
        <v>1706</v>
      </c>
      <c r="F4" s="34">
        <f t="shared" si="0"/>
        <v>6857</v>
      </c>
      <c r="G4" s="34">
        <f t="shared" si="0"/>
        <v>1824</v>
      </c>
      <c r="H4" s="34">
        <f t="shared" si="0"/>
        <v>0</v>
      </c>
      <c r="I4" s="34">
        <f t="shared" si="0"/>
        <v>4272</v>
      </c>
      <c r="J4" s="43">
        <f>IF(D4=0,0,E4/D4)*100</f>
        <v>11.637901630397709</v>
      </c>
      <c r="K4" s="44">
        <f>IF(D4=0,0,F4/D4)*100</f>
        <v>46.7767241967392</v>
      </c>
      <c r="L4" s="44">
        <f>IF(D4=0,0,G4/D4)*100</f>
        <v>12.442867862746436</v>
      </c>
      <c r="M4" s="44">
        <f>IF(D4=0,0,H4/D4)*100</f>
        <v>0</v>
      </c>
      <c r="N4" s="39">
        <f>IF(D4=0,0,I4/D4)*100</f>
        <v>29.14250631011665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1089</v>
      </c>
      <c r="E5" s="24">
        <v>88</v>
      </c>
      <c r="F5" s="15">
        <v>506</v>
      </c>
      <c r="G5" s="15">
        <v>111</v>
      </c>
      <c r="H5" s="15"/>
      <c r="I5" s="15">
        <v>384</v>
      </c>
      <c r="J5" s="40">
        <f>IF(D5=0,0,E5/D5)*100</f>
        <v>8.080808080808081</v>
      </c>
      <c r="K5" s="16">
        <f>IF(D5=0,0,F5/D5)*100</f>
        <v>46.464646464646464</v>
      </c>
      <c r="L5" s="16">
        <f>IF(D5=0,0,G5/D5)*100</f>
        <v>10.192837465564738</v>
      </c>
      <c r="M5" s="16">
        <f>IF(D5=0,0,H5/D5)*100</f>
        <v>0</v>
      </c>
      <c r="N5" s="17">
        <f>IF(D5=0,0,I5/D5)*100</f>
        <v>35.26170798898072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2197</v>
      </c>
      <c r="E6" s="26">
        <v>98</v>
      </c>
      <c r="F6" s="7">
        <v>1159</v>
      </c>
      <c r="G6" s="7">
        <v>158</v>
      </c>
      <c r="H6" s="7"/>
      <c r="I6" s="7">
        <v>782</v>
      </c>
      <c r="J6" s="41">
        <f aca="true" t="shared" si="2" ref="J6:J51">IF(D6=0,0,E6/D6)*100</f>
        <v>4.4606281292671826</v>
      </c>
      <c r="K6" s="8">
        <f aca="true" t="shared" si="3" ref="K6:K51">IF(D6=0,0,F6/D6)*100</f>
        <v>52.753755120619026</v>
      </c>
      <c r="L6" s="8">
        <f aca="true" t="shared" si="4" ref="L6:L51">IF(D6=0,0,G6/D6)*100</f>
        <v>7.191624943104233</v>
      </c>
      <c r="M6" s="8">
        <f aca="true" t="shared" si="5" ref="M6:M51">IF(D6=0,0,H6/D6)*100</f>
        <v>0</v>
      </c>
      <c r="N6" s="9">
        <f aca="true" t="shared" si="6" ref="N6:N51">IF(D6=0,0,I6/D6)*100</f>
        <v>35.59399180700956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1090</v>
      </c>
      <c r="E7" s="26">
        <v>144</v>
      </c>
      <c r="F7" s="7">
        <v>646</v>
      </c>
      <c r="G7" s="7">
        <v>101</v>
      </c>
      <c r="H7" s="7"/>
      <c r="I7" s="7">
        <v>199</v>
      </c>
      <c r="J7" s="41">
        <f t="shared" si="2"/>
        <v>13.211009174311927</v>
      </c>
      <c r="K7" s="8">
        <f t="shared" si="3"/>
        <v>59.26605504587156</v>
      </c>
      <c r="L7" s="8">
        <f t="shared" si="4"/>
        <v>9.26605504587156</v>
      </c>
      <c r="M7" s="8">
        <f t="shared" si="5"/>
        <v>0</v>
      </c>
      <c r="N7" s="9">
        <f t="shared" si="6"/>
        <v>18.256880733944953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898</v>
      </c>
      <c r="E8" s="26">
        <v>96</v>
      </c>
      <c r="F8" s="7">
        <v>275</v>
      </c>
      <c r="G8" s="7">
        <v>271</v>
      </c>
      <c r="H8" s="7"/>
      <c r="I8" s="7">
        <v>256</v>
      </c>
      <c r="J8" s="41">
        <f t="shared" si="2"/>
        <v>10.690423162583519</v>
      </c>
      <c r="K8" s="8">
        <f t="shared" si="3"/>
        <v>30.62360801781737</v>
      </c>
      <c r="L8" s="8">
        <f t="shared" si="4"/>
        <v>30.178173719376396</v>
      </c>
      <c r="M8" s="8">
        <f t="shared" si="5"/>
        <v>0</v>
      </c>
      <c r="N8" s="9">
        <f t="shared" si="6"/>
        <v>28.507795100222715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1981</v>
      </c>
      <c r="E9" s="26">
        <v>101</v>
      </c>
      <c r="F9" s="7">
        <v>699</v>
      </c>
      <c r="G9" s="7">
        <v>162</v>
      </c>
      <c r="H9" s="7"/>
      <c r="I9" s="7">
        <v>1019</v>
      </c>
      <c r="J9" s="41">
        <f t="shared" si="2"/>
        <v>5.098435133770822</v>
      </c>
      <c r="K9" s="8">
        <f t="shared" si="3"/>
        <v>35.28520949015649</v>
      </c>
      <c r="L9" s="8">
        <f t="shared" si="4"/>
        <v>8.17768803634528</v>
      </c>
      <c r="M9" s="8">
        <f t="shared" si="5"/>
        <v>0</v>
      </c>
      <c r="N9" s="9">
        <f t="shared" si="6"/>
        <v>51.43866733972741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413</v>
      </c>
      <c r="E10" s="26">
        <v>50</v>
      </c>
      <c r="F10" s="7">
        <v>188</v>
      </c>
      <c r="G10" s="7">
        <v>19</v>
      </c>
      <c r="H10" s="7"/>
      <c r="I10" s="7">
        <v>156</v>
      </c>
      <c r="J10" s="41">
        <f t="shared" si="2"/>
        <v>12.106537530266344</v>
      </c>
      <c r="K10" s="8">
        <f t="shared" si="3"/>
        <v>45.52058111380145</v>
      </c>
      <c r="L10" s="8">
        <f t="shared" si="4"/>
        <v>4.600484261501211</v>
      </c>
      <c r="M10" s="8">
        <f t="shared" si="5"/>
        <v>0</v>
      </c>
      <c r="N10" s="9">
        <f t="shared" si="6"/>
        <v>37.77239709443099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1567</v>
      </c>
      <c r="E11" s="26">
        <v>192</v>
      </c>
      <c r="F11" s="7">
        <v>1178</v>
      </c>
      <c r="G11" s="7">
        <v>5</v>
      </c>
      <c r="H11" s="7"/>
      <c r="I11" s="7">
        <v>192</v>
      </c>
      <c r="J11" s="41">
        <f t="shared" si="2"/>
        <v>12.25271218889598</v>
      </c>
      <c r="K11" s="8">
        <f t="shared" si="3"/>
        <v>75.17549457562221</v>
      </c>
      <c r="L11" s="8">
        <f t="shared" si="4"/>
        <v>0.3190810465858328</v>
      </c>
      <c r="M11" s="8">
        <f t="shared" si="5"/>
        <v>0</v>
      </c>
      <c r="N11" s="9">
        <f t="shared" si="6"/>
        <v>12.25271218889598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163</v>
      </c>
      <c r="E12" s="26">
        <v>6</v>
      </c>
      <c r="F12" s="7">
        <v>13</v>
      </c>
      <c r="G12" s="7">
        <v>42</v>
      </c>
      <c r="H12" s="7"/>
      <c r="I12" s="7">
        <v>102</v>
      </c>
      <c r="J12" s="41">
        <f>IF(D12=0,0,E12/D12)*100</f>
        <v>3.6809815950920246</v>
      </c>
      <c r="K12" s="8">
        <f>IF(D12=0,0,F12/D12)*100</f>
        <v>7.975460122699387</v>
      </c>
      <c r="L12" s="8">
        <f>IF(D12=0,0,G12/D12)*100</f>
        <v>25.766871165644172</v>
      </c>
      <c r="M12" s="8">
        <f>IF(D12=0,0,H12/D12)*100</f>
        <v>0</v>
      </c>
      <c r="N12" s="9">
        <f>IF(D12=0,0,I12/D12)*100</f>
        <v>62.57668711656442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5</v>
      </c>
      <c r="E14" s="26">
        <v>1</v>
      </c>
      <c r="F14" s="7">
        <v>3</v>
      </c>
      <c r="G14" s="7"/>
      <c r="H14" s="7"/>
      <c r="I14" s="7">
        <v>1</v>
      </c>
      <c r="J14" s="41">
        <f t="shared" si="2"/>
        <v>20</v>
      </c>
      <c r="K14" s="8">
        <f t="shared" si="3"/>
        <v>60</v>
      </c>
      <c r="L14" s="8">
        <f t="shared" si="4"/>
        <v>0</v>
      </c>
      <c r="M14" s="8">
        <f t="shared" si="5"/>
        <v>0</v>
      </c>
      <c r="N14" s="9">
        <f t="shared" si="6"/>
        <v>20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68</v>
      </c>
      <c r="E15" s="26">
        <v>23</v>
      </c>
      <c r="F15" s="7">
        <v>34</v>
      </c>
      <c r="G15" s="7">
        <v>6</v>
      </c>
      <c r="H15" s="7"/>
      <c r="I15" s="7">
        <v>5</v>
      </c>
      <c r="J15" s="41">
        <f t="shared" si="2"/>
        <v>33.82352941176471</v>
      </c>
      <c r="K15" s="8">
        <f t="shared" si="3"/>
        <v>50</v>
      </c>
      <c r="L15" s="8">
        <f t="shared" si="4"/>
        <v>8.823529411764707</v>
      </c>
      <c r="M15" s="8">
        <f t="shared" si="5"/>
        <v>0</v>
      </c>
      <c r="N15" s="9">
        <f t="shared" si="6"/>
        <v>7.352941176470589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75</v>
      </c>
      <c r="E16" s="26">
        <v>13</v>
      </c>
      <c r="F16" s="7">
        <v>49</v>
      </c>
      <c r="G16" s="7">
        <v>7</v>
      </c>
      <c r="H16" s="7"/>
      <c r="I16" s="7">
        <v>6</v>
      </c>
      <c r="J16" s="41">
        <f t="shared" si="2"/>
        <v>17.333333333333336</v>
      </c>
      <c r="K16" s="8">
        <f t="shared" si="3"/>
        <v>65.33333333333333</v>
      </c>
      <c r="L16" s="8">
        <f t="shared" si="4"/>
        <v>9.333333333333334</v>
      </c>
      <c r="M16" s="8">
        <f t="shared" si="5"/>
        <v>0</v>
      </c>
      <c r="N16" s="9">
        <f t="shared" si="6"/>
        <v>8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77</v>
      </c>
      <c r="E17" s="26">
        <v>3</v>
      </c>
      <c r="F17" s="7">
        <v>30</v>
      </c>
      <c r="G17" s="7">
        <v>43</v>
      </c>
      <c r="H17" s="7"/>
      <c r="I17" s="7">
        <v>1</v>
      </c>
      <c r="J17" s="41">
        <f t="shared" si="2"/>
        <v>3.896103896103896</v>
      </c>
      <c r="K17" s="8">
        <f t="shared" si="3"/>
        <v>38.961038961038966</v>
      </c>
      <c r="L17" s="8">
        <f t="shared" si="4"/>
        <v>55.84415584415584</v>
      </c>
      <c r="M17" s="8">
        <f t="shared" si="5"/>
        <v>0</v>
      </c>
      <c r="N17" s="9">
        <f t="shared" si="6"/>
        <v>1.2987012987012987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26</v>
      </c>
      <c r="E18" s="26">
        <v>11</v>
      </c>
      <c r="F18" s="7">
        <v>7</v>
      </c>
      <c r="G18" s="7">
        <v>2</v>
      </c>
      <c r="H18" s="7"/>
      <c r="I18" s="7">
        <v>6</v>
      </c>
      <c r="J18" s="41">
        <f t="shared" si="2"/>
        <v>42.30769230769231</v>
      </c>
      <c r="K18" s="8">
        <f t="shared" si="3"/>
        <v>26.923076923076923</v>
      </c>
      <c r="L18" s="8">
        <f t="shared" si="4"/>
        <v>7.6923076923076925</v>
      </c>
      <c r="M18" s="8">
        <f t="shared" si="5"/>
        <v>0</v>
      </c>
      <c r="N18" s="9">
        <f t="shared" si="6"/>
        <v>23.076923076923077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256</v>
      </c>
      <c r="E19" s="26">
        <v>26</v>
      </c>
      <c r="F19" s="7">
        <v>74</v>
      </c>
      <c r="G19" s="7">
        <v>110</v>
      </c>
      <c r="H19" s="7"/>
      <c r="I19" s="7">
        <v>46</v>
      </c>
      <c r="J19" s="41">
        <f t="shared" si="2"/>
        <v>10.15625</v>
      </c>
      <c r="K19" s="8">
        <f t="shared" si="3"/>
        <v>28.90625</v>
      </c>
      <c r="L19" s="8">
        <f t="shared" si="4"/>
        <v>42.96875</v>
      </c>
      <c r="M19" s="8">
        <f t="shared" si="5"/>
        <v>0</v>
      </c>
      <c r="N19" s="9">
        <f t="shared" si="6"/>
        <v>17.96875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455</v>
      </c>
      <c r="E20" s="26">
        <v>20</v>
      </c>
      <c r="F20" s="7">
        <v>86</v>
      </c>
      <c r="G20" s="7">
        <v>279</v>
      </c>
      <c r="H20" s="7"/>
      <c r="I20" s="7">
        <v>70</v>
      </c>
      <c r="J20" s="41">
        <f t="shared" si="2"/>
        <v>4.395604395604396</v>
      </c>
      <c r="K20" s="8">
        <f t="shared" si="3"/>
        <v>18.9010989010989</v>
      </c>
      <c r="L20" s="8">
        <f t="shared" si="4"/>
        <v>61.31868131868132</v>
      </c>
      <c r="M20" s="8">
        <f t="shared" si="5"/>
        <v>0</v>
      </c>
      <c r="N20" s="9">
        <f t="shared" si="6"/>
        <v>15.384615384615385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143</v>
      </c>
      <c r="E21" s="26">
        <v>9</v>
      </c>
      <c r="F21" s="7">
        <v>65</v>
      </c>
      <c r="G21" s="7">
        <v>4</v>
      </c>
      <c r="H21" s="7"/>
      <c r="I21" s="7">
        <v>65</v>
      </c>
      <c r="J21" s="41">
        <f t="shared" si="2"/>
        <v>6.293706293706294</v>
      </c>
      <c r="K21" s="8">
        <f t="shared" si="3"/>
        <v>45.45454545454545</v>
      </c>
      <c r="L21" s="8">
        <f t="shared" si="4"/>
        <v>2.797202797202797</v>
      </c>
      <c r="M21" s="8">
        <f t="shared" si="5"/>
        <v>0</v>
      </c>
      <c r="N21" s="9">
        <f t="shared" si="6"/>
        <v>45.45454545454545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226</v>
      </c>
      <c r="E22" s="26">
        <v>40</v>
      </c>
      <c r="F22" s="7">
        <v>128</v>
      </c>
      <c r="G22" s="7">
        <v>16</v>
      </c>
      <c r="H22" s="7"/>
      <c r="I22" s="7">
        <v>42</v>
      </c>
      <c r="J22" s="41">
        <f t="shared" si="2"/>
        <v>17.699115044247787</v>
      </c>
      <c r="K22" s="8">
        <f t="shared" si="3"/>
        <v>56.63716814159292</v>
      </c>
      <c r="L22" s="8">
        <f t="shared" si="4"/>
        <v>7.079646017699115</v>
      </c>
      <c r="M22" s="8">
        <f t="shared" si="5"/>
        <v>0</v>
      </c>
      <c r="N22" s="9">
        <f t="shared" si="6"/>
        <v>18.58407079646018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178</v>
      </c>
      <c r="E23" s="26">
        <v>30</v>
      </c>
      <c r="F23" s="7">
        <v>68</v>
      </c>
      <c r="G23" s="7">
        <v>50</v>
      </c>
      <c r="H23" s="7"/>
      <c r="I23" s="7">
        <v>30</v>
      </c>
      <c r="J23" s="41">
        <f t="shared" si="2"/>
        <v>16.853932584269664</v>
      </c>
      <c r="K23" s="8">
        <f t="shared" si="3"/>
        <v>38.20224719101123</v>
      </c>
      <c r="L23" s="8">
        <f t="shared" si="4"/>
        <v>28.08988764044944</v>
      </c>
      <c r="M23" s="8">
        <f t="shared" si="5"/>
        <v>0</v>
      </c>
      <c r="N23" s="9">
        <f t="shared" si="6"/>
        <v>16.853932584269664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158</v>
      </c>
      <c r="E24" s="26">
        <v>29</v>
      </c>
      <c r="F24" s="7">
        <v>35</v>
      </c>
      <c r="G24" s="7">
        <v>60</v>
      </c>
      <c r="H24" s="7"/>
      <c r="I24" s="7">
        <v>34</v>
      </c>
      <c r="J24" s="41">
        <f t="shared" si="2"/>
        <v>18.354430379746837</v>
      </c>
      <c r="K24" s="8">
        <f t="shared" si="3"/>
        <v>22.151898734177212</v>
      </c>
      <c r="L24" s="8">
        <f t="shared" si="4"/>
        <v>37.9746835443038</v>
      </c>
      <c r="M24" s="8">
        <f t="shared" si="5"/>
        <v>0</v>
      </c>
      <c r="N24" s="9">
        <f t="shared" si="6"/>
        <v>21.518987341772153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108</v>
      </c>
      <c r="E25" s="26">
        <v>13</v>
      </c>
      <c r="F25" s="7">
        <v>67</v>
      </c>
      <c r="G25" s="7">
        <v>7</v>
      </c>
      <c r="H25" s="7"/>
      <c r="I25" s="7">
        <v>21</v>
      </c>
      <c r="J25" s="41">
        <f t="shared" si="2"/>
        <v>12.037037037037036</v>
      </c>
      <c r="K25" s="8">
        <f t="shared" si="3"/>
        <v>62.03703703703704</v>
      </c>
      <c r="L25" s="8">
        <f t="shared" si="4"/>
        <v>6.481481481481481</v>
      </c>
      <c r="M25" s="8">
        <f t="shared" si="5"/>
        <v>0</v>
      </c>
      <c r="N25" s="9">
        <f t="shared" si="6"/>
        <v>19.444444444444446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241</v>
      </c>
      <c r="E26" s="26">
        <v>25</v>
      </c>
      <c r="F26" s="7">
        <v>91</v>
      </c>
      <c r="G26" s="7">
        <v>103</v>
      </c>
      <c r="H26" s="7"/>
      <c r="I26" s="7">
        <v>22</v>
      </c>
      <c r="J26" s="41">
        <f t="shared" si="2"/>
        <v>10.37344398340249</v>
      </c>
      <c r="K26" s="8">
        <f t="shared" si="3"/>
        <v>37.75933609958506</v>
      </c>
      <c r="L26" s="8">
        <f t="shared" si="4"/>
        <v>42.738589211618255</v>
      </c>
      <c r="M26" s="8">
        <f t="shared" si="5"/>
        <v>0</v>
      </c>
      <c r="N26" s="9">
        <f t="shared" si="6"/>
        <v>9.12863070539419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246</v>
      </c>
      <c r="E27" s="26">
        <v>51</v>
      </c>
      <c r="F27" s="7">
        <v>104</v>
      </c>
      <c r="G27" s="7">
        <v>26</v>
      </c>
      <c r="H27" s="7"/>
      <c r="I27" s="7">
        <v>65</v>
      </c>
      <c r="J27" s="41">
        <f t="shared" si="2"/>
        <v>20.73170731707317</v>
      </c>
      <c r="K27" s="8">
        <f t="shared" si="3"/>
        <v>42.27642276422765</v>
      </c>
      <c r="L27" s="8">
        <f t="shared" si="4"/>
        <v>10.569105691056912</v>
      </c>
      <c r="M27" s="8">
        <f t="shared" si="5"/>
        <v>0</v>
      </c>
      <c r="N27" s="9">
        <f t="shared" si="6"/>
        <v>26.422764227642276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675</v>
      </c>
      <c r="E28" s="26">
        <v>227</v>
      </c>
      <c r="F28" s="7">
        <v>314</v>
      </c>
      <c r="G28" s="7">
        <v>23</v>
      </c>
      <c r="H28" s="7"/>
      <c r="I28" s="7">
        <v>111</v>
      </c>
      <c r="J28" s="41">
        <f t="shared" si="2"/>
        <v>33.62962962962963</v>
      </c>
      <c r="K28" s="8">
        <f t="shared" si="3"/>
        <v>46.51851851851852</v>
      </c>
      <c r="L28" s="8">
        <f t="shared" si="4"/>
        <v>3.4074074074074074</v>
      </c>
      <c r="M28" s="8">
        <f t="shared" si="5"/>
        <v>0</v>
      </c>
      <c r="N28" s="9">
        <f t="shared" si="6"/>
        <v>16.444444444444446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160</v>
      </c>
      <c r="E29" s="26">
        <v>47</v>
      </c>
      <c r="F29" s="7">
        <v>81</v>
      </c>
      <c r="G29" s="7">
        <v>12</v>
      </c>
      <c r="H29" s="7"/>
      <c r="I29" s="7">
        <v>20</v>
      </c>
      <c r="J29" s="41">
        <f t="shared" si="2"/>
        <v>29.375</v>
      </c>
      <c r="K29" s="8">
        <f t="shared" si="3"/>
        <v>50.625</v>
      </c>
      <c r="L29" s="8">
        <f t="shared" si="4"/>
        <v>7.5</v>
      </c>
      <c r="M29" s="8">
        <f t="shared" si="5"/>
        <v>0</v>
      </c>
      <c r="N29" s="9">
        <f t="shared" si="6"/>
        <v>12.5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509</v>
      </c>
      <c r="E30" s="26">
        <v>88</v>
      </c>
      <c r="F30" s="7">
        <v>229</v>
      </c>
      <c r="G30" s="7">
        <v>61</v>
      </c>
      <c r="H30" s="7"/>
      <c r="I30" s="7">
        <v>131</v>
      </c>
      <c r="J30" s="41">
        <f t="shared" si="2"/>
        <v>17.288801571709232</v>
      </c>
      <c r="K30" s="8">
        <f t="shared" si="3"/>
        <v>44.9901768172888</v>
      </c>
      <c r="L30" s="8">
        <f t="shared" si="4"/>
        <v>11.984282907662083</v>
      </c>
      <c r="M30" s="8">
        <f t="shared" si="5"/>
        <v>0</v>
      </c>
      <c r="N30" s="9">
        <f t="shared" si="6"/>
        <v>25.736738703339885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98</v>
      </c>
      <c r="E31" s="26">
        <v>7</v>
      </c>
      <c r="F31" s="7">
        <v>30</v>
      </c>
      <c r="G31" s="7">
        <v>8</v>
      </c>
      <c r="H31" s="7"/>
      <c r="I31" s="7">
        <v>53</v>
      </c>
      <c r="J31" s="41">
        <f t="shared" si="2"/>
        <v>7.142857142857142</v>
      </c>
      <c r="K31" s="8">
        <f t="shared" si="3"/>
        <v>30.612244897959183</v>
      </c>
      <c r="L31" s="8">
        <f t="shared" si="4"/>
        <v>8.16326530612245</v>
      </c>
      <c r="M31" s="8">
        <f t="shared" si="5"/>
        <v>0</v>
      </c>
      <c r="N31" s="9">
        <f t="shared" si="6"/>
        <v>54.08163265306123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322</v>
      </c>
      <c r="E32" s="26">
        <v>69</v>
      </c>
      <c r="F32" s="7">
        <v>161</v>
      </c>
      <c r="G32" s="7">
        <v>20</v>
      </c>
      <c r="H32" s="7"/>
      <c r="I32" s="7">
        <v>72</v>
      </c>
      <c r="J32" s="41">
        <f t="shared" si="2"/>
        <v>21.428571428571427</v>
      </c>
      <c r="K32" s="8">
        <f t="shared" si="3"/>
        <v>50</v>
      </c>
      <c r="L32" s="8">
        <f t="shared" si="4"/>
        <v>6.211180124223603</v>
      </c>
      <c r="M32" s="8">
        <f t="shared" si="5"/>
        <v>0</v>
      </c>
      <c r="N32" s="9">
        <f t="shared" si="6"/>
        <v>22.36024844720497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171</v>
      </c>
      <c r="E33" s="26">
        <v>30</v>
      </c>
      <c r="F33" s="7">
        <v>107</v>
      </c>
      <c r="G33" s="7">
        <v>16</v>
      </c>
      <c r="H33" s="7"/>
      <c r="I33" s="7">
        <v>18</v>
      </c>
      <c r="J33" s="41">
        <f t="shared" si="2"/>
        <v>17.543859649122805</v>
      </c>
      <c r="K33" s="8">
        <f t="shared" si="3"/>
        <v>62.57309941520468</v>
      </c>
      <c r="L33" s="8">
        <f t="shared" si="4"/>
        <v>9.35672514619883</v>
      </c>
      <c r="M33" s="8">
        <f t="shared" si="5"/>
        <v>0</v>
      </c>
      <c r="N33" s="9">
        <f t="shared" si="6"/>
        <v>10.526315789473683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131</v>
      </c>
      <c r="E34" s="26">
        <v>29</v>
      </c>
      <c r="F34" s="7">
        <v>85</v>
      </c>
      <c r="G34" s="7">
        <v>1</v>
      </c>
      <c r="H34" s="7"/>
      <c r="I34" s="7">
        <v>16</v>
      </c>
      <c r="J34" s="41">
        <f t="shared" si="2"/>
        <v>22.137404580152673</v>
      </c>
      <c r="K34" s="8">
        <f t="shared" si="3"/>
        <v>64.8854961832061</v>
      </c>
      <c r="L34" s="8">
        <f t="shared" si="4"/>
        <v>0.7633587786259541</v>
      </c>
      <c r="M34" s="8">
        <f t="shared" si="5"/>
        <v>0</v>
      </c>
      <c r="N34" s="9">
        <f t="shared" si="6"/>
        <v>12.213740458015266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157</v>
      </c>
      <c r="E35" s="26">
        <v>12</v>
      </c>
      <c r="F35" s="7">
        <v>59</v>
      </c>
      <c r="G35" s="7">
        <v>75</v>
      </c>
      <c r="H35" s="7"/>
      <c r="I35" s="7">
        <v>11</v>
      </c>
      <c r="J35" s="41">
        <f t="shared" si="2"/>
        <v>7.643312101910828</v>
      </c>
      <c r="K35" s="8">
        <f t="shared" si="3"/>
        <v>37.57961783439491</v>
      </c>
      <c r="L35" s="8">
        <f t="shared" si="4"/>
        <v>47.77070063694268</v>
      </c>
      <c r="M35" s="8">
        <f t="shared" si="5"/>
        <v>0</v>
      </c>
      <c r="N35" s="9">
        <f t="shared" si="6"/>
        <v>7.006369426751593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374</v>
      </c>
      <c r="E36" s="26">
        <v>56</v>
      </c>
      <c r="F36" s="7">
        <v>152</v>
      </c>
      <c r="G36" s="7">
        <v>9</v>
      </c>
      <c r="H36" s="7"/>
      <c r="I36" s="7">
        <v>157</v>
      </c>
      <c r="J36" s="41">
        <f t="shared" si="2"/>
        <v>14.973262032085561</v>
      </c>
      <c r="K36" s="8">
        <f t="shared" si="3"/>
        <v>40.64171122994652</v>
      </c>
      <c r="L36" s="8">
        <f t="shared" si="4"/>
        <v>2.406417112299465</v>
      </c>
      <c r="M36" s="8">
        <f t="shared" si="5"/>
        <v>0</v>
      </c>
      <c r="N36" s="9">
        <f t="shared" si="6"/>
        <v>41.97860962566845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363</v>
      </c>
      <c r="E37" s="26">
        <v>58</v>
      </c>
      <c r="F37" s="7">
        <v>111</v>
      </c>
      <c r="G37" s="7">
        <v>15</v>
      </c>
      <c r="H37" s="7"/>
      <c r="I37" s="7">
        <v>179</v>
      </c>
      <c r="J37" s="41">
        <f t="shared" si="2"/>
        <v>15.977961432506888</v>
      </c>
      <c r="K37" s="8">
        <f t="shared" si="3"/>
        <v>30.57851239669421</v>
      </c>
      <c r="L37" s="8">
        <f t="shared" si="4"/>
        <v>4.132231404958678</v>
      </c>
      <c r="M37" s="8">
        <f t="shared" si="5"/>
        <v>0</v>
      </c>
      <c r="N37" s="9">
        <f t="shared" si="6"/>
        <v>49.311294765840216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30</v>
      </c>
      <c r="E38" s="26">
        <v>9</v>
      </c>
      <c r="F38" s="7">
        <v>20</v>
      </c>
      <c r="G38" s="7">
        <v>1</v>
      </c>
      <c r="H38" s="7"/>
      <c r="I38" s="7"/>
      <c r="J38" s="41">
        <f t="shared" si="2"/>
        <v>30</v>
      </c>
      <c r="K38" s="8">
        <f t="shared" si="3"/>
        <v>66.66666666666666</v>
      </c>
      <c r="L38" s="8">
        <f t="shared" si="4"/>
        <v>3.3333333333333335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9</v>
      </c>
      <c r="E39" s="26">
        <v>5</v>
      </c>
      <c r="F39" s="7">
        <v>3</v>
      </c>
      <c r="G39" s="7">
        <v>1</v>
      </c>
      <c r="H39" s="7"/>
      <c r="I39" s="7"/>
      <c r="J39" s="41">
        <f t="shared" si="2"/>
        <v>55.55555555555556</v>
      </c>
      <c r="K39" s="8">
        <f t="shared" si="3"/>
        <v>33.33333333333333</v>
      </c>
      <c r="L39" s="8">
        <f t="shared" si="4"/>
        <v>11.11111111111111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27137</v>
      </c>
      <c r="E4" s="34">
        <f t="shared" si="0"/>
        <v>3660</v>
      </c>
      <c r="F4" s="34">
        <f t="shared" si="0"/>
        <v>11086</v>
      </c>
      <c r="G4" s="34">
        <f t="shared" si="0"/>
        <v>8957</v>
      </c>
      <c r="H4" s="34">
        <f t="shared" si="0"/>
        <v>0</v>
      </c>
      <c r="I4" s="34">
        <f t="shared" si="0"/>
        <v>3434</v>
      </c>
      <c r="J4" s="43">
        <f>IF(D4=0,0,E4/D4)*100</f>
        <v>13.487120905037402</v>
      </c>
      <c r="K4" s="44">
        <f>IF(D4=0,0,F4/D4)*100</f>
        <v>40.85197332055865</v>
      </c>
      <c r="L4" s="44">
        <f>IF(D4=0,0,G4/D4)*100</f>
        <v>33.00659616022405</v>
      </c>
      <c r="M4" s="44">
        <f>IF(D4=0,0,H4/D4)*100</f>
        <v>0</v>
      </c>
      <c r="N4" s="39">
        <f>IF(D4=0,0,I4/D4)*100</f>
        <v>12.654309614179901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2076</v>
      </c>
      <c r="E5" s="24">
        <v>377</v>
      </c>
      <c r="F5" s="15">
        <v>1056</v>
      </c>
      <c r="G5" s="15">
        <v>546</v>
      </c>
      <c r="H5" s="15"/>
      <c r="I5" s="15">
        <v>97</v>
      </c>
      <c r="J5" s="40">
        <f>IF(D5=0,0,E5/D5)*100</f>
        <v>18.159922928709054</v>
      </c>
      <c r="K5" s="16">
        <f>IF(D5=0,0,F5/D5)*100</f>
        <v>50.86705202312138</v>
      </c>
      <c r="L5" s="16">
        <f>IF(D5=0,0,G5/D5)*100</f>
        <v>26.300578034682083</v>
      </c>
      <c r="M5" s="16">
        <f>IF(D5=0,0,H5/D5)*100</f>
        <v>0</v>
      </c>
      <c r="N5" s="17">
        <f>IF(D5=0,0,I5/D5)*100</f>
        <v>4.672447013487476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2869</v>
      </c>
      <c r="E6" s="26">
        <v>336</v>
      </c>
      <c r="F6" s="7">
        <v>947</v>
      </c>
      <c r="G6" s="7">
        <v>1387</v>
      </c>
      <c r="H6" s="7"/>
      <c r="I6" s="7">
        <v>199</v>
      </c>
      <c r="J6" s="41">
        <f aca="true" t="shared" si="2" ref="J6:J51">IF(D6=0,0,E6/D6)*100</f>
        <v>11.71139769954688</v>
      </c>
      <c r="K6" s="8">
        <f aca="true" t="shared" si="3" ref="K6:K51">IF(D6=0,0,F6/D6)*100</f>
        <v>33.00801673056814</v>
      </c>
      <c r="L6" s="8">
        <f aca="true" t="shared" si="4" ref="L6:L51">IF(D6=0,0,G6/D6)*100</f>
        <v>48.34437086092716</v>
      </c>
      <c r="M6" s="8">
        <f aca="true" t="shared" si="5" ref="M6:M51">IF(D6=0,0,H6/D6)*100</f>
        <v>0</v>
      </c>
      <c r="N6" s="9">
        <f aca="true" t="shared" si="6" ref="N6:N51">IF(D6=0,0,I6/D6)*100</f>
        <v>6.9362147089578245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2052</v>
      </c>
      <c r="E7" s="26">
        <v>215</v>
      </c>
      <c r="F7" s="7">
        <v>624</v>
      </c>
      <c r="G7" s="7">
        <v>594</v>
      </c>
      <c r="H7" s="7"/>
      <c r="I7" s="7">
        <v>619</v>
      </c>
      <c r="J7" s="41">
        <f t="shared" si="2"/>
        <v>10.477582846003898</v>
      </c>
      <c r="K7" s="8">
        <f t="shared" si="3"/>
        <v>30.409356725146196</v>
      </c>
      <c r="L7" s="8">
        <f t="shared" si="4"/>
        <v>28.947368421052634</v>
      </c>
      <c r="M7" s="8">
        <f t="shared" si="5"/>
        <v>0</v>
      </c>
      <c r="N7" s="9">
        <f t="shared" si="6"/>
        <v>30.165692007797272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1894</v>
      </c>
      <c r="E8" s="26">
        <v>576</v>
      </c>
      <c r="F8" s="7">
        <v>761</v>
      </c>
      <c r="G8" s="7">
        <v>362</v>
      </c>
      <c r="H8" s="7"/>
      <c r="I8" s="7">
        <v>195</v>
      </c>
      <c r="J8" s="41">
        <f t="shared" si="2"/>
        <v>30.41182682154171</v>
      </c>
      <c r="K8" s="8">
        <f t="shared" si="3"/>
        <v>40.17951425554382</v>
      </c>
      <c r="L8" s="8">
        <f t="shared" si="4"/>
        <v>19.1129883843717</v>
      </c>
      <c r="M8" s="8">
        <f t="shared" si="5"/>
        <v>0</v>
      </c>
      <c r="N8" s="9">
        <f t="shared" si="6"/>
        <v>10.295670538542767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2409</v>
      </c>
      <c r="E9" s="26">
        <v>144</v>
      </c>
      <c r="F9" s="7">
        <v>1084</v>
      </c>
      <c r="G9" s="7">
        <v>636</v>
      </c>
      <c r="H9" s="7"/>
      <c r="I9" s="7">
        <v>545</v>
      </c>
      <c r="J9" s="41">
        <f t="shared" si="2"/>
        <v>5.9775840597758405</v>
      </c>
      <c r="K9" s="8">
        <f t="shared" si="3"/>
        <v>44.997924449979244</v>
      </c>
      <c r="L9" s="8">
        <f t="shared" si="4"/>
        <v>26.40099626400996</v>
      </c>
      <c r="M9" s="8">
        <f t="shared" si="5"/>
        <v>0</v>
      </c>
      <c r="N9" s="9">
        <f t="shared" si="6"/>
        <v>22.62349522623495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1164</v>
      </c>
      <c r="E10" s="26">
        <v>128</v>
      </c>
      <c r="F10" s="7">
        <v>503</v>
      </c>
      <c r="G10" s="7">
        <v>390</v>
      </c>
      <c r="H10" s="7"/>
      <c r="I10" s="7">
        <v>143</v>
      </c>
      <c r="J10" s="41">
        <f t="shared" si="2"/>
        <v>10.996563573883162</v>
      </c>
      <c r="K10" s="8">
        <f t="shared" si="3"/>
        <v>43.213058419243985</v>
      </c>
      <c r="L10" s="8">
        <f t="shared" si="4"/>
        <v>33.50515463917525</v>
      </c>
      <c r="M10" s="8">
        <f t="shared" si="5"/>
        <v>0</v>
      </c>
      <c r="N10" s="9">
        <f t="shared" si="6"/>
        <v>12.285223367697593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830</v>
      </c>
      <c r="E11" s="26">
        <v>164</v>
      </c>
      <c r="F11" s="7">
        <v>434</v>
      </c>
      <c r="G11" s="7">
        <v>216</v>
      </c>
      <c r="H11" s="7"/>
      <c r="I11" s="7">
        <v>16</v>
      </c>
      <c r="J11" s="41">
        <f t="shared" si="2"/>
        <v>19.759036144578314</v>
      </c>
      <c r="K11" s="8">
        <f t="shared" si="3"/>
        <v>52.28915662650603</v>
      </c>
      <c r="L11" s="8">
        <f t="shared" si="4"/>
        <v>26.024096385542165</v>
      </c>
      <c r="M11" s="8">
        <f t="shared" si="5"/>
        <v>0</v>
      </c>
      <c r="N11" s="9">
        <f t="shared" si="6"/>
        <v>1.9277108433734942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313</v>
      </c>
      <c r="E12" s="26">
        <v>8</v>
      </c>
      <c r="F12" s="7">
        <v>55</v>
      </c>
      <c r="G12" s="7">
        <v>239</v>
      </c>
      <c r="H12" s="7"/>
      <c r="I12" s="7">
        <v>11</v>
      </c>
      <c r="J12" s="41">
        <f>IF(D12=0,0,E12/D12)*100</f>
        <v>2.5559105431309903</v>
      </c>
      <c r="K12" s="8">
        <f>IF(D12=0,0,F12/D12)*100</f>
        <v>17.57188498402556</v>
      </c>
      <c r="L12" s="8">
        <f>IF(D12=0,0,G12/D12)*100</f>
        <v>76.35782747603834</v>
      </c>
      <c r="M12" s="8">
        <f>IF(D12=0,0,H12/D12)*100</f>
        <v>0</v>
      </c>
      <c r="N12" s="9">
        <f>IF(D12=0,0,I12/D12)*100</f>
        <v>3.5143769968051117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777</v>
      </c>
      <c r="E14" s="26">
        <v>29</v>
      </c>
      <c r="F14" s="7">
        <v>300</v>
      </c>
      <c r="G14" s="7">
        <v>446</v>
      </c>
      <c r="H14" s="7"/>
      <c r="I14" s="7">
        <v>2</v>
      </c>
      <c r="J14" s="41">
        <f t="shared" si="2"/>
        <v>3.7323037323037322</v>
      </c>
      <c r="K14" s="8">
        <f t="shared" si="3"/>
        <v>38.61003861003861</v>
      </c>
      <c r="L14" s="8">
        <f t="shared" si="4"/>
        <v>57.4002574002574</v>
      </c>
      <c r="M14" s="8">
        <f t="shared" si="5"/>
        <v>0</v>
      </c>
      <c r="N14" s="9">
        <f t="shared" si="6"/>
        <v>0.2574002574002574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99</v>
      </c>
      <c r="E15" s="26">
        <v>7</v>
      </c>
      <c r="F15" s="7">
        <v>40</v>
      </c>
      <c r="G15" s="7">
        <v>46</v>
      </c>
      <c r="H15" s="7"/>
      <c r="I15" s="7">
        <v>6</v>
      </c>
      <c r="J15" s="41">
        <f t="shared" si="2"/>
        <v>7.07070707070707</v>
      </c>
      <c r="K15" s="8">
        <f t="shared" si="3"/>
        <v>40.4040404040404</v>
      </c>
      <c r="L15" s="8">
        <f t="shared" si="4"/>
        <v>46.464646464646464</v>
      </c>
      <c r="M15" s="8">
        <f t="shared" si="5"/>
        <v>0</v>
      </c>
      <c r="N15" s="9">
        <f t="shared" si="6"/>
        <v>6.0606060606060606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228</v>
      </c>
      <c r="E16" s="26">
        <v>23</v>
      </c>
      <c r="F16" s="7">
        <v>82</v>
      </c>
      <c r="G16" s="7">
        <v>60</v>
      </c>
      <c r="H16" s="7"/>
      <c r="I16" s="7">
        <v>63</v>
      </c>
      <c r="J16" s="41">
        <f t="shared" si="2"/>
        <v>10.087719298245613</v>
      </c>
      <c r="K16" s="8">
        <f t="shared" si="3"/>
        <v>35.96491228070175</v>
      </c>
      <c r="L16" s="8">
        <f t="shared" si="4"/>
        <v>26.31578947368421</v>
      </c>
      <c r="M16" s="8">
        <f t="shared" si="5"/>
        <v>0</v>
      </c>
      <c r="N16" s="9">
        <f t="shared" si="6"/>
        <v>27.631578947368425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70</v>
      </c>
      <c r="E17" s="26">
        <v>3</v>
      </c>
      <c r="F17" s="7">
        <v>26</v>
      </c>
      <c r="G17" s="7">
        <v>30</v>
      </c>
      <c r="H17" s="7"/>
      <c r="I17" s="7">
        <v>11</v>
      </c>
      <c r="J17" s="41">
        <f t="shared" si="2"/>
        <v>4.285714285714286</v>
      </c>
      <c r="K17" s="8">
        <f t="shared" si="3"/>
        <v>37.142857142857146</v>
      </c>
      <c r="L17" s="8">
        <f t="shared" si="4"/>
        <v>42.857142857142854</v>
      </c>
      <c r="M17" s="8">
        <f t="shared" si="5"/>
        <v>0</v>
      </c>
      <c r="N17" s="9">
        <f t="shared" si="6"/>
        <v>15.714285714285714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150</v>
      </c>
      <c r="E18" s="26">
        <v>24</v>
      </c>
      <c r="F18" s="7">
        <v>67</v>
      </c>
      <c r="G18" s="7">
        <v>47</v>
      </c>
      <c r="H18" s="7"/>
      <c r="I18" s="7">
        <v>12</v>
      </c>
      <c r="J18" s="41">
        <f t="shared" si="2"/>
        <v>16</v>
      </c>
      <c r="K18" s="8">
        <f t="shared" si="3"/>
        <v>44.666666666666664</v>
      </c>
      <c r="L18" s="8">
        <f t="shared" si="4"/>
        <v>31.333333333333336</v>
      </c>
      <c r="M18" s="8">
        <f t="shared" si="5"/>
        <v>0</v>
      </c>
      <c r="N18" s="9">
        <f t="shared" si="6"/>
        <v>8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739</v>
      </c>
      <c r="E19" s="26">
        <v>84</v>
      </c>
      <c r="F19" s="7">
        <v>303</v>
      </c>
      <c r="G19" s="7">
        <v>268</v>
      </c>
      <c r="H19" s="7"/>
      <c r="I19" s="7">
        <v>84</v>
      </c>
      <c r="J19" s="41">
        <f t="shared" si="2"/>
        <v>11.366711772665765</v>
      </c>
      <c r="K19" s="8">
        <f t="shared" si="3"/>
        <v>41.00135317997294</v>
      </c>
      <c r="L19" s="8">
        <f t="shared" si="4"/>
        <v>36.265223274695536</v>
      </c>
      <c r="M19" s="8">
        <f t="shared" si="5"/>
        <v>0</v>
      </c>
      <c r="N19" s="9">
        <f t="shared" si="6"/>
        <v>11.366711772665765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544</v>
      </c>
      <c r="E20" s="26">
        <v>38</v>
      </c>
      <c r="F20" s="7">
        <v>196</v>
      </c>
      <c r="G20" s="7">
        <v>215</v>
      </c>
      <c r="H20" s="7"/>
      <c r="I20" s="7">
        <v>95</v>
      </c>
      <c r="J20" s="41">
        <f t="shared" si="2"/>
        <v>6.985294117647059</v>
      </c>
      <c r="K20" s="8">
        <f t="shared" si="3"/>
        <v>36.029411764705884</v>
      </c>
      <c r="L20" s="8">
        <f t="shared" si="4"/>
        <v>39.52205882352941</v>
      </c>
      <c r="M20" s="8">
        <f t="shared" si="5"/>
        <v>0</v>
      </c>
      <c r="N20" s="9">
        <f t="shared" si="6"/>
        <v>17.463235294117645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399</v>
      </c>
      <c r="E21" s="26">
        <v>43</v>
      </c>
      <c r="F21" s="7">
        <v>165</v>
      </c>
      <c r="G21" s="7">
        <v>146</v>
      </c>
      <c r="H21" s="7"/>
      <c r="I21" s="7">
        <v>45</v>
      </c>
      <c r="J21" s="41">
        <f t="shared" si="2"/>
        <v>10.776942355889723</v>
      </c>
      <c r="K21" s="8">
        <f t="shared" si="3"/>
        <v>41.35338345864661</v>
      </c>
      <c r="L21" s="8">
        <f t="shared" si="4"/>
        <v>36.59147869674185</v>
      </c>
      <c r="M21" s="8">
        <f t="shared" si="5"/>
        <v>0</v>
      </c>
      <c r="N21" s="9">
        <f t="shared" si="6"/>
        <v>11.278195488721805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567</v>
      </c>
      <c r="E22" s="26">
        <v>97</v>
      </c>
      <c r="F22" s="7">
        <v>251</v>
      </c>
      <c r="G22" s="7">
        <v>145</v>
      </c>
      <c r="H22" s="7"/>
      <c r="I22" s="7">
        <v>74</v>
      </c>
      <c r="J22" s="41">
        <f t="shared" si="2"/>
        <v>17.10758377425044</v>
      </c>
      <c r="K22" s="8">
        <f t="shared" si="3"/>
        <v>44.26807760141093</v>
      </c>
      <c r="L22" s="8">
        <f t="shared" si="4"/>
        <v>25.573192239858905</v>
      </c>
      <c r="M22" s="8">
        <f t="shared" si="5"/>
        <v>0</v>
      </c>
      <c r="N22" s="9">
        <f t="shared" si="6"/>
        <v>13.051146384479717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660</v>
      </c>
      <c r="E23" s="26">
        <v>84</v>
      </c>
      <c r="F23" s="7">
        <v>309</v>
      </c>
      <c r="G23" s="7">
        <v>222</v>
      </c>
      <c r="H23" s="7"/>
      <c r="I23" s="7">
        <v>45</v>
      </c>
      <c r="J23" s="41">
        <f t="shared" si="2"/>
        <v>12.727272727272727</v>
      </c>
      <c r="K23" s="8">
        <f t="shared" si="3"/>
        <v>46.81818181818182</v>
      </c>
      <c r="L23" s="8">
        <f t="shared" si="4"/>
        <v>33.63636363636363</v>
      </c>
      <c r="M23" s="8">
        <f t="shared" si="5"/>
        <v>0</v>
      </c>
      <c r="N23" s="9">
        <f t="shared" si="6"/>
        <v>6.8181818181818175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483</v>
      </c>
      <c r="E24" s="26">
        <v>59</v>
      </c>
      <c r="F24" s="7">
        <v>202</v>
      </c>
      <c r="G24" s="7">
        <v>142</v>
      </c>
      <c r="H24" s="7"/>
      <c r="I24" s="7">
        <v>80</v>
      </c>
      <c r="J24" s="41">
        <f t="shared" si="2"/>
        <v>12.215320910973086</v>
      </c>
      <c r="K24" s="8">
        <f t="shared" si="3"/>
        <v>41.821946169772254</v>
      </c>
      <c r="L24" s="8">
        <f t="shared" si="4"/>
        <v>29.39958592132505</v>
      </c>
      <c r="M24" s="8">
        <f t="shared" si="5"/>
        <v>0</v>
      </c>
      <c r="N24" s="9">
        <f t="shared" si="6"/>
        <v>16.563146997929607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188</v>
      </c>
      <c r="E25" s="26">
        <v>17</v>
      </c>
      <c r="F25" s="7">
        <v>79</v>
      </c>
      <c r="G25" s="7">
        <v>49</v>
      </c>
      <c r="H25" s="7"/>
      <c r="I25" s="7">
        <v>43</v>
      </c>
      <c r="J25" s="41">
        <f t="shared" si="2"/>
        <v>9.042553191489363</v>
      </c>
      <c r="K25" s="8">
        <f t="shared" si="3"/>
        <v>42.02127659574468</v>
      </c>
      <c r="L25" s="8">
        <f t="shared" si="4"/>
        <v>26.063829787234045</v>
      </c>
      <c r="M25" s="8">
        <f t="shared" si="5"/>
        <v>0</v>
      </c>
      <c r="N25" s="9">
        <f t="shared" si="6"/>
        <v>22.872340425531913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211</v>
      </c>
      <c r="E26" s="26">
        <v>26</v>
      </c>
      <c r="F26" s="7">
        <v>77</v>
      </c>
      <c r="G26" s="7">
        <v>53</v>
      </c>
      <c r="H26" s="7"/>
      <c r="I26" s="7">
        <v>55</v>
      </c>
      <c r="J26" s="41">
        <f t="shared" si="2"/>
        <v>12.322274881516588</v>
      </c>
      <c r="K26" s="8">
        <f t="shared" si="3"/>
        <v>36.492890995260666</v>
      </c>
      <c r="L26" s="8">
        <f t="shared" si="4"/>
        <v>25.118483412322274</v>
      </c>
      <c r="M26" s="8">
        <f t="shared" si="5"/>
        <v>0</v>
      </c>
      <c r="N26" s="9">
        <f t="shared" si="6"/>
        <v>26.066350710900476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576</v>
      </c>
      <c r="E27" s="26">
        <v>84</v>
      </c>
      <c r="F27" s="7">
        <v>250</v>
      </c>
      <c r="G27" s="7">
        <v>146</v>
      </c>
      <c r="H27" s="7"/>
      <c r="I27" s="7">
        <v>96</v>
      </c>
      <c r="J27" s="41">
        <f t="shared" si="2"/>
        <v>14.583333333333334</v>
      </c>
      <c r="K27" s="8">
        <f t="shared" si="3"/>
        <v>43.40277777777778</v>
      </c>
      <c r="L27" s="8">
        <f t="shared" si="4"/>
        <v>25.34722222222222</v>
      </c>
      <c r="M27" s="8">
        <f t="shared" si="5"/>
        <v>0</v>
      </c>
      <c r="N27" s="9">
        <f t="shared" si="6"/>
        <v>16.666666666666664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800</v>
      </c>
      <c r="E28" s="26">
        <v>89</v>
      </c>
      <c r="F28" s="7">
        <v>351</v>
      </c>
      <c r="G28" s="7">
        <v>312</v>
      </c>
      <c r="H28" s="7"/>
      <c r="I28" s="7">
        <v>48</v>
      </c>
      <c r="J28" s="41">
        <f t="shared" si="2"/>
        <v>11.125</v>
      </c>
      <c r="K28" s="8">
        <f t="shared" si="3"/>
        <v>43.875</v>
      </c>
      <c r="L28" s="8">
        <f t="shared" si="4"/>
        <v>39</v>
      </c>
      <c r="M28" s="8">
        <f t="shared" si="5"/>
        <v>0</v>
      </c>
      <c r="N28" s="9">
        <f t="shared" si="6"/>
        <v>6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798</v>
      </c>
      <c r="E29" s="26">
        <v>120</v>
      </c>
      <c r="F29" s="7">
        <v>301</v>
      </c>
      <c r="G29" s="7">
        <v>247</v>
      </c>
      <c r="H29" s="7"/>
      <c r="I29" s="7">
        <v>130</v>
      </c>
      <c r="J29" s="41">
        <f t="shared" si="2"/>
        <v>15.037593984962406</v>
      </c>
      <c r="K29" s="8">
        <f t="shared" si="3"/>
        <v>37.719298245614034</v>
      </c>
      <c r="L29" s="8">
        <f t="shared" si="4"/>
        <v>30.952380952380953</v>
      </c>
      <c r="M29" s="8">
        <f t="shared" si="5"/>
        <v>0</v>
      </c>
      <c r="N29" s="9">
        <f t="shared" si="6"/>
        <v>16.290726817042607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709</v>
      </c>
      <c r="E30" s="26">
        <v>82</v>
      </c>
      <c r="F30" s="7">
        <v>270</v>
      </c>
      <c r="G30" s="7">
        <v>232</v>
      </c>
      <c r="H30" s="7"/>
      <c r="I30" s="7">
        <v>125</v>
      </c>
      <c r="J30" s="41">
        <f t="shared" si="2"/>
        <v>11.56558533145275</v>
      </c>
      <c r="K30" s="8">
        <f t="shared" si="3"/>
        <v>38.081805359661494</v>
      </c>
      <c r="L30" s="8">
        <f t="shared" si="4"/>
        <v>32.722143864598024</v>
      </c>
      <c r="M30" s="8">
        <f t="shared" si="5"/>
        <v>0</v>
      </c>
      <c r="N30" s="9">
        <f t="shared" si="6"/>
        <v>17.63046544428773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616</v>
      </c>
      <c r="E31" s="26">
        <v>155</v>
      </c>
      <c r="F31" s="7">
        <v>250</v>
      </c>
      <c r="G31" s="7">
        <v>152</v>
      </c>
      <c r="H31" s="7"/>
      <c r="I31" s="7">
        <v>59</v>
      </c>
      <c r="J31" s="41">
        <f t="shared" si="2"/>
        <v>25.162337662337663</v>
      </c>
      <c r="K31" s="8">
        <f t="shared" si="3"/>
        <v>40.58441558441558</v>
      </c>
      <c r="L31" s="8">
        <f t="shared" si="4"/>
        <v>24.675324675324674</v>
      </c>
      <c r="M31" s="8">
        <f t="shared" si="5"/>
        <v>0</v>
      </c>
      <c r="N31" s="9">
        <f t="shared" si="6"/>
        <v>9.577922077922079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1075</v>
      </c>
      <c r="E32" s="26">
        <v>284</v>
      </c>
      <c r="F32" s="7">
        <v>405</v>
      </c>
      <c r="G32" s="7">
        <v>280</v>
      </c>
      <c r="H32" s="7"/>
      <c r="I32" s="7">
        <v>106</v>
      </c>
      <c r="J32" s="41">
        <f t="shared" si="2"/>
        <v>26.41860465116279</v>
      </c>
      <c r="K32" s="8">
        <f t="shared" si="3"/>
        <v>37.67441860465116</v>
      </c>
      <c r="L32" s="8">
        <f t="shared" si="4"/>
        <v>26.046511627906977</v>
      </c>
      <c r="M32" s="8">
        <f t="shared" si="5"/>
        <v>0</v>
      </c>
      <c r="N32" s="9">
        <f t="shared" si="6"/>
        <v>9.86046511627907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626</v>
      </c>
      <c r="E33" s="26">
        <v>41</v>
      </c>
      <c r="F33" s="7">
        <v>252</v>
      </c>
      <c r="G33" s="7">
        <v>228</v>
      </c>
      <c r="H33" s="7"/>
      <c r="I33" s="7">
        <v>105</v>
      </c>
      <c r="J33" s="41">
        <f t="shared" si="2"/>
        <v>6.549520766773163</v>
      </c>
      <c r="K33" s="8">
        <f t="shared" si="3"/>
        <v>40.2555910543131</v>
      </c>
      <c r="L33" s="8">
        <f t="shared" si="4"/>
        <v>36.42172523961661</v>
      </c>
      <c r="M33" s="8">
        <f t="shared" si="5"/>
        <v>0</v>
      </c>
      <c r="N33" s="9">
        <f t="shared" si="6"/>
        <v>16.773162939297126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539</v>
      </c>
      <c r="E34" s="26">
        <v>37</v>
      </c>
      <c r="F34" s="7">
        <v>174</v>
      </c>
      <c r="G34" s="7">
        <v>204</v>
      </c>
      <c r="H34" s="7"/>
      <c r="I34" s="7">
        <v>124</v>
      </c>
      <c r="J34" s="41">
        <f t="shared" si="2"/>
        <v>6.8645640074211505</v>
      </c>
      <c r="K34" s="8">
        <f t="shared" si="3"/>
        <v>32.28200371057514</v>
      </c>
      <c r="L34" s="8">
        <f t="shared" si="4"/>
        <v>37.84786641929499</v>
      </c>
      <c r="M34" s="8">
        <f t="shared" si="5"/>
        <v>0</v>
      </c>
      <c r="N34" s="9">
        <f t="shared" si="6"/>
        <v>23.00556586270872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343</v>
      </c>
      <c r="E35" s="26">
        <v>9</v>
      </c>
      <c r="F35" s="7">
        <v>160</v>
      </c>
      <c r="G35" s="7">
        <v>154</v>
      </c>
      <c r="H35" s="7"/>
      <c r="I35" s="7">
        <v>20</v>
      </c>
      <c r="J35" s="41">
        <f t="shared" si="2"/>
        <v>2.623906705539359</v>
      </c>
      <c r="K35" s="8">
        <f t="shared" si="3"/>
        <v>46.647230320699705</v>
      </c>
      <c r="L35" s="8">
        <f t="shared" si="4"/>
        <v>44.89795918367347</v>
      </c>
      <c r="M35" s="8">
        <f t="shared" si="5"/>
        <v>0</v>
      </c>
      <c r="N35" s="9">
        <f t="shared" si="6"/>
        <v>5.830903790087463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1302</v>
      </c>
      <c r="E36" s="26">
        <v>72</v>
      </c>
      <c r="F36" s="7">
        <v>547</v>
      </c>
      <c r="G36" s="7">
        <v>511</v>
      </c>
      <c r="H36" s="7"/>
      <c r="I36" s="7">
        <v>172</v>
      </c>
      <c r="J36" s="41">
        <f t="shared" si="2"/>
        <v>5.529953917050691</v>
      </c>
      <c r="K36" s="8">
        <f t="shared" si="3"/>
        <v>42.01228878648233</v>
      </c>
      <c r="L36" s="8">
        <f t="shared" si="4"/>
        <v>39.247311827956985</v>
      </c>
      <c r="M36" s="8">
        <f t="shared" si="5"/>
        <v>0</v>
      </c>
      <c r="N36" s="9">
        <f t="shared" si="6"/>
        <v>13.210445468509985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990</v>
      </c>
      <c r="E37" s="26">
        <v>201</v>
      </c>
      <c r="F37" s="7">
        <v>542</v>
      </c>
      <c r="G37" s="7">
        <v>239</v>
      </c>
      <c r="H37" s="7"/>
      <c r="I37" s="7">
        <v>8</v>
      </c>
      <c r="J37" s="41">
        <f t="shared" si="2"/>
        <v>20.303030303030305</v>
      </c>
      <c r="K37" s="8">
        <f t="shared" si="3"/>
        <v>54.74747474747475</v>
      </c>
      <c r="L37" s="8">
        <f t="shared" si="4"/>
        <v>24.141414141414142</v>
      </c>
      <c r="M37" s="8">
        <f t="shared" si="5"/>
        <v>0</v>
      </c>
      <c r="N37" s="9">
        <f t="shared" si="6"/>
        <v>0.8080808080808081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31</v>
      </c>
      <c r="E38" s="26">
        <v>2</v>
      </c>
      <c r="F38" s="7">
        <v>16</v>
      </c>
      <c r="G38" s="7">
        <v>12</v>
      </c>
      <c r="H38" s="7"/>
      <c r="I38" s="7">
        <v>1</v>
      </c>
      <c r="J38" s="41">
        <f t="shared" si="2"/>
        <v>6.451612903225806</v>
      </c>
      <c r="K38" s="8">
        <f t="shared" si="3"/>
        <v>51.61290322580645</v>
      </c>
      <c r="L38" s="8">
        <f t="shared" si="4"/>
        <v>38.70967741935484</v>
      </c>
      <c r="M38" s="8">
        <f t="shared" si="5"/>
        <v>0</v>
      </c>
      <c r="N38" s="9">
        <f t="shared" si="6"/>
        <v>3.225806451612903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6</v>
      </c>
      <c r="E39" s="26">
        <v>2</v>
      </c>
      <c r="F39" s="7">
        <v>3</v>
      </c>
      <c r="G39" s="7">
        <v>1</v>
      </c>
      <c r="H39" s="7"/>
      <c r="I39" s="7"/>
      <c r="J39" s="41">
        <f t="shared" si="2"/>
        <v>33.33333333333333</v>
      </c>
      <c r="K39" s="8">
        <f t="shared" si="3"/>
        <v>50</v>
      </c>
      <c r="L39" s="8">
        <f t="shared" si="4"/>
        <v>16.666666666666664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4</v>
      </c>
      <c r="E46" s="26"/>
      <c r="F46" s="7">
        <v>4</v>
      </c>
      <c r="G46" s="7"/>
      <c r="H46" s="7"/>
      <c r="I46" s="7"/>
      <c r="J46" s="41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10537</v>
      </c>
      <c r="E4" s="34">
        <f t="shared" si="0"/>
        <v>1323</v>
      </c>
      <c r="F4" s="34">
        <f t="shared" si="0"/>
        <v>6856</v>
      </c>
      <c r="G4" s="34">
        <f t="shared" si="0"/>
        <v>0</v>
      </c>
      <c r="H4" s="34">
        <f t="shared" si="0"/>
        <v>0</v>
      </c>
      <c r="I4" s="34">
        <f t="shared" si="0"/>
        <v>2358</v>
      </c>
      <c r="J4" s="43">
        <f>IF(D4=0,0,E4/D4)*100</f>
        <v>12.55575590775363</v>
      </c>
      <c r="K4" s="44">
        <f>IF(D4=0,0,F4/D4)*100</f>
        <v>65.06595805257663</v>
      </c>
      <c r="L4" s="44">
        <f>IF(D4=0,0,G4/D4)*100</f>
        <v>0</v>
      </c>
      <c r="M4" s="44">
        <f>IF(D4=0,0,H4/D4)*100</f>
        <v>0</v>
      </c>
      <c r="N4" s="39">
        <f>IF(D4=0,0,I4/D4)*100</f>
        <v>22.378286039669735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970</v>
      </c>
      <c r="E5" s="24">
        <v>131</v>
      </c>
      <c r="F5" s="15">
        <v>653</v>
      </c>
      <c r="G5" s="15"/>
      <c r="H5" s="15"/>
      <c r="I5" s="15">
        <v>186</v>
      </c>
      <c r="J5" s="40">
        <f>IF(D5=0,0,E5/D5)*100</f>
        <v>13.505154639175258</v>
      </c>
      <c r="K5" s="16">
        <f>IF(D5=0,0,F5/D5)*100</f>
        <v>67.31958762886599</v>
      </c>
      <c r="L5" s="16">
        <f>IF(D5=0,0,G5/D5)*100</f>
        <v>0</v>
      </c>
      <c r="M5" s="16">
        <f>IF(D5=0,0,H5/D5)*100</f>
        <v>0</v>
      </c>
      <c r="N5" s="17">
        <f>IF(D5=0,0,I5/D5)*100</f>
        <v>19.175257731958766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1146</v>
      </c>
      <c r="E6" s="26">
        <v>310</v>
      </c>
      <c r="F6" s="7">
        <v>588</v>
      </c>
      <c r="G6" s="7"/>
      <c r="H6" s="7"/>
      <c r="I6" s="7">
        <v>248</v>
      </c>
      <c r="J6" s="41">
        <f aca="true" t="shared" si="2" ref="J6:J51">IF(D6=0,0,E6/D6)*100</f>
        <v>27.05061082024433</v>
      </c>
      <c r="K6" s="8">
        <f aca="true" t="shared" si="3" ref="K6:K51">IF(D6=0,0,F6/D6)*100</f>
        <v>51.30890052356021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21.640488656195462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606</v>
      </c>
      <c r="E7" s="26">
        <v>75</v>
      </c>
      <c r="F7" s="7">
        <v>345</v>
      </c>
      <c r="G7" s="7"/>
      <c r="H7" s="7"/>
      <c r="I7" s="7">
        <v>186</v>
      </c>
      <c r="J7" s="41">
        <f t="shared" si="2"/>
        <v>12.376237623762377</v>
      </c>
      <c r="K7" s="8">
        <f t="shared" si="3"/>
        <v>56.930693069306926</v>
      </c>
      <c r="L7" s="8">
        <f t="shared" si="4"/>
        <v>0</v>
      </c>
      <c r="M7" s="8">
        <f t="shared" si="5"/>
        <v>0</v>
      </c>
      <c r="N7" s="9">
        <f t="shared" si="6"/>
        <v>30.693069306930692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733</v>
      </c>
      <c r="E8" s="26">
        <v>102</v>
      </c>
      <c r="F8" s="7">
        <v>526</v>
      </c>
      <c r="G8" s="7"/>
      <c r="H8" s="7"/>
      <c r="I8" s="7">
        <v>105</v>
      </c>
      <c r="J8" s="41">
        <f t="shared" si="2"/>
        <v>13.915416098226466</v>
      </c>
      <c r="K8" s="8">
        <f t="shared" si="3"/>
        <v>71.75989085948157</v>
      </c>
      <c r="L8" s="8">
        <f t="shared" si="4"/>
        <v>0</v>
      </c>
      <c r="M8" s="8">
        <f t="shared" si="5"/>
        <v>0</v>
      </c>
      <c r="N8" s="9">
        <f t="shared" si="6"/>
        <v>14.32469304229195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1210</v>
      </c>
      <c r="E9" s="26">
        <v>62</v>
      </c>
      <c r="F9" s="7">
        <v>882</v>
      </c>
      <c r="G9" s="7"/>
      <c r="H9" s="7"/>
      <c r="I9" s="7">
        <v>266</v>
      </c>
      <c r="J9" s="41">
        <f t="shared" si="2"/>
        <v>5.12396694214876</v>
      </c>
      <c r="K9" s="8">
        <f t="shared" si="3"/>
        <v>72.89256198347107</v>
      </c>
      <c r="L9" s="8">
        <f t="shared" si="4"/>
        <v>0</v>
      </c>
      <c r="M9" s="8">
        <f t="shared" si="5"/>
        <v>0</v>
      </c>
      <c r="N9" s="9">
        <f t="shared" si="6"/>
        <v>21.983471074380166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432</v>
      </c>
      <c r="E10" s="26">
        <v>60</v>
      </c>
      <c r="F10" s="7">
        <v>223</v>
      </c>
      <c r="G10" s="7"/>
      <c r="H10" s="7"/>
      <c r="I10" s="7">
        <v>149</v>
      </c>
      <c r="J10" s="41">
        <f t="shared" si="2"/>
        <v>13.88888888888889</v>
      </c>
      <c r="K10" s="8">
        <f t="shared" si="3"/>
        <v>51.620370370370374</v>
      </c>
      <c r="L10" s="8">
        <f t="shared" si="4"/>
        <v>0</v>
      </c>
      <c r="M10" s="8">
        <f t="shared" si="5"/>
        <v>0</v>
      </c>
      <c r="N10" s="9">
        <f t="shared" si="6"/>
        <v>34.49074074074074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274</v>
      </c>
      <c r="E11" s="26">
        <v>47</v>
      </c>
      <c r="F11" s="7">
        <v>176</v>
      </c>
      <c r="G11" s="7"/>
      <c r="H11" s="7"/>
      <c r="I11" s="7">
        <v>51</v>
      </c>
      <c r="J11" s="41">
        <f t="shared" si="2"/>
        <v>17.153284671532848</v>
      </c>
      <c r="K11" s="8">
        <f t="shared" si="3"/>
        <v>64.23357664233576</v>
      </c>
      <c r="L11" s="8">
        <f t="shared" si="4"/>
        <v>0</v>
      </c>
      <c r="M11" s="8">
        <f t="shared" si="5"/>
        <v>0</v>
      </c>
      <c r="N11" s="9">
        <f t="shared" si="6"/>
        <v>18.613138686131386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519</v>
      </c>
      <c r="E12" s="26">
        <v>11</v>
      </c>
      <c r="F12" s="7">
        <v>485</v>
      </c>
      <c r="G12" s="7"/>
      <c r="H12" s="7"/>
      <c r="I12" s="7">
        <v>23</v>
      </c>
      <c r="J12" s="41">
        <f>IF(D12=0,0,E12/D12)*100</f>
        <v>2.119460500963391</v>
      </c>
      <c r="K12" s="8">
        <f>IF(D12=0,0,F12/D12)*100</f>
        <v>93.44894026974951</v>
      </c>
      <c r="L12" s="8">
        <f>IF(D12=0,0,G12/D12)*100</f>
        <v>0</v>
      </c>
      <c r="M12" s="8">
        <f>IF(D12=0,0,H12/D12)*100</f>
        <v>0</v>
      </c>
      <c r="N12" s="9">
        <f>IF(D12=0,0,I12/D12)*100</f>
        <v>4.431599229287091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12</v>
      </c>
      <c r="E14" s="26"/>
      <c r="F14" s="7">
        <v>12</v>
      </c>
      <c r="G14" s="7"/>
      <c r="H14" s="7"/>
      <c r="I14" s="7"/>
      <c r="J14" s="41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17</v>
      </c>
      <c r="E15" s="26">
        <v>2</v>
      </c>
      <c r="F15" s="7">
        <v>3</v>
      </c>
      <c r="G15" s="7"/>
      <c r="H15" s="7"/>
      <c r="I15" s="7">
        <v>12</v>
      </c>
      <c r="J15" s="41">
        <f t="shared" si="2"/>
        <v>11.76470588235294</v>
      </c>
      <c r="K15" s="8">
        <f t="shared" si="3"/>
        <v>17.647058823529413</v>
      </c>
      <c r="L15" s="8">
        <f t="shared" si="4"/>
        <v>0</v>
      </c>
      <c r="M15" s="8">
        <f t="shared" si="5"/>
        <v>0</v>
      </c>
      <c r="N15" s="9">
        <f t="shared" si="6"/>
        <v>70.58823529411765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28</v>
      </c>
      <c r="E16" s="26">
        <v>4</v>
      </c>
      <c r="F16" s="7">
        <v>14</v>
      </c>
      <c r="G16" s="7"/>
      <c r="H16" s="7"/>
      <c r="I16" s="7">
        <v>10</v>
      </c>
      <c r="J16" s="41">
        <f t="shared" si="2"/>
        <v>14.285714285714285</v>
      </c>
      <c r="K16" s="8">
        <f t="shared" si="3"/>
        <v>50</v>
      </c>
      <c r="L16" s="8">
        <f t="shared" si="4"/>
        <v>0</v>
      </c>
      <c r="M16" s="8">
        <f t="shared" si="5"/>
        <v>0</v>
      </c>
      <c r="N16" s="9">
        <f t="shared" si="6"/>
        <v>35.714285714285715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9</v>
      </c>
      <c r="E17" s="26">
        <v>2</v>
      </c>
      <c r="F17" s="7">
        <v>4</v>
      </c>
      <c r="G17" s="7"/>
      <c r="H17" s="7"/>
      <c r="I17" s="7">
        <v>3</v>
      </c>
      <c r="J17" s="41">
        <f t="shared" si="2"/>
        <v>22.22222222222222</v>
      </c>
      <c r="K17" s="8">
        <f t="shared" si="3"/>
        <v>44.44444444444444</v>
      </c>
      <c r="L17" s="8">
        <f t="shared" si="4"/>
        <v>0</v>
      </c>
      <c r="M17" s="8">
        <f t="shared" si="5"/>
        <v>0</v>
      </c>
      <c r="N17" s="9">
        <f t="shared" si="6"/>
        <v>33.33333333333333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87</v>
      </c>
      <c r="E18" s="26">
        <v>5</v>
      </c>
      <c r="F18" s="7">
        <v>70</v>
      </c>
      <c r="G18" s="7"/>
      <c r="H18" s="7"/>
      <c r="I18" s="7">
        <v>12</v>
      </c>
      <c r="J18" s="41">
        <f t="shared" si="2"/>
        <v>5.747126436781609</v>
      </c>
      <c r="K18" s="8">
        <f t="shared" si="3"/>
        <v>80.45977011494253</v>
      </c>
      <c r="L18" s="8">
        <f t="shared" si="4"/>
        <v>0</v>
      </c>
      <c r="M18" s="8">
        <f t="shared" si="5"/>
        <v>0</v>
      </c>
      <c r="N18" s="9">
        <f t="shared" si="6"/>
        <v>13.793103448275861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210</v>
      </c>
      <c r="E19" s="26">
        <v>26</v>
      </c>
      <c r="F19" s="7">
        <v>135</v>
      </c>
      <c r="G19" s="7"/>
      <c r="H19" s="7"/>
      <c r="I19" s="7">
        <v>49</v>
      </c>
      <c r="J19" s="41">
        <f t="shared" si="2"/>
        <v>12.380952380952381</v>
      </c>
      <c r="K19" s="8">
        <f t="shared" si="3"/>
        <v>64.28571428571429</v>
      </c>
      <c r="L19" s="8">
        <f t="shared" si="4"/>
        <v>0</v>
      </c>
      <c r="M19" s="8">
        <f t="shared" si="5"/>
        <v>0</v>
      </c>
      <c r="N19" s="9">
        <f t="shared" si="6"/>
        <v>23.333333333333332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243</v>
      </c>
      <c r="E20" s="26">
        <v>18</v>
      </c>
      <c r="F20" s="7">
        <v>194</v>
      </c>
      <c r="G20" s="7"/>
      <c r="H20" s="7"/>
      <c r="I20" s="7">
        <v>31</v>
      </c>
      <c r="J20" s="41">
        <f t="shared" si="2"/>
        <v>7.4074074074074066</v>
      </c>
      <c r="K20" s="8">
        <f t="shared" si="3"/>
        <v>79.83539094650206</v>
      </c>
      <c r="L20" s="8">
        <f t="shared" si="4"/>
        <v>0</v>
      </c>
      <c r="M20" s="8">
        <f t="shared" si="5"/>
        <v>0</v>
      </c>
      <c r="N20" s="9">
        <f t="shared" si="6"/>
        <v>12.757201646090536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215</v>
      </c>
      <c r="E21" s="26">
        <v>27</v>
      </c>
      <c r="F21" s="7">
        <v>125</v>
      </c>
      <c r="G21" s="7"/>
      <c r="H21" s="7"/>
      <c r="I21" s="7">
        <v>63</v>
      </c>
      <c r="J21" s="41">
        <f t="shared" si="2"/>
        <v>12.558139534883722</v>
      </c>
      <c r="K21" s="8">
        <f t="shared" si="3"/>
        <v>58.139534883720934</v>
      </c>
      <c r="L21" s="8">
        <f t="shared" si="4"/>
        <v>0</v>
      </c>
      <c r="M21" s="8">
        <f t="shared" si="5"/>
        <v>0</v>
      </c>
      <c r="N21" s="9">
        <f t="shared" si="6"/>
        <v>29.30232558139535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336</v>
      </c>
      <c r="E22" s="26">
        <v>29</v>
      </c>
      <c r="F22" s="7">
        <v>232</v>
      </c>
      <c r="G22" s="7"/>
      <c r="H22" s="7"/>
      <c r="I22" s="7">
        <v>75</v>
      </c>
      <c r="J22" s="41">
        <f t="shared" si="2"/>
        <v>8.630952380952381</v>
      </c>
      <c r="K22" s="8">
        <f t="shared" si="3"/>
        <v>69.04761904761905</v>
      </c>
      <c r="L22" s="8">
        <f t="shared" si="4"/>
        <v>0</v>
      </c>
      <c r="M22" s="8">
        <f t="shared" si="5"/>
        <v>0</v>
      </c>
      <c r="N22" s="9">
        <f t="shared" si="6"/>
        <v>22.321428571428573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189</v>
      </c>
      <c r="E23" s="26">
        <v>16</v>
      </c>
      <c r="F23" s="7">
        <v>130</v>
      </c>
      <c r="G23" s="7"/>
      <c r="H23" s="7"/>
      <c r="I23" s="7">
        <v>43</v>
      </c>
      <c r="J23" s="41">
        <f t="shared" si="2"/>
        <v>8.465608465608465</v>
      </c>
      <c r="K23" s="8">
        <f t="shared" si="3"/>
        <v>68.78306878306879</v>
      </c>
      <c r="L23" s="8">
        <f t="shared" si="4"/>
        <v>0</v>
      </c>
      <c r="M23" s="8">
        <f t="shared" si="5"/>
        <v>0</v>
      </c>
      <c r="N23" s="9">
        <f t="shared" si="6"/>
        <v>22.75132275132275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175</v>
      </c>
      <c r="E24" s="26">
        <v>42</v>
      </c>
      <c r="F24" s="7">
        <v>95</v>
      </c>
      <c r="G24" s="7"/>
      <c r="H24" s="7"/>
      <c r="I24" s="7">
        <v>38</v>
      </c>
      <c r="J24" s="41">
        <f t="shared" si="2"/>
        <v>24</v>
      </c>
      <c r="K24" s="8">
        <f t="shared" si="3"/>
        <v>54.285714285714285</v>
      </c>
      <c r="L24" s="8">
        <f t="shared" si="4"/>
        <v>0</v>
      </c>
      <c r="M24" s="8">
        <f t="shared" si="5"/>
        <v>0</v>
      </c>
      <c r="N24" s="9">
        <f t="shared" si="6"/>
        <v>21.714285714285715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84</v>
      </c>
      <c r="E25" s="26">
        <v>7</v>
      </c>
      <c r="F25" s="7">
        <v>60</v>
      </c>
      <c r="G25" s="7"/>
      <c r="H25" s="7"/>
      <c r="I25" s="7">
        <v>17</v>
      </c>
      <c r="J25" s="41">
        <f t="shared" si="2"/>
        <v>8.333333333333332</v>
      </c>
      <c r="K25" s="8">
        <f t="shared" si="3"/>
        <v>71.42857142857143</v>
      </c>
      <c r="L25" s="8">
        <f t="shared" si="4"/>
        <v>0</v>
      </c>
      <c r="M25" s="8">
        <f t="shared" si="5"/>
        <v>0</v>
      </c>
      <c r="N25" s="9">
        <f t="shared" si="6"/>
        <v>20.238095238095237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54</v>
      </c>
      <c r="E26" s="26">
        <v>5</v>
      </c>
      <c r="F26" s="7">
        <v>37</v>
      </c>
      <c r="G26" s="7"/>
      <c r="H26" s="7"/>
      <c r="I26" s="7">
        <v>12</v>
      </c>
      <c r="J26" s="41">
        <f t="shared" si="2"/>
        <v>9.25925925925926</v>
      </c>
      <c r="K26" s="8">
        <f t="shared" si="3"/>
        <v>68.51851851851852</v>
      </c>
      <c r="L26" s="8">
        <f t="shared" si="4"/>
        <v>0</v>
      </c>
      <c r="M26" s="8">
        <f t="shared" si="5"/>
        <v>0</v>
      </c>
      <c r="N26" s="9">
        <f t="shared" si="6"/>
        <v>22.22222222222222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164</v>
      </c>
      <c r="E27" s="26">
        <v>35</v>
      </c>
      <c r="F27" s="7">
        <v>91</v>
      </c>
      <c r="G27" s="7"/>
      <c r="H27" s="7"/>
      <c r="I27" s="7">
        <v>38</v>
      </c>
      <c r="J27" s="41">
        <f t="shared" si="2"/>
        <v>21.341463414634145</v>
      </c>
      <c r="K27" s="8">
        <f t="shared" si="3"/>
        <v>55.487804878048784</v>
      </c>
      <c r="L27" s="8">
        <f t="shared" si="4"/>
        <v>0</v>
      </c>
      <c r="M27" s="8">
        <f t="shared" si="5"/>
        <v>0</v>
      </c>
      <c r="N27" s="9">
        <f t="shared" si="6"/>
        <v>23.170731707317074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192</v>
      </c>
      <c r="E28" s="26">
        <v>13</v>
      </c>
      <c r="F28" s="7">
        <v>103</v>
      </c>
      <c r="G28" s="7"/>
      <c r="H28" s="7"/>
      <c r="I28" s="7">
        <v>76</v>
      </c>
      <c r="J28" s="41">
        <f t="shared" si="2"/>
        <v>6.770833333333333</v>
      </c>
      <c r="K28" s="8">
        <f t="shared" si="3"/>
        <v>53.645833333333336</v>
      </c>
      <c r="L28" s="8">
        <f t="shared" si="4"/>
        <v>0</v>
      </c>
      <c r="M28" s="8">
        <f t="shared" si="5"/>
        <v>0</v>
      </c>
      <c r="N28" s="9">
        <f t="shared" si="6"/>
        <v>39.58333333333333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226</v>
      </c>
      <c r="E29" s="26">
        <v>44</v>
      </c>
      <c r="F29" s="7">
        <v>144</v>
      </c>
      <c r="G29" s="7"/>
      <c r="H29" s="7"/>
      <c r="I29" s="7">
        <v>38</v>
      </c>
      <c r="J29" s="41">
        <f t="shared" si="2"/>
        <v>19.469026548672566</v>
      </c>
      <c r="K29" s="8">
        <f t="shared" si="3"/>
        <v>63.716814159292035</v>
      </c>
      <c r="L29" s="8">
        <f t="shared" si="4"/>
        <v>0</v>
      </c>
      <c r="M29" s="8">
        <f t="shared" si="5"/>
        <v>0</v>
      </c>
      <c r="N29" s="9">
        <f t="shared" si="6"/>
        <v>16.8141592920354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237</v>
      </c>
      <c r="E30" s="26">
        <v>20</v>
      </c>
      <c r="F30" s="7">
        <v>136</v>
      </c>
      <c r="G30" s="7"/>
      <c r="H30" s="7"/>
      <c r="I30" s="7">
        <v>81</v>
      </c>
      <c r="J30" s="41">
        <f t="shared" si="2"/>
        <v>8.438818565400844</v>
      </c>
      <c r="K30" s="8">
        <f t="shared" si="3"/>
        <v>57.383966244725734</v>
      </c>
      <c r="L30" s="8">
        <f t="shared" si="4"/>
        <v>0</v>
      </c>
      <c r="M30" s="8">
        <f t="shared" si="5"/>
        <v>0</v>
      </c>
      <c r="N30" s="9">
        <f t="shared" si="6"/>
        <v>34.177215189873415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194</v>
      </c>
      <c r="E31" s="26">
        <v>19</v>
      </c>
      <c r="F31" s="7">
        <v>141</v>
      </c>
      <c r="G31" s="7"/>
      <c r="H31" s="7"/>
      <c r="I31" s="7">
        <v>34</v>
      </c>
      <c r="J31" s="41">
        <f t="shared" si="2"/>
        <v>9.793814432989691</v>
      </c>
      <c r="K31" s="8">
        <f t="shared" si="3"/>
        <v>72.68041237113401</v>
      </c>
      <c r="L31" s="8">
        <f t="shared" si="4"/>
        <v>0</v>
      </c>
      <c r="M31" s="8">
        <f t="shared" si="5"/>
        <v>0</v>
      </c>
      <c r="N31" s="9">
        <f t="shared" si="6"/>
        <v>17.525773195876287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389</v>
      </c>
      <c r="E32" s="26">
        <v>71</v>
      </c>
      <c r="F32" s="7">
        <v>236</v>
      </c>
      <c r="G32" s="7"/>
      <c r="H32" s="7"/>
      <c r="I32" s="7">
        <v>82</v>
      </c>
      <c r="J32" s="41">
        <f t="shared" si="2"/>
        <v>18.251928020565554</v>
      </c>
      <c r="K32" s="8">
        <f t="shared" si="3"/>
        <v>60.66838046272493</v>
      </c>
      <c r="L32" s="8">
        <f t="shared" si="4"/>
        <v>0</v>
      </c>
      <c r="M32" s="8">
        <f t="shared" si="5"/>
        <v>0</v>
      </c>
      <c r="N32" s="9">
        <f t="shared" si="6"/>
        <v>21.079691516709513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316</v>
      </c>
      <c r="E33" s="26">
        <v>23</v>
      </c>
      <c r="F33" s="7">
        <v>193</v>
      </c>
      <c r="G33" s="7"/>
      <c r="H33" s="7"/>
      <c r="I33" s="7">
        <v>100</v>
      </c>
      <c r="J33" s="41">
        <f t="shared" si="2"/>
        <v>7.2784810126582276</v>
      </c>
      <c r="K33" s="8">
        <f t="shared" si="3"/>
        <v>61.07594936708861</v>
      </c>
      <c r="L33" s="8">
        <f t="shared" si="4"/>
        <v>0</v>
      </c>
      <c r="M33" s="8">
        <f t="shared" si="5"/>
        <v>0</v>
      </c>
      <c r="N33" s="9">
        <f t="shared" si="6"/>
        <v>31.645569620253166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262</v>
      </c>
      <c r="E34" s="26">
        <v>28</v>
      </c>
      <c r="F34" s="7">
        <v>168</v>
      </c>
      <c r="G34" s="7"/>
      <c r="H34" s="7"/>
      <c r="I34" s="7">
        <v>66</v>
      </c>
      <c r="J34" s="41">
        <f t="shared" si="2"/>
        <v>10.687022900763358</v>
      </c>
      <c r="K34" s="8">
        <f t="shared" si="3"/>
        <v>64.12213740458014</v>
      </c>
      <c r="L34" s="8">
        <f t="shared" si="4"/>
        <v>0</v>
      </c>
      <c r="M34" s="8">
        <f t="shared" si="5"/>
        <v>0</v>
      </c>
      <c r="N34" s="9">
        <f t="shared" si="6"/>
        <v>25.190839694656486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63</v>
      </c>
      <c r="E35" s="26">
        <v>2</v>
      </c>
      <c r="F35" s="7">
        <v>34</v>
      </c>
      <c r="G35" s="7"/>
      <c r="H35" s="7"/>
      <c r="I35" s="7">
        <v>27</v>
      </c>
      <c r="J35" s="41">
        <f t="shared" si="2"/>
        <v>3.1746031746031744</v>
      </c>
      <c r="K35" s="8">
        <f t="shared" si="3"/>
        <v>53.96825396825397</v>
      </c>
      <c r="L35" s="8">
        <f t="shared" si="4"/>
        <v>0</v>
      </c>
      <c r="M35" s="8">
        <f t="shared" si="5"/>
        <v>0</v>
      </c>
      <c r="N35" s="9">
        <f t="shared" si="6"/>
        <v>42.857142857142854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376</v>
      </c>
      <c r="E36" s="26">
        <v>26</v>
      </c>
      <c r="F36" s="7">
        <v>253</v>
      </c>
      <c r="G36" s="7"/>
      <c r="H36" s="7"/>
      <c r="I36" s="7">
        <v>97</v>
      </c>
      <c r="J36" s="41">
        <f t="shared" si="2"/>
        <v>6.914893617021277</v>
      </c>
      <c r="K36" s="8">
        <f t="shared" si="3"/>
        <v>67.2872340425532</v>
      </c>
      <c r="L36" s="8">
        <f t="shared" si="4"/>
        <v>0</v>
      </c>
      <c r="M36" s="8">
        <f t="shared" si="5"/>
        <v>0</v>
      </c>
      <c r="N36" s="9">
        <f t="shared" si="6"/>
        <v>25.79787234042553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564</v>
      </c>
      <c r="E37" s="26">
        <v>57</v>
      </c>
      <c r="F37" s="7">
        <v>367</v>
      </c>
      <c r="G37" s="7"/>
      <c r="H37" s="7"/>
      <c r="I37" s="7">
        <v>140</v>
      </c>
      <c r="J37" s="41">
        <f t="shared" si="2"/>
        <v>10.106382978723403</v>
      </c>
      <c r="K37" s="8">
        <f t="shared" si="3"/>
        <v>65.0709219858156</v>
      </c>
      <c r="L37" s="8">
        <f t="shared" si="4"/>
        <v>0</v>
      </c>
      <c r="M37" s="8">
        <f t="shared" si="5"/>
        <v>0</v>
      </c>
      <c r="N37" s="9">
        <f t="shared" si="6"/>
        <v>24.822695035460992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5</v>
      </c>
      <c r="E46" s="26">
        <v>4</v>
      </c>
      <c r="F46" s="7">
        <v>1</v>
      </c>
      <c r="G46" s="7"/>
      <c r="H46" s="7"/>
      <c r="I46" s="7"/>
      <c r="J46" s="41">
        <f t="shared" si="2"/>
        <v>80</v>
      </c>
      <c r="K46" s="8">
        <f t="shared" si="3"/>
        <v>20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28898</v>
      </c>
      <c r="E4" s="34">
        <f t="shared" si="0"/>
        <v>1564</v>
      </c>
      <c r="F4" s="34">
        <f t="shared" si="0"/>
        <v>6682</v>
      </c>
      <c r="G4" s="34">
        <f t="shared" si="0"/>
        <v>0</v>
      </c>
      <c r="H4" s="34">
        <f t="shared" si="0"/>
        <v>0</v>
      </c>
      <c r="I4" s="34">
        <f t="shared" si="0"/>
        <v>20652</v>
      </c>
      <c r="J4" s="43">
        <f>IF(D4=0,0,E4/D4)*100</f>
        <v>5.4121392483908926</v>
      </c>
      <c r="K4" s="44">
        <f>IF(D4=0,0,F4/D4)*100</f>
        <v>23.12270745380303</v>
      </c>
      <c r="L4" s="44">
        <f>IF(D4=0,0,G4/D4)*100</f>
        <v>0</v>
      </c>
      <c r="M4" s="44">
        <f>IF(D4=0,0,H4/D4)*100</f>
        <v>0</v>
      </c>
      <c r="N4" s="39">
        <f>IF(D4=0,0,I4/D4)*100</f>
        <v>71.46515329780607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1547</v>
      </c>
      <c r="E5" s="24">
        <v>66</v>
      </c>
      <c r="F5" s="15">
        <v>518</v>
      </c>
      <c r="G5" s="15"/>
      <c r="H5" s="15"/>
      <c r="I5" s="15">
        <v>963</v>
      </c>
      <c r="J5" s="40">
        <f>IF(D5=0,0,E5/D5)*100</f>
        <v>4.266321913380737</v>
      </c>
      <c r="K5" s="16">
        <f>IF(D5=0,0,F5/D5)*100</f>
        <v>33.4841628959276</v>
      </c>
      <c r="L5" s="16">
        <f>IF(D5=0,0,G5/D5)*100</f>
        <v>0</v>
      </c>
      <c r="M5" s="16">
        <f>IF(D5=0,0,H5/D5)*100</f>
        <v>0</v>
      </c>
      <c r="N5" s="17">
        <f>IF(D5=0,0,I5/D5)*100</f>
        <v>62.24951519069166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4390</v>
      </c>
      <c r="E6" s="26">
        <v>545</v>
      </c>
      <c r="F6" s="7">
        <v>1212</v>
      </c>
      <c r="G6" s="7"/>
      <c r="H6" s="7"/>
      <c r="I6" s="7">
        <v>2633</v>
      </c>
      <c r="J6" s="41">
        <f aca="true" t="shared" si="2" ref="J6:J51">IF(D6=0,0,E6/D6)*100</f>
        <v>12.414578587699317</v>
      </c>
      <c r="K6" s="8">
        <f aca="true" t="shared" si="3" ref="K6:K51">IF(D6=0,0,F6/D6)*100</f>
        <v>27.608200455580867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59.97722095671981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2193</v>
      </c>
      <c r="E7" s="26">
        <v>63</v>
      </c>
      <c r="F7" s="7">
        <v>595</v>
      </c>
      <c r="G7" s="7"/>
      <c r="H7" s="7"/>
      <c r="I7" s="7">
        <v>1535</v>
      </c>
      <c r="J7" s="41">
        <f t="shared" si="2"/>
        <v>2.8727770177838576</v>
      </c>
      <c r="K7" s="8">
        <f t="shared" si="3"/>
        <v>27.131782945736433</v>
      </c>
      <c r="L7" s="8">
        <f t="shared" si="4"/>
        <v>0</v>
      </c>
      <c r="M7" s="8">
        <f t="shared" si="5"/>
        <v>0</v>
      </c>
      <c r="N7" s="9">
        <f t="shared" si="6"/>
        <v>69.9954400364797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2624</v>
      </c>
      <c r="E8" s="26">
        <v>136</v>
      </c>
      <c r="F8" s="7">
        <v>407</v>
      </c>
      <c r="G8" s="7"/>
      <c r="H8" s="7"/>
      <c r="I8" s="7">
        <v>2081</v>
      </c>
      <c r="J8" s="41">
        <f t="shared" si="2"/>
        <v>5.182926829268292</v>
      </c>
      <c r="K8" s="8">
        <f t="shared" si="3"/>
        <v>15.510670731707318</v>
      </c>
      <c r="L8" s="8">
        <f t="shared" si="4"/>
        <v>0</v>
      </c>
      <c r="M8" s="8">
        <f t="shared" si="5"/>
        <v>0</v>
      </c>
      <c r="N8" s="9">
        <f t="shared" si="6"/>
        <v>79.3064024390244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2803</v>
      </c>
      <c r="E9" s="26">
        <v>143</v>
      </c>
      <c r="F9" s="7">
        <v>712</v>
      </c>
      <c r="G9" s="7"/>
      <c r="H9" s="7"/>
      <c r="I9" s="7">
        <v>1948</v>
      </c>
      <c r="J9" s="41">
        <f t="shared" si="2"/>
        <v>5.101676774884053</v>
      </c>
      <c r="K9" s="8">
        <f t="shared" si="3"/>
        <v>25.40135569033179</v>
      </c>
      <c r="L9" s="8">
        <f t="shared" si="4"/>
        <v>0</v>
      </c>
      <c r="M9" s="8">
        <f t="shared" si="5"/>
        <v>0</v>
      </c>
      <c r="N9" s="9">
        <f t="shared" si="6"/>
        <v>69.49696753478416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29</v>
      </c>
      <c r="E10" s="26">
        <v>15</v>
      </c>
      <c r="F10" s="7">
        <v>9</v>
      </c>
      <c r="G10" s="7"/>
      <c r="H10" s="7"/>
      <c r="I10" s="7">
        <v>5</v>
      </c>
      <c r="J10" s="41">
        <f t="shared" si="2"/>
        <v>51.724137931034484</v>
      </c>
      <c r="K10" s="8">
        <f t="shared" si="3"/>
        <v>31.03448275862069</v>
      </c>
      <c r="L10" s="8">
        <f t="shared" si="4"/>
        <v>0</v>
      </c>
      <c r="M10" s="8">
        <f t="shared" si="5"/>
        <v>0</v>
      </c>
      <c r="N10" s="9">
        <f t="shared" si="6"/>
        <v>17.24137931034483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1297</v>
      </c>
      <c r="E11" s="26">
        <v>47</v>
      </c>
      <c r="F11" s="7">
        <v>392</v>
      </c>
      <c r="G11" s="7"/>
      <c r="H11" s="7"/>
      <c r="I11" s="7">
        <v>858</v>
      </c>
      <c r="J11" s="41">
        <f t="shared" si="2"/>
        <v>3.6237471087124136</v>
      </c>
      <c r="K11" s="8">
        <f t="shared" si="3"/>
        <v>30.223592906707786</v>
      </c>
      <c r="L11" s="8">
        <f t="shared" si="4"/>
        <v>0</v>
      </c>
      <c r="M11" s="8">
        <f t="shared" si="5"/>
        <v>0</v>
      </c>
      <c r="N11" s="9">
        <f t="shared" si="6"/>
        <v>66.1526599845798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23</v>
      </c>
      <c r="E12" s="26">
        <v>5</v>
      </c>
      <c r="F12" s="7">
        <v>13</v>
      </c>
      <c r="G12" s="7"/>
      <c r="H12" s="7"/>
      <c r="I12" s="7">
        <v>5</v>
      </c>
      <c r="J12" s="41">
        <f>IF(D12=0,0,E12/D12)*100</f>
        <v>21.73913043478261</v>
      </c>
      <c r="K12" s="8">
        <f>IF(D12=0,0,F12/D12)*100</f>
        <v>56.52173913043478</v>
      </c>
      <c r="L12" s="8">
        <f>IF(D12=0,0,G12/D12)*100</f>
        <v>0</v>
      </c>
      <c r="M12" s="8">
        <f>IF(D12=0,0,H12/D12)*100</f>
        <v>0</v>
      </c>
      <c r="N12" s="9">
        <f>IF(D12=0,0,I12/D12)*100</f>
        <v>21.73913043478261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5</v>
      </c>
      <c r="E14" s="26">
        <v>1</v>
      </c>
      <c r="F14" s="7"/>
      <c r="G14" s="7"/>
      <c r="H14" s="7"/>
      <c r="I14" s="7">
        <v>4</v>
      </c>
      <c r="J14" s="41">
        <f t="shared" si="2"/>
        <v>20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80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159</v>
      </c>
      <c r="E15" s="26">
        <v>12</v>
      </c>
      <c r="F15" s="7">
        <v>26</v>
      </c>
      <c r="G15" s="7"/>
      <c r="H15" s="7"/>
      <c r="I15" s="7">
        <v>121</v>
      </c>
      <c r="J15" s="41">
        <f t="shared" si="2"/>
        <v>7.547169811320755</v>
      </c>
      <c r="K15" s="8">
        <f t="shared" si="3"/>
        <v>16.352201257861633</v>
      </c>
      <c r="L15" s="8">
        <f t="shared" si="4"/>
        <v>0</v>
      </c>
      <c r="M15" s="8">
        <f t="shared" si="5"/>
        <v>0</v>
      </c>
      <c r="N15" s="9">
        <f t="shared" si="6"/>
        <v>76.10062893081762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251</v>
      </c>
      <c r="E16" s="26">
        <v>26</v>
      </c>
      <c r="F16" s="7">
        <v>50</v>
      </c>
      <c r="G16" s="7"/>
      <c r="H16" s="7"/>
      <c r="I16" s="7">
        <v>175</v>
      </c>
      <c r="J16" s="41">
        <f t="shared" si="2"/>
        <v>10.358565737051793</v>
      </c>
      <c r="K16" s="8">
        <f t="shared" si="3"/>
        <v>19.9203187250996</v>
      </c>
      <c r="L16" s="8">
        <f t="shared" si="4"/>
        <v>0</v>
      </c>
      <c r="M16" s="8">
        <f t="shared" si="5"/>
        <v>0</v>
      </c>
      <c r="N16" s="9">
        <f t="shared" si="6"/>
        <v>69.7211155378486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155</v>
      </c>
      <c r="E17" s="26">
        <v>2</v>
      </c>
      <c r="F17" s="7">
        <v>23</v>
      </c>
      <c r="G17" s="7"/>
      <c r="H17" s="7"/>
      <c r="I17" s="7">
        <v>130</v>
      </c>
      <c r="J17" s="41">
        <f t="shared" si="2"/>
        <v>1.2903225806451613</v>
      </c>
      <c r="K17" s="8">
        <f t="shared" si="3"/>
        <v>14.838709677419354</v>
      </c>
      <c r="L17" s="8">
        <f t="shared" si="4"/>
        <v>0</v>
      </c>
      <c r="M17" s="8">
        <f t="shared" si="5"/>
        <v>0</v>
      </c>
      <c r="N17" s="9">
        <f t="shared" si="6"/>
        <v>83.87096774193549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230</v>
      </c>
      <c r="E18" s="26">
        <v>4</v>
      </c>
      <c r="F18" s="7">
        <v>34</v>
      </c>
      <c r="G18" s="7"/>
      <c r="H18" s="7"/>
      <c r="I18" s="7">
        <v>192</v>
      </c>
      <c r="J18" s="41">
        <f t="shared" si="2"/>
        <v>1.7391304347826086</v>
      </c>
      <c r="K18" s="8">
        <f t="shared" si="3"/>
        <v>14.782608695652174</v>
      </c>
      <c r="L18" s="8">
        <f t="shared" si="4"/>
        <v>0</v>
      </c>
      <c r="M18" s="8">
        <f t="shared" si="5"/>
        <v>0</v>
      </c>
      <c r="N18" s="9">
        <f t="shared" si="6"/>
        <v>83.47826086956522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852</v>
      </c>
      <c r="E19" s="26">
        <v>32</v>
      </c>
      <c r="F19" s="7">
        <v>258</v>
      </c>
      <c r="G19" s="7"/>
      <c r="H19" s="7"/>
      <c r="I19" s="7">
        <v>562</v>
      </c>
      <c r="J19" s="41">
        <f t="shared" si="2"/>
        <v>3.755868544600939</v>
      </c>
      <c r="K19" s="8">
        <f t="shared" si="3"/>
        <v>30.28169014084507</v>
      </c>
      <c r="L19" s="8">
        <f t="shared" si="4"/>
        <v>0</v>
      </c>
      <c r="M19" s="8">
        <f t="shared" si="5"/>
        <v>0</v>
      </c>
      <c r="N19" s="9">
        <f t="shared" si="6"/>
        <v>65.96244131455398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684</v>
      </c>
      <c r="E20" s="26">
        <v>53</v>
      </c>
      <c r="F20" s="7">
        <v>120</v>
      </c>
      <c r="G20" s="7"/>
      <c r="H20" s="7"/>
      <c r="I20" s="7">
        <v>511</v>
      </c>
      <c r="J20" s="41">
        <f t="shared" si="2"/>
        <v>7.748538011695906</v>
      </c>
      <c r="K20" s="8">
        <f t="shared" si="3"/>
        <v>17.543859649122805</v>
      </c>
      <c r="L20" s="8">
        <f t="shared" si="4"/>
        <v>0</v>
      </c>
      <c r="M20" s="8">
        <f t="shared" si="5"/>
        <v>0</v>
      </c>
      <c r="N20" s="9">
        <f t="shared" si="6"/>
        <v>74.70760233918129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550</v>
      </c>
      <c r="E21" s="26">
        <v>10</v>
      </c>
      <c r="F21" s="7">
        <v>104</v>
      </c>
      <c r="G21" s="7"/>
      <c r="H21" s="7"/>
      <c r="I21" s="7">
        <v>436</v>
      </c>
      <c r="J21" s="41">
        <f t="shared" si="2"/>
        <v>1.8181818181818181</v>
      </c>
      <c r="K21" s="8">
        <f t="shared" si="3"/>
        <v>18.90909090909091</v>
      </c>
      <c r="L21" s="8">
        <f t="shared" si="4"/>
        <v>0</v>
      </c>
      <c r="M21" s="8">
        <f t="shared" si="5"/>
        <v>0</v>
      </c>
      <c r="N21" s="9">
        <f t="shared" si="6"/>
        <v>79.27272727272727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810</v>
      </c>
      <c r="E22" s="26">
        <v>26</v>
      </c>
      <c r="F22" s="7">
        <v>179</v>
      </c>
      <c r="G22" s="7"/>
      <c r="H22" s="7"/>
      <c r="I22" s="7">
        <v>605</v>
      </c>
      <c r="J22" s="41">
        <f t="shared" si="2"/>
        <v>3.2098765432098766</v>
      </c>
      <c r="K22" s="8">
        <f t="shared" si="3"/>
        <v>22.098765432098766</v>
      </c>
      <c r="L22" s="8">
        <f t="shared" si="4"/>
        <v>0</v>
      </c>
      <c r="M22" s="8">
        <f t="shared" si="5"/>
        <v>0</v>
      </c>
      <c r="N22" s="9">
        <f t="shared" si="6"/>
        <v>74.69135802469135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736</v>
      </c>
      <c r="E23" s="26">
        <v>8</v>
      </c>
      <c r="F23" s="7">
        <v>151</v>
      </c>
      <c r="G23" s="7"/>
      <c r="H23" s="7"/>
      <c r="I23" s="7">
        <v>577</v>
      </c>
      <c r="J23" s="41">
        <f t="shared" si="2"/>
        <v>1.0869565217391304</v>
      </c>
      <c r="K23" s="8">
        <f t="shared" si="3"/>
        <v>20.516304347826086</v>
      </c>
      <c r="L23" s="8">
        <f t="shared" si="4"/>
        <v>0</v>
      </c>
      <c r="M23" s="8">
        <f t="shared" si="5"/>
        <v>0</v>
      </c>
      <c r="N23" s="9">
        <f t="shared" si="6"/>
        <v>78.39673913043478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447</v>
      </c>
      <c r="E24" s="26">
        <v>7</v>
      </c>
      <c r="F24" s="7">
        <v>71</v>
      </c>
      <c r="G24" s="7"/>
      <c r="H24" s="7"/>
      <c r="I24" s="7">
        <v>369</v>
      </c>
      <c r="J24" s="41">
        <f t="shared" si="2"/>
        <v>1.5659955257270695</v>
      </c>
      <c r="K24" s="8">
        <f t="shared" si="3"/>
        <v>15.883668903803134</v>
      </c>
      <c r="L24" s="8">
        <f t="shared" si="4"/>
        <v>0</v>
      </c>
      <c r="M24" s="8">
        <f t="shared" si="5"/>
        <v>0</v>
      </c>
      <c r="N24" s="9">
        <f t="shared" si="6"/>
        <v>82.5503355704698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301</v>
      </c>
      <c r="E25" s="26">
        <v>13</v>
      </c>
      <c r="F25" s="7">
        <v>105</v>
      </c>
      <c r="G25" s="7"/>
      <c r="H25" s="7"/>
      <c r="I25" s="7">
        <v>183</v>
      </c>
      <c r="J25" s="41">
        <f t="shared" si="2"/>
        <v>4.318936877076411</v>
      </c>
      <c r="K25" s="8">
        <f t="shared" si="3"/>
        <v>34.883720930232556</v>
      </c>
      <c r="L25" s="8">
        <f t="shared" si="4"/>
        <v>0</v>
      </c>
      <c r="M25" s="8">
        <f t="shared" si="5"/>
        <v>0</v>
      </c>
      <c r="N25" s="9">
        <f t="shared" si="6"/>
        <v>60.797342192691026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273</v>
      </c>
      <c r="E26" s="26">
        <v>3</v>
      </c>
      <c r="F26" s="7">
        <v>25</v>
      </c>
      <c r="G26" s="7"/>
      <c r="H26" s="7"/>
      <c r="I26" s="7">
        <v>245</v>
      </c>
      <c r="J26" s="41">
        <f t="shared" si="2"/>
        <v>1.098901098901099</v>
      </c>
      <c r="K26" s="8">
        <f t="shared" si="3"/>
        <v>9.157509157509157</v>
      </c>
      <c r="L26" s="8">
        <f t="shared" si="4"/>
        <v>0</v>
      </c>
      <c r="M26" s="8">
        <f t="shared" si="5"/>
        <v>0</v>
      </c>
      <c r="N26" s="9">
        <f t="shared" si="6"/>
        <v>89.74358974358975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353</v>
      </c>
      <c r="E27" s="26">
        <v>39</v>
      </c>
      <c r="F27" s="7">
        <v>78</v>
      </c>
      <c r="G27" s="7"/>
      <c r="H27" s="7"/>
      <c r="I27" s="7">
        <v>236</v>
      </c>
      <c r="J27" s="41">
        <f t="shared" si="2"/>
        <v>11.048158640226628</v>
      </c>
      <c r="K27" s="8">
        <f t="shared" si="3"/>
        <v>22.096317280453256</v>
      </c>
      <c r="L27" s="8">
        <f t="shared" si="4"/>
        <v>0</v>
      </c>
      <c r="M27" s="8">
        <f t="shared" si="5"/>
        <v>0</v>
      </c>
      <c r="N27" s="9">
        <f t="shared" si="6"/>
        <v>66.85552407932012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941</v>
      </c>
      <c r="E28" s="26">
        <v>34</v>
      </c>
      <c r="F28" s="7">
        <v>147</v>
      </c>
      <c r="G28" s="7"/>
      <c r="H28" s="7"/>
      <c r="I28" s="7">
        <v>760</v>
      </c>
      <c r="J28" s="41">
        <f t="shared" si="2"/>
        <v>3.6131774707757707</v>
      </c>
      <c r="K28" s="8">
        <f t="shared" si="3"/>
        <v>15.621679064824653</v>
      </c>
      <c r="L28" s="8">
        <f t="shared" si="4"/>
        <v>0</v>
      </c>
      <c r="M28" s="8">
        <f t="shared" si="5"/>
        <v>0</v>
      </c>
      <c r="N28" s="9">
        <f t="shared" si="6"/>
        <v>80.76514346439959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257</v>
      </c>
      <c r="E29" s="26">
        <v>16</v>
      </c>
      <c r="F29" s="7">
        <v>54</v>
      </c>
      <c r="G29" s="7"/>
      <c r="H29" s="7"/>
      <c r="I29" s="7">
        <v>187</v>
      </c>
      <c r="J29" s="41">
        <f t="shared" si="2"/>
        <v>6.22568093385214</v>
      </c>
      <c r="K29" s="8">
        <f t="shared" si="3"/>
        <v>21.011673151750973</v>
      </c>
      <c r="L29" s="8">
        <f t="shared" si="4"/>
        <v>0</v>
      </c>
      <c r="M29" s="8">
        <f t="shared" si="5"/>
        <v>0</v>
      </c>
      <c r="N29" s="9">
        <f t="shared" si="6"/>
        <v>72.76264591439688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1079</v>
      </c>
      <c r="E30" s="26">
        <v>27</v>
      </c>
      <c r="F30" s="7">
        <v>168</v>
      </c>
      <c r="G30" s="7"/>
      <c r="H30" s="7"/>
      <c r="I30" s="7">
        <v>884</v>
      </c>
      <c r="J30" s="41">
        <f t="shared" si="2"/>
        <v>2.5023169601482853</v>
      </c>
      <c r="K30" s="8">
        <f t="shared" si="3"/>
        <v>15.569972196478222</v>
      </c>
      <c r="L30" s="8">
        <f t="shared" si="4"/>
        <v>0</v>
      </c>
      <c r="M30" s="8">
        <f t="shared" si="5"/>
        <v>0</v>
      </c>
      <c r="N30" s="9">
        <f t="shared" si="6"/>
        <v>81.92771084337349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872</v>
      </c>
      <c r="E31" s="26">
        <v>61</v>
      </c>
      <c r="F31" s="7">
        <v>100</v>
      </c>
      <c r="G31" s="7"/>
      <c r="H31" s="7"/>
      <c r="I31" s="7">
        <v>711</v>
      </c>
      <c r="J31" s="41">
        <f t="shared" si="2"/>
        <v>6.9954128440366965</v>
      </c>
      <c r="K31" s="8">
        <f t="shared" si="3"/>
        <v>11.46788990825688</v>
      </c>
      <c r="L31" s="8">
        <f t="shared" si="4"/>
        <v>0</v>
      </c>
      <c r="M31" s="8">
        <f t="shared" si="5"/>
        <v>0</v>
      </c>
      <c r="N31" s="9">
        <f t="shared" si="6"/>
        <v>81.53669724770643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643</v>
      </c>
      <c r="E32" s="26">
        <v>34</v>
      </c>
      <c r="F32" s="7">
        <v>226</v>
      </c>
      <c r="G32" s="7"/>
      <c r="H32" s="7"/>
      <c r="I32" s="7">
        <v>383</v>
      </c>
      <c r="J32" s="41">
        <f t="shared" si="2"/>
        <v>5.287713841368585</v>
      </c>
      <c r="K32" s="8">
        <f t="shared" si="3"/>
        <v>35.14774494556765</v>
      </c>
      <c r="L32" s="8">
        <f t="shared" si="4"/>
        <v>0</v>
      </c>
      <c r="M32" s="8">
        <f t="shared" si="5"/>
        <v>0</v>
      </c>
      <c r="N32" s="9">
        <f t="shared" si="6"/>
        <v>59.56454121306376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489</v>
      </c>
      <c r="E33" s="26">
        <v>11</v>
      </c>
      <c r="F33" s="7">
        <v>86</v>
      </c>
      <c r="G33" s="7"/>
      <c r="H33" s="7"/>
      <c r="I33" s="7">
        <v>392</v>
      </c>
      <c r="J33" s="41">
        <f t="shared" si="2"/>
        <v>2.2494887525562373</v>
      </c>
      <c r="K33" s="8">
        <f t="shared" si="3"/>
        <v>17.586912065439673</v>
      </c>
      <c r="L33" s="8">
        <f t="shared" si="4"/>
        <v>0</v>
      </c>
      <c r="M33" s="8">
        <f t="shared" si="5"/>
        <v>0</v>
      </c>
      <c r="N33" s="9">
        <f t="shared" si="6"/>
        <v>80.16359918200409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335</v>
      </c>
      <c r="E34" s="26">
        <v>29</v>
      </c>
      <c r="F34" s="7">
        <v>69</v>
      </c>
      <c r="G34" s="7"/>
      <c r="H34" s="7"/>
      <c r="I34" s="7">
        <v>237</v>
      </c>
      <c r="J34" s="41">
        <f t="shared" si="2"/>
        <v>8.656716417910449</v>
      </c>
      <c r="K34" s="8">
        <f t="shared" si="3"/>
        <v>20.597014925373134</v>
      </c>
      <c r="L34" s="8">
        <f t="shared" si="4"/>
        <v>0</v>
      </c>
      <c r="M34" s="8">
        <f t="shared" si="5"/>
        <v>0</v>
      </c>
      <c r="N34" s="9">
        <f t="shared" si="6"/>
        <v>70.74626865671641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618</v>
      </c>
      <c r="E35" s="26">
        <v>17</v>
      </c>
      <c r="F35" s="7">
        <v>209</v>
      </c>
      <c r="G35" s="7"/>
      <c r="H35" s="7"/>
      <c r="I35" s="7">
        <v>392</v>
      </c>
      <c r="J35" s="41">
        <f t="shared" si="2"/>
        <v>2.750809061488673</v>
      </c>
      <c r="K35" s="8">
        <f t="shared" si="3"/>
        <v>33.81877022653722</v>
      </c>
      <c r="L35" s="8">
        <f t="shared" si="4"/>
        <v>0</v>
      </c>
      <c r="M35" s="8">
        <f t="shared" si="5"/>
        <v>0</v>
      </c>
      <c r="N35" s="9">
        <f t="shared" si="6"/>
        <v>63.43042071197411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1414</v>
      </c>
      <c r="E36" s="26">
        <v>26</v>
      </c>
      <c r="F36" s="7">
        <v>297</v>
      </c>
      <c r="G36" s="7"/>
      <c r="H36" s="7"/>
      <c r="I36" s="7">
        <v>1091</v>
      </c>
      <c r="J36" s="41">
        <f t="shared" si="2"/>
        <v>1.8387553041018387</v>
      </c>
      <c r="K36" s="8">
        <f t="shared" si="3"/>
        <v>21.004243281471005</v>
      </c>
      <c r="L36" s="8">
        <f t="shared" si="4"/>
        <v>0</v>
      </c>
      <c r="M36" s="8">
        <f t="shared" si="5"/>
        <v>0</v>
      </c>
      <c r="N36" s="9">
        <f t="shared" si="6"/>
        <v>77.15700141442716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1538</v>
      </c>
      <c r="E37" s="26">
        <v>53</v>
      </c>
      <c r="F37" s="7">
        <v>244</v>
      </c>
      <c r="G37" s="7"/>
      <c r="H37" s="7"/>
      <c r="I37" s="7">
        <v>1241</v>
      </c>
      <c r="J37" s="41">
        <f t="shared" si="2"/>
        <v>3.4460338101430428</v>
      </c>
      <c r="K37" s="8">
        <f t="shared" si="3"/>
        <v>15.864759427828348</v>
      </c>
      <c r="L37" s="8">
        <f t="shared" si="4"/>
        <v>0</v>
      </c>
      <c r="M37" s="8">
        <f t="shared" si="5"/>
        <v>0</v>
      </c>
      <c r="N37" s="9">
        <f t="shared" si="6"/>
        <v>80.6892067620286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60652</v>
      </c>
      <c r="E4" s="34">
        <f t="shared" si="0"/>
        <v>17798</v>
      </c>
      <c r="F4" s="34">
        <f t="shared" si="0"/>
        <v>8921</v>
      </c>
      <c r="G4" s="34">
        <f t="shared" si="0"/>
        <v>27449</v>
      </c>
      <c r="H4" s="34">
        <f t="shared" si="0"/>
        <v>0</v>
      </c>
      <c r="I4" s="34">
        <f t="shared" si="0"/>
        <v>6484</v>
      </c>
      <c r="J4" s="43">
        <f>IF(D4=0,0,E4/D4)*100</f>
        <v>29.344456901668536</v>
      </c>
      <c r="K4" s="44">
        <f>IF(D4=0,0,F4/D4)*100</f>
        <v>14.708500956275145</v>
      </c>
      <c r="L4" s="44">
        <f>IF(D4=0,0,G4/D4)*100</f>
        <v>45.25654553848183</v>
      </c>
      <c r="M4" s="44">
        <f>IF(D4=0,0,H4/D4)*100</f>
        <v>0</v>
      </c>
      <c r="N4" s="39">
        <f>IF(D4=0,0,I4/D4)*100</f>
        <v>10.690496603574491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5742</v>
      </c>
      <c r="E5" s="24">
        <v>1079</v>
      </c>
      <c r="F5" s="15">
        <v>964</v>
      </c>
      <c r="G5" s="15">
        <v>3565</v>
      </c>
      <c r="H5" s="15"/>
      <c r="I5" s="15">
        <v>134</v>
      </c>
      <c r="J5" s="40">
        <f>IF(D5=0,0,E5/D5)*100</f>
        <v>18.791361894810173</v>
      </c>
      <c r="K5" s="16">
        <f>IF(D5=0,0,F5/D5)*100</f>
        <v>16.788575409265064</v>
      </c>
      <c r="L5" s="16">
        <f>IF(D5=0,0,G5/D5)*100</f>
        <v>62.0863810518983</v>
      </c>
      <c r="M5" s="16">
        <f>IF(D5=0,0,H5/D5)*100</f>
        <v>0</v>
      </c>
      <c r="N5" s="17">
        <f>IF(D5=0,0,I5/D5)*100</f>
        <v>2.3336816440264716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7004</v>
      </c>
      <c r="E6" s="26">
        <v>2172</v>
      </c>
      <c r="F6" s="7">
        <v>159</v>
      </c>
      <c r="G6" s="7">
        <v>4060</v>
      </c>
      <c r="H6" s="7"/>
      <c r="I6" s="7">
        <v>613</v>
      </c>
      <c r="J6" s="41">
        <f aca="true" t="shared" si="2" ref="J6:J51">IF(D6=0,0,E6/D6)*100</f>
        <v>31.010850942318672</v>
      </c>
      <c r="K6" s="8">
        <f aca="true" t="shared" si="3" ref="K6:K51">IF(D6=0,0,F6/D6)*100</f>
        <v>2.2701313535122787</v>
      </c>
      <c r="L6" s="8">
        <f aca="true" t="shared" si="4" ref="L6:L51">IF(D6=0,0,G6/D6)*100</f>
        <v>57.966876070816674</v>
      </c>
      <c r="M6" s="8">
        <f aca="true" t="shared" si="5" ref="M6:M51">IF(D6=0,0,H6/D6)*100</f>
        <v>0</v>
      </c>
      <c r="N6" s="9">
        <f aca="true" t="shared" si="6" ref="N6:N51">IF(D6=0,0,I6/D6)*100</f>
        <v>8.75214163335237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3834</v>
      </c>
      <c r="E7" s="26">
        <v>942</v>
      </c>
      <c r="F7" s="7">
        <v>124</v>
      </c>
      <c r="G7" s="7">
        <v>2309</v>
      </c>
      <c r="H7" s="7"/>
      <c r="I7" s="7">
        <v>459</v>
      </c>
      <c r="J7" s="41">
        <f t="shared" si="2"/>
        <v>24.56964006259781</v>
      </c>
      <c r="K7" s="8">
        <f t="shared" si="3"/>
        <v>3.2342201356285862</v>
      </c>
      <c r="L7" s="8">
        <f t="shared" si="4"/>
        <v>60.22430881585811</v>
      </c>
      <c r="M7" s="8">
        <f t="shared" si="5"/>
        <v>0</v>
      </c>
      <c r="N7" s="9">
        <f t="shared" si="6"/>
        <v>11.971830985915492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4100</v>
      </c>
      <c r="E8" s="26">
        <v>2385</v>
      </c>
      <c r="F8" s="7">
        <v>134</v>
      </c>
      <c r="G8" s="7">
        <v>538</v>
      </c>
      <c r="H8" s="7"/>
      <c r="I8" s="7">
        <v>1043</v>
      </c>
      <c r="J8" s="41">
        <f t="shared" si="2"/>
        <v>58.17073170731707</v>
      </c>
      <c r="K8" s="8">
        <f t="shared" si="3"/>
        <v>3.2682926829268295</v>
      </c>
      <c r="L8" s="8">
        <f t="shared" si="4"/>
        <v>13.121951219512196</v>
      </c>
      <c r="M8" s="8">
        <f t="shared" si="5"/>
        <v>0</v>
      </c>
      <c r="N8" s="9">
        <f t="shared" si="6"/>
        <v>25.4390243902439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4530</v>
      </c>
      <c r="E9" s="26">
        <v>936</v>
      </c>
      <c r="F9" s="7">
        <v>1419</v>
      </c>
      <c r="G9" s="7">
        <v>1637</v>
      </c>
      <c r="H9" s="7"/>
      <c r="I9" s="7">
        <v>538</v>
      </c>
      <c r="J9" s="41">
        <f t="shared" si="2"/>
        <v>20.662251655629138</v>
      </c>
      <c r="K9" s="8">
        <f t="shared" si="3"/>
        <v>31.32450331125828</v>
      </c>
      <c r="L9" s="8">
        <f t="shared" si="4"/>
        <v>36.136865342163354</v>
      </c>
      <c r="M9" s="8">
        <f t="shared" si="5"/>
        <v>0</v>
      </c>
      <c r="N9" s="9">
        <f t="shared" si="6"/>
        <v>11.876379690949229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5</v>
      </c>
      <c r="E10" s="26">
        <v>4</v>
      </c>
      <c r="F10" s="7"/>
      <c r="G10" s="7"/>
      <c r="H10" s="7"/>
      <c r="I10" s="7">
        <v>1</v>
      </c>
      <c r="J10" s="41">
        <f t="shared" si="2"/>
        <v>80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20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2276</v>
      </c>
      <c r="E11" s="26">
        <v>399</v>
      </c>
      <c r="F11" s="7">
        <v>68</v>
      </c>
      <c r="G11" s="7">
        <v>1420</v>
      </c>
      <c r="H11" s="7"/>
      <c r="I11" s="7">
        <v>389</v>
      </c>
      <c r="J11" s="41">
        <f t="shared" si="2"/>
        <v>17.530755711775043</v>
      </c>
      <c r="K11" s="8">
        <f t="shared" si="3"/>
        <v>2.987697715289982</v>
      </c>
      <c r="L11" s="8">
        <f t="shared" si="4"/>
        <v>62.39015817223199</v>
      </c>
      <c r="M11" s="8">
        <f t="shared" si="5"/>
        <v>0</v>
      </c>
      <c r="N11" s="9">
        <f t="shared" si="6"/>
        <v>17.091388400702986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0</v>
      </c>
      <c r="E12" s="26"/>
      <c r="F12" s="7"/>
      <c r="G12" s="7"/>
      <c r="H12" s="7"/>
      <c r="I12" s="7"/>
      <c r="J12" s="41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0</v>
      </c>
      <c r="E14" s="26"/>
      <c r="F14" s="7"/>
      <c r="G14" s="7"/>
      <c r="H14" s="7"/>
      <c r="I14" s="7"/>
      <c r="J14" s="41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277</v>
      </c>
      <c r="E15" s="26">
        <v>100</v>
      </c>
      <c r="F15" s="7">
        <v>4</v>
      </c>
      <c r="G15" s="7">
        <v>135</v>
      </c>
      <c r="H15" s="7"/>
      <c r="I15" s="7">
        <v>38</v>
      </c>
      <c r="J15" s="41">
        <f t="shared" si="2"/>
        <v>36.101083032490976</v>
      </c>
      <c r="K15" s="8">
        <f t="shared" si="3"/>
        <v>1.444043321299639</v>
      </c>
      <c r="L15" s="8">
        <f t="shared" si="4"/>
        <v>48.73646209386281</v>
      </c>
      <c r="M15" s="8">
        <f t="shared" si="5"/>
        <v>0</v>
      </c>
      <c r="N15" s="9">
        <f t="shared" si="6"/>
        <v>13.718411552346572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840</v>
      </c>
      <c r="E16" s="26">
        <v>210</v>
      </c>
      <c r="F16" s="7">
        <v>83</v>
      </c>
      <c r="G16" s="7">
        <v>478</v>
      </c>
      <c r="H16" s="7"/>
      <c r="I16" s="7">
        <v>69</v>
      </c>
      <c r="J16" s="41">
        <f t="shared" si="2"/>
        <v>25</v>
      </c>
      <c r="K16" s="8">
        <f t="shared" si="3"/>
        <v>9.880952380952381</v>
      </c>
      <c r="L16" s="8">
        <f t="shared" si="4"/>
        <v>56.904761904761905</v>
      </c>
      <c r="M16" s="8">
        <f t="shared" si="5"/>
        <v>0</v>
      </c>
      <c r="N16" s="9">
        <f t="shared" si="6"/>
        <v>8.214285714285714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369</v>
      </c>
      <c r="E17" s="26">
        <v>122</v>
      </c>
      <c r="F17" s="7">
        <v>4</v>
      </c>
      <c r="G17" s="7">
        <v>210</v>
      </c>
      <c r="H17" s="7"/>
      <c r="I17" s="7">
        <v>33</v>
      </c>
      <c r="J17" s="41">
        <f t="shared" si="2"/>
        <v>33.06233062330624</v>
      </c>
      <c r="K17" s="8">
        <f t="shared" si="3"/>
        <v>1.084010840108401</v>
      </c>
      <c r="L17" s="8">
        <f t="shared" si="4"/>
        <v>56.91056910569105</v>
      </c>
      <c r="M17" s="8">
        <f t="shared" si="5"/>
        <v>0</v>
      </c>
      <c r="N17" s="9">
        <f t="shared" si="6"/>
        <v>8.94308943089431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697</v>
      </c>
      <c r="E18" s="26">
        <v>265</v>
      </c>
      <c r="F18" s="7">
        <v>21</v>
      </c>
      <c r="G18" s="7">
        <v>342</v>
      </c>
      <c r="H18" s="7"/>
      <c r="I18" s="7">
        <v>69</v>
      </c>
      <c r="J18" s="41">
        <f t="shared" si="2"/>
        <v>38.02008608321377</v>
      </c>
      <c r="K18" s="8">
        <f t="shared" si="3"/>
        <v>3.012912482065997</v>
      </c>
      <c r="L18" s="8">
        <f t="shared" si="4"/>
        <v>49.06743185078909</v>
      </c>
      <c r="M18" s="8">
        <f t="shared" si="5"/>
        <v>0</v>
      </c>
      <c r="N18" s="9">
        <f t="shared" si="6"/>
        <v>9.899569583931134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1235</v>
      </c>
      <c r="E19" s="26">
        <v>739</v>
      </c>
      <c r="F19" s="7">
        <v>33</v>
      </c>
      <c r="G19" s="7">
        <v>256</v>
      </c>
      <c r="H19" s="7"/>
      <c r="I19" s="7">
        <v>207</v>
      </c>
      <c r="J19" s="41">
        <f t="shared" si="2"/>
        <v>59.83805668016194</v>
      </c>
      <c r="K19" s="8">
        <f t="shared" si="3"/>
        <v>2.6720647773279356</v>
      </c>
      <c r="L19" s="8">
        <f t="shared" si="4"/>
        <v>20.728744939271255</v>
      </c>
      <c r="M19" s="8">
        <f t="shared" si="5"/>
        <v>0</v>
      </c>
      <c r="N19" s="9">
        <f t="shared" si="6"/>
        <v>16.761133603238868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1476</v>
      </c>
      <c r="E20" s="26">
        <v>302</v>
      </c>
      <c r="F20" s="7">
        <v>517</v>
      </c>
      <c r="G20" s="7">
        <v>511</v>
      </c>
      <c r="H20" s="7"/>
      <c r="I20" s="7">
        <v>146</v>
      </c>
      <c r="J20" s="41">
        <f t="shared" si="2"/>
        <v>20.460704607046072</v>
      </c>
      <c r="K20" s="8">
        <f t="shared" si="3"/>
        <v>35.02710027100271</v>
      </c>
      <c r="L20" s="8">
        <f t="shared" si="4"/>
        <v>34.62059620596206</v>
      </c>
      <c r="M20" s="8">
        <f t="shared" si="5"/>
        <v>0</v>
      </c>
      <c r="N20" s="9">
        <f t="shared" si="6"/>
        <v>9.89159891598916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1490</v>
      </c>
      <c r="E21" s="26">
        <v>223</v>
      </c>
      <c r="F21" s="7">
        <v>57</v>
      </c>
      <c r="G21" s="7">
        <v>996</v>
      </c>
      <c r="H21" s="7"/>
      <c r="I21" s="7">
        <v>214</v>
      </c>
      <c r="J21" s="41">
        <f t="shared" si="2"/>
        <v>14.966442953020135</v>
      </c>
      <c r="K21" s="8">
        <f t="shared" si="3"/>
        <v>3.825503355704698</v>
      </c>
      <c r="L21" s="8">
        <f t="shared" si="4"/>
        <v>66.84563758389261</v>
      </c>
      <c r="M21" s="8">
        <f t="shared" si="5"/>
        <v>0</v>
      </c>
      <c r="N21" s="9">
        <f t="shared" si="6"/>
        <v>14.36241610738255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1491</v>
      </c>
      <c r="E22" s="26">
        <v>391</v>
      </c>
      <c r="F22" s="7">
        <v>74</v>
      </c>
      <c r="G22" s="7">
        <v>865</v>
      </c>
      <c r="H22" s="7"/>
      <c r="I22" s="7">
        <v>161</v>
      </c>
      <c r="J22" s="41">
        <f t="shared" si="2"/>
        <v>26.22401073105298</v>
      </c>
      <c r="K22" s="8">
        <f t="shared" si="3"/>
        <v>4.963112005365526</v>
      </c>
      <c r="L22" s="8">
        <f t="shared" si="4"/>
        <v>58.01475519785379</v>
      </c>
      <c r="M22" s="8">
        <f t="shared" si="5"/>
        <v>0</v>
      </c>
      <c r="N22" s="9">
        <f t="shared" si="6"/>
        <v>10.7981220657277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1429</v>
      </c>
      <c r="E23" s="26">
        <v>362</v>
      </c>
      <c r="F23" s="7">
        <v>505</v>
      </c>
      <c r="G23" s="7">
        <v>410</v>
      </c>
      <c r="H23" s="7"/>
      <c r="I23" s="7">
        <v>152</v>
      </c>
      <c r="J23" s="41">
        <f t="shared" si="2"/>
        <v>25.332400279916023</v>
      </c>
      <c r="K23" s="8">
        <f t="shared" si="3"/>
        <v>35.339398180545835</v>
      </c>
      <c r="L23" s="8">
        <f t="shared" si="4"/>
        <v>28.691392582225333</v>
      </c>
      <c r="M23" s="8">
        <f t="shared" si="5"/>
        <v>0</v>
      </c>
      <c r="N23" s="9">
        <f t="shared" si="6"/>
        <v>10.636808957312805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848</v>
      </c>
      <c r="E24" s="26">
        <v>298</v>
      </c>
      <c r="F24" s="7">
        <v>42</v>
      </c>
      <c r="G24" s="7">
        <v>434</v>
      </c>
      <c r="H24" s="7"/>
      <c r="I24" s="7">
        <v>74</v>
      </c>
      <c r="J24" s="41">
        <f t="shared" si="2"/>
        <v>35.14150943396226</v>
      </c>
      <c r="K24" s="8">
        <f t="shared" si="3"/>
        <v>4.952830188679245</v>
      </c>
      <c r="L24" s="8">
        <f t="shared" si="4"/>
        <v>51.17924528301887</v>
      </c>
      <c r="M24" s="8">
        <f t="shared" si="5"/>
        <v>0</v>
      </c>
      <c r="N24" s="9">
        <f t="shared" si="6"/>
        <v>8.726415094339622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977</v>
      </c>
      <c r="E25" s="26">
        <v>472</v>
      </c>
      <c r="F25" s="7">
        <v>38</v>
      </c>
      <c r="G25" s="7">
        <v>394</v>
      </c>
      <c r="H25" s="7"/>
      <c r="I25" s="7">
        <v>73</v>
      </c>
      <c r="J25" s="41">
        <f t="shared" si="2"/>
        <v>48.31115660184238</v>
      </c>
      <c r="K25" s="8">
        <f t="shared" si="3"/>
        <v>3.8894575230296824</v>
      </c>
      <c r="L25" s="8">
        <f t="shared" si="4"/>
        <v>40.32753326509724</v>
      </c>
      <c r="M25" s="8">
        <f t="shared" si="5"/>
        <v>0</v>
      </c>
      <c r="N25" s="9">
        <f t="shared" si="6"/>
        <v>7.471852610030706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311</v>
      </c>
      <c r="E26" s="26">
        <v>241</v>
      </c>
      <c r="F26" s="7">
        <v>1</v>
      </c>
      <c r="G26" s="7">
        <v>29</v>
      </c>
      <c r="H26" s="7"/>
      <c r="I26" s="7">
        <v>40</v>
      </c>
      <c r="J26" s="41">
        <f t="shared" si="2"/>
        <v>77.491961414791</v>
      </c>
      <c r="K26" s="8">
        <f t="shared" si="3"/>
        <v>0.3215434083601286</v>
      </c>
      <c r="L26" s="8">
        <f t="shared" si="4"/>
        <v>9.32475884244373</v>
      </c>
      <c r="M26" s="8">
        <f t="shared" si="5"/>
        <v>0</v>
      </c>
      <c r="N26" s="9">
        <f t="shared" si="6"/>
        <v>12.861736334405144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945</v>
      </c>
      <c r="E27" s="26">
        <v>445</v>
      </c>
      <c r="F27" s="7">
        <v>258</v>
      </c>
      <c r="G27" s="7">
        <v>213</v>
      </c>
      <c r="H27" s="7"/>
      <c r="I27" s="7">
        <v>29</v>
      </c>
      <c r="J27" s="41">
        <f t="shared" si="2"/>
        <v>47.08994708994709</v>
      </c>
      <c r="K27" s="8">
        <f t="shared" si="3"/>
        <v>27.3015873015873</v>
      </c>
      <c r="L27" s="8">
        <f t="shared" si="4"/>
        <v>22.53968253968254</v>
      </c>
      <c r="M27" s="8">
        <f t="shared" si="5"/>
        <v>0</v>
      </c>
      <c r="N27" s="9">
        <f t="shared" si="6"/>
        <v>3.068783068783069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2449</v>
      </c>
      <c r="E28" s="26">
        <v>1122</v>
      </c>
      <c r="F28" s="7">
        <v>81</v>
      </c>
      <c r="G28" s="7">
        <v>925</v>
      </c>
      <c r="H28" s="7"/>
      <c r="I28" s="7">
        <v>321</v>
      </c>
      <c r="J28" s="41">
        <f t="shared" si="2"/>
        <v>45.814618211514905</v>
      </c>
      <c r="K28" s="8">
        <f t="shared" si="3"/>
        <v>3.307472437729685</v>
      </c>
      <c r="L28" s="8">
        <f t="shared" si="4"/>
        <v>37.77051857901184</v>
      </c>
      <c r="M28" s="8">
        <f t="shared" si="5"/>
        <v>0</v>
      </c>
      <c r="N28" s="9">
        <f t="shared" si="6"/>
        <v>13.10739077174357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1446</v>
      </c>
      <c r="E29" s="26">
        <v>455</v>
      </c>
      <c r="F29" s="7">
        <v>340</v>
      </c>
      <c r="G29" s="7">
        <v>596</v>
      </c>
      <c r="H29" s="7"/>
      <c r="I29" s="7">
        <v>55</v>
      </c>
      <c r="J29" s="41">
        <f t="shared" si="2"/>
        <v>31.466113416320884</v>
      </c>
      <c r="K29" s="8">
        <f t="shared" si="3"/>
        <v>23.513139695712308</v>
      </c>
      <c r="L29" s="8">
        <f t="shared" si="4"/>
        <v>41.21715076071922</v>
      </c>
      <c r="M29" s="8">
        <f t="shared" si="5"/>
        <v>0</v>
      </c>
      <c r="N29" s="9">
        <f t="shared" si="6"/>
        <v>3.8035961272475793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1891</v>
      </c>
      <c r="E30" s="26">
        <v>557</v>
      </c>
      <c r="F30" s="7">
        <v>424</v>
      </c>
      <c r="G30" s="7">
        <v>715</v>
      </c>
      <c r="H30" s="7"/>
      <c r="I30" s="7">
        <v>195</v>
      </c>
      <c r="J30" s="41">
        <f t="shared" si="2"/>
        <v>29.455314648334213</v>
      </c>
      <c r="K30" s="8">
        <f t="shared" si="3"/>
        <v>22.421998942358538</v>
      </c>
      <c r="L30" s="8">
        <f t="shared" si="4"/>
        <v>37.81068217874141</v>
      </c>
      <c r="M30" s="8">
        <f t="shared" si="5"/>
        <v>0</v>
      </c>
      <c r="N30" s="9">
        <f t="shared" si="6"/>
        <v>10.312004230565838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1295</v>
      </c>
      <c r="E31" s="26">
        <v>409</v>
      </c>
      <c r="F31" s="7">
        <v>46</v>
      </c>
      <c r="G31" s="7">
        <v>627</v>
      </c>
      <c r="H31" s="7"/>
      <c r="I31" s="7">
        <v>213</v>
      </c>
      <c r="J31" s="41">
        <f t="shared" si="2"/>
        <v>31.583011583011583</v>
      </c>
      <c r="K31" s="8">
        <f t="shared" si="3"/>
        <v>3.5521235521235517</v>
      </c>
      <c r="L31" s="8">
        <f t="shared" si="4"/>
        <v>48.41698841698842</v>
      </c>
      <c r="M31" s="8">
        <f t="shared" si="5"/>
        <v>0</v>
      </c>
      <c r="N31" s="9">
        <f t="shared" si="6"/>
        <v>16.447876447876446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2424</v>
      </c>
      <c r="E32" s="26">
        <v>651</v>
      </c>
      <c r="F32" s="7">
        <v>1326</v>
      </c>
      <c r="G32" s="7">
        <v>329</v>
      </c>
      <c r="H32" s="7"/>
      <c r="I32" s="7">
        <v>118</v>
      </c>
      <c r="J32" s="41">
        <f t="shared" si="2"/>
        <v>26.856435643564357</v>
      </c>
      <c r="K32" s="8">
        <f t="shared" si="3"/>
        <v>54.70297029702971</v>
      </c>
      <c r="L32" s="8">
        <f t="shared" si="4"/>
        <v>13.572607260726071</v>
      </c>
      <c r="M32" s="8">
        <f t="shared" si="5"/>
        <v>0</v>
      </c>
      <c r="N32" s="9">
        <f t="shared" si="6"/>
        <v>4.867986798679868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1663</v>
      </c>
      <c r="E33" s="26">
        <v>300</v>
      </c>
      <c r="F33" s="7">
        <v>68</v>
      </c>
      <c r="G33" s="7">
        <v>1134</v>
      </c>
      <c r="H33" s="7"/>
      <c r="I33" s="7">
        <v>161</v>
      </c>
      <c r="J33" s="41">
        <f t="shared" si="2"/>
        <v>18.039687312086592</v>
      </c>
      <c r="K33" s="8">
        <f t="shared" si="3"/>
        <v>4.088995790739627</v>
      </c>
      <c r="L33" s="8">
        <f t="shared" si="4"/>
        <v>68.19001803968732</v>
      </c>
      <c r="M33" s="8">
        <f t="shared" si="5"/>
        <v>0</v>
      </c>
      <c r="N33" s="9">
        <f t="shared" si="6"/>
        <v>9.68129885748647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1194</v>
      </c>
      <c r="E34" s="26">
        <v>332</v>
      </c>
      <c r="F34" s="7">
        <v>40</v>
      </c>
      <c r="G34" s="7">
        <v>719</v>
      </c>
      <c r="H34" s="7"/>
      <c r="I34" s="7">
        <v>103</v>
      </c>
      <c r="J34" s="41">
        <f t="shared" si="2"/>
        <v>27.80569514237856</v>
      </c>
      <c r="K34" s="8">
        <f t="shared" si="3"/>
        <v>3.350083752093802</v>
      </c>
      <c r="L34" s="8">
        <f t="shared" si="4"/>
        <v>60.2177554438861</v>
      </c>
      <c r="M34" s="8">
        <f t="shared" si="5"/>
        <v>0</v>
      </c>
      <c r="N34" s="9">
        <f t="shared" si="6"/>
        <v>8.626465661641541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1377</v>
      </c>
      <c r="E35" s="26">
        <v>381</v>
      </c>
      <c r="F35" s="7">
        <v>20</v>
      </c>
      <c r="G35" s="7">
        <v>912</v>
      </c>
      <c r="H35" s="7"/>
      <c r="I35" s="7">
        <v>64</v>
      </c>
      <c r="J35" s="41">
        <f t="shared" si="2"/>
        <v>27.66884531590414</v>
      </c>
      <c r="K35" s="8">
        <f t="shared" si="3"/>
        <v>1.4524328249818446</v>
      </c>
      <c r="L35" s="8">
        <f t="shared" si="4"/>
        <v>66.23093681917211</v>
      </c>
      <c r="M35" s="8">
        <f t="shared" si="5"/>
        <v>0</v>
      </c>
      <c r="N35" s="9">
        <f t="shared" si="6"/>
        <v>4.647785039941903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2737</v>
      </c>
      <c r="E36" s="26">
        <v>626</v>
      </c>
      <c r="F36" s="7">
        <v>180</v>
      </c>
      <c r="G36" s="7">
        <v>1619</v>
      </c>
      <c r="H36" s="7"/>
      <c r="I36" s="7">
        <v>312</v>
      </c>
      <c r="J36" s="41">
        <f t="shared" si="2"/>
        <v>22.87175739861162</v>
      </c>
      <c r="K36" s="8">
        <f t="shared" si="3"/>
        <v>6.576543660942638</v>
      </c>
      <c r="L36" s="8">
        <f t="shared" si="4"/>
        <v>59.15235659481184</v>
      </c>
      <c r="M36" s="8">
        <f t="shared" si="5"/>
        <v>0</v>
      </c>
      <c r="N36" s="9">
        <f t="shared" si="6"/>
        <v>11.399342345633906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4295</v>
      </c>
      <c r="E37" s="26">
        <v>878</v>
      </c>
      <c r="F37" s="7">
        <v>1891</v>
      </c>
      <c r="G37" s="7">
        <v>1071</v>
      </c>
      <c r="H37" s="7"/>
      <c r="I37" s="7">
        <v>455</v>
      </c>
      <c r="J37" s="41">
        <f t="shared" si="2"/>
        <v>20.442374854481958</v>
      </c>
      <c r="K37" s="8">
        <f t="shared" si="3"/>
        <v>44.0279394644936</v>
      </c>
      <c r="L37" s="8">
        <f t="shared" si="4"/>
        <v>24.935972060535505</v>
      </c>
      <c r="M37" s="8">
        <f t="shared" si="5"/>
        <v>0</v>
      </c>
      <c r="N37" s="9">
        <f t="shared" si="6"/>
        <v>10.593713620488941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2</v>
      </c>
      <c r="E41" s="26"/>
      <c r="F41" s="7"/>
      <c r="G41" s="7"/>
      <c r="H41" s="7"/>
      <c r="I41" s="7">
        <v>2</v>
      </c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100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2</v>
      </c>
      <c r="E44" s="26"/>
      <c r="F44" s="7"/>
      <c r="G44" s="7"/>
      <c r="H44" s="7"/>
      <c r="I44" s="7">
        <v>2</v>
      </c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1</v>
      </c>
      <c r="E45" s="26"/>
      <c r="F45" s="7"/>
      <c r="G45" s="7"/>
      <c r="H45" s="7"/>
      <c r="I45" s="7">
        <v>1</v>
      </c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10966</v>
      </c>
      <c r="E4" s="34">
        <f t="shared" si="0"/>
        <v>646</v>
      </c>
      <c r="F4" s="34">
        <f t="shared" si="0"/>
        <v>2312</v>
      </c>
      <c r="G4" s="34">
        <f t="shared" si="0"/>
        <v>6166</v>
      </c>
      <c r="H4" s="34">
        <f t="shared" si="0"/>
        <v>1428</v>
      </c>
      <c r="I4" s="34">
        <f t="shared" si="0"/>
        <v>414</v>
      </c>
      <c r="J4" s="43">
        <f>IF(D4=0,0,E4/D4)*100</f>
        <v>5.8909356191865765</v>
      </c>
      <c r="K4" s="44">
        <f>IF(D4=0,0,F4/D4)*100</f>
        <v>21.083348531825642</v>
      </c>
      <c r="L4" s="44">
        <f>IF(D4=0,0,G4/D4)*100</f>
        <v>56.22834214845888</v>
      </c>
      <c r="M4" s="44">
        <f>IF(D4=0,0,H4/D4)*100</f>
        <v>13.022068210833485</v>
      </c>
      <c r="N4" s="39">
        <f>IF(D4=0,0,I4/D4)*100</f>
        <v>3.775305489695422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2026</v>
      </c>
      <c r="E5" s="24">
        <v>79</v>
      </c>
      <c r="F5" s="15">
        <v>389</v>
      </c>
      <c r="G5" s="15">
        <v>1368</v>
      </c>
      <c r="H5" s="15">
        <v>133</v>
      </c>
      <c r="I5" s="15">
        <v>57</v>
      </c>
      <c r="J5" s="40">
        <f>IF(D5=0,0,E5/D5)*100</f>
        <v>3.8993089832181638</v>
      </c>
      <c r="K5" s="16">
        <f>IF(D5=0,0,F5/D5)*100</f>
        <v>19.200394866732477</v>
      </c>
      <c r="L5" s="16">
        <f>IF(D5=0,0,G5/D5)*100</f>
        <v>67.52221125370188</v>
      </c>
      <c r="M5" s="16">
        <f>IF(D5=0,0,H5/D5)*100</f>
        <v>6.564659427443238</v>
      </c>
      <c r="N5" s="17">
        <f>IF(D5=0,0,I5/D5)*100</f>
        <v>2.813425468904245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1867</v>
      </c>
      <c r="E6" s="26">
        <v>97</v>
      </c>
      <c r="F6" s="7">
        <v>259</v>
      </c>
      <c r="G6" s="7">
        <v>885</v>
      </c>
      <c r="H6" s="7">
        <v>418</v>
      </c>
      <c r="I6" s="7">
        <v>208</v>
      </c>
      <c r="J6" s="41">
        <f aca="true" t="shared" si="2" ref="J6:J51">IF(D6=0,0,E6/D6)*100</f>
        <v>5.195500803427959</v>
      </c>
      <c r="K6" s="8">
        <f aca="true" t="shared" si="3" ref="K6:K51">IF(D6=0,0,F6/D6)*100</f>
        <v>13.87252276379218</v>
      </c>
      <c r="L6" s="8">
        <f aca="true" t="shared" si="4" ref="L6:L51">IF(D6=0,0,G6/D6)*100</f>
        <v>47.40224959828602</v>
      </c>
      <c r="M6" s="8">
        <f aca="true" t="shared" si="5" ref="M6:M51">IF(D6=0,0,H6/D6)*100</f>
        <v>22.388859132297803</v>
      </c>
      <c r="N6" s="9">
        <f aca="true" t="shared" si="6" ref="N6:N51">IF(D6=0,0,I6/D6)*100</f>
        <v>11.140867702196037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609</v>
      </c>
      <c r="E7" s="26">
        <v>109</v>
      </c>
      <c r="F7" s="7">
        <v>187</v>
      </c>
      <c r="G7" s="7">
        <v>225</v>
      </c>
      <c r="H7" s="7">
        <v>46</v>
      </c>
      <c r="I7" s="7">
        <v>42</v>
      </c>
      <c r="J7" s="41">
        <f t="shared" si="2"/>
        <v>17.898193760262725</v>
      </c>
      <c r="K7" s="8">
        <f t="shared" si="3"/>
        <v>30.706075533661743</v>
      </c>
      <c r="L7" s="8">
        <f t="shared" si="4"/>
        <v>36.94581280788177</v>
      </c>
      <c r="M7" s="8">
        <f t="shared" si="5"/>
        <v>7.55336617405583</v>
      </c>
      <c r="N7" s="9">
        <f t="shared" si="6"/>
        <v>6.896551724137931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1065</v>
      </c>
      <c r="E8" s="26">
        <v>31</v>
      </c>
      <c r="F8" s="7">
        <v>120</v>
      </c>
      <c r="G8" s="7">
        <v>516</v>
      </c>
      <c r="H8" s="7">
        <v>353</v>
      </c>
      <c r="I8" s="7">
        <v>45</v>
      </c>
      <c r="J8" s="41">
        <f t="shared" si="2"/>
        <v>2.910798122065728</v>
      </c>
      <c r="K8" s="8">
        <f t="shared" si="3"/>
        <v>11.267605633802818</v>
      </c>
      <c r="L8" s="8">
        <f t="shared" si="4"/>
        <v>48.45070422535211</v>
      </c>
      <c r="M8" s="8">
        <f t="shared" si="5"/>
        <v>33.14553990610329</v>
      </c>
      <c r="N8" s="9">
        <f t="shared" si="6"/>
        <v>4.225352112676056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511</v>
      </c>
      <c r="E9" s="26">
        <v>93</v>
      </c>
      <c r="F9" s="7">
        <v>262</v>
      </c>
      <c r="G9" s="7">
        <v>122</v>
      </c>
      <c r="H9" s="7">
        <v>23</v>
      </c>
      <c r="I9" s="7">
        <v>11</v>
      </c>
      <c r="J9" s="41">
        <f t="shared" si="2"/>
        <v>18.199608610567513</v>
      </c>
      <c r="K9" s="8">
        <f t="shared" si="3"/>
        <v>51.2720156555773</v>
      </c>
      <c r="L9" s="8">
        <f t="shared" si="4"/>
        <v>23.874755381604697</v>
      </c>
      <c r="M9" s="8">
        <f t="shared" si="5"/>
        <v>4.500978473581213</v>
      </c>
      <c r="N9" s="9">
        <f t="shared" si="6"/>
        <v>2.152641878669276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0</v>
      </c>
      <c r="E10" s="26"/>
      <c r="F10" s="7"/>
      <c r="G10" s="7"/>
      <c r="H10" s="7"/>
      <c r="I10" s="7"/>
      <c r="J10" s="41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20</v>
      </c>
      <c r="E11" s="26">
        <v>1</v>
      </c>
      <c r="F11" s="7">
        <v>4</v>
      </c>
      <c r="G11" s="7">
        <v>10</v>
      </c>
      <c r="H11" s="7">
        <v>5</v>
      </c>
      <c r="I11" s="7"/>
      <c r="J11" s="41">
        <f t="shared" si="2"/>
        <v>5</v>
      </c>
      <c r="K11" s="8">
        <f t="shared" si="3"/>
        <v>20</v>
      </c>
      <c r="L11" s="8">
        <f t="shared" si="4"/>
        <v>50</v>
      </c>
      <c r="M11" s="8">
        <f t="shared" si="5"/>
        <v>25</v>
      </c>
      <c r="N11" s="9">
        <f t="shared" si="6"/>
        <v>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70</v>
      </c>
      <c r="E12" s="26">
        <v>16</v>
      </c>
      <c r="F12" s="7">
        <v>18</v>
      </c>
      <c r="G12" s="7">
        <v>19</v>
      </c>
      <c r="H12" s="7">
        <v>10</v>
      </c>
      <c r="I12" s="7">
        <v>7</v>
      </c>
      <c r="J12" s="41">
        <f>IF(D12=0,0,E12/D12)*100</f>
        <v>22.857142857142858</v>
      </c>
      <c r="K12" s="8">
        <f>IF(D12=0,0,F12/D12)*100</f>
        <v>25.71428571428571</v>
      </c>
      <c r="L12" s="8">
        <f>IF(D12=0,0,G12/D12)*100</f>
        <v>27.142857142857142</v>
      </c>
      <c r="M12" s="8">
        <f>IF(D12=0,0,H12/D12)*100</f>
        <v>14.285714285714285</v>
      </c>
      <c r="N12" s="9">
        <f>IF(D12=0,0,I12/D12)*100</f>
        <v>10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49</v>
      </c>
      <c r="E14" s="26">
        <v>8</v>
      </c>
      <c r="F14" s="7">
        <v>24</v>
      </c>
      <c r="G14" s="7">
        <v>12</v>
      </c>
      <c r="H14" s="7">
        <v>5</v>
      </c>
      <c r="I14" s="7"/>
      <c r="J14" s="41">
        <f t="shared" si="2"/>
        <v>16.3265306122449</v>
      </c>
      <c r="K14" s="8">
        <f t="shared" si="3"/>
        <v>48.97959183673469</v>
      </c>
      <c r="L14" s="8">
        <f t="shared" si="4"/>
        <v>24.489795918367346</v>
      </c>
      <c r="M14" s="8">
        <f t="shared" si="5"/>
        <v>10.204081632653061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1</v>
      </c>
      <c r="E15" s="26"/>
      <c r="F15" s="7"/>
      <c r="G15" s="7">
        <v>1</v>
      </c>
      <c r="H15" s="7"/>
      <c r="I15" s="7"/>
      <c r="J15" s="41">
        <f t="shared" si="2"/>
        <v>0</v>
      </c>
      <c r="K15" s="8">
        <f t="shared" si="3"/>
        <v>0</v>
      </c>
      <c r="L15" s="8">
        <f t="shared" si="4"/>
        <v>100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25</v>
      </c>
      <c r="E16" s="26">
        <v>1</v>
      </c>
      <c r="F16" s="7">
        <v>5</v>
      </c>
      <c r="G16" s="7">
        <v>8</v>
      </c>
      <c r="H16" s="7">
        <v>11</v>
      </c>
      <c r="I16" s="7"/>
      <c r="J16" s="41">
        <f t="shared" si="2"/>
        <v>4</v>
      </c>
      <c r="K16" s="8">
        <f t="shared" si="3"/>
        <v>20</v>
      </c>
      <c r="L16" s="8">
        <f t="shared" si="4"/>
        <v>32</v>
      </c>
      <c r="M16" s="8">
        <f t="shared" si="5"/>
        <v>44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46</v>
      </c>
      <c r="E17" s="26">
        <v>5</v>
      </c>
      <c r="F17" s="7">
        <v>14</v>
      </c>
      <c r="G17" s="7">
        <v>27</v>
      </c>
      <c r="H17" s="7"/>
      <c r="I17" s="7"/>
      <c r="J17" s="41">
        <f t="shared" si="2"/>
        <v>10.869565217391305</v>
      </c>
      <c r="K17" s="8">
        <f t="shared" si="3"/>
        <v>30.434782608695656</v>
      </c>
      <c r="L17" s="8">
        <f t="shared" si="4"/>
        <v>58.69565217391305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171</v>
      </c>
      <c r="E18" s="26"/>
      <c r="F18" s="7">
        <v>11</v>
      </c>
      <c r="G18" s="7">
        <v>143</v>
      </c>
      <c r="H18" s="7">
        <v>17</v>
      </c>
      <c r="I18" s="7"/>
      <c r="J18" s="41">
        <f t="shared" si="2"/>
        <v>0</v>
      </c>
      <c r="K18" s="8">
        <f t="shared" si="3"/>
        <v>6.432748538011696</v>
      </c>
      <c r="L18" s="8">
        <f t="shared" si="4"/>
        <v>83.62573099415205</v>
      </c>
      <c r="M18" s="8">
        <f t="shared" si="5"/>
        <v>9.941520467836257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100</v>
      </c>
      <c r="E19" s="26">
        <v>3</v>
      </c>
      <c r="F19" s="7">
        <v>18</v>
      </c>
      <c r="G19" s="7">
        <v>60</v>
      </c>
      <c r="H19" s="7">
        <v>19</v>
      </c>
      <c r="I19" s="7"/>
      <c r="J19" s="41">
        <f t="shared" si="2"/>
        <v>3</v>
      </c>
      <c r="K19" s="8">
        <f t="shared" si="3"/>
        <v>18</v>
      </c>
      <c r="L19" s="8">
        <f t="shared" si="4"/>
        <v>60</v>
      </c>
      <c r="M19" s="8">
        <f t="shared" si="5"/>
        <v>19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375</v>
      </c>
      <c r="E20" s="26">
        <v>10</v>
      </c>
      <c r="F20" s="7">
        <v>20</v>
      </c>
      <c r="G20" s="7">
        <v>343</v>
      </c>
      <c r="H20" s="7">
        <v>1</v>
      </c>
      <c r="I20" s="7">
        <v>1</v>
      </c>
      <c r="J20" s="41">
        <f t="shared" si="2"/>
        <v>2.666666666666667</v>
      </c>
      <c r="K20" s="8">
        <f t="shared" si="3"/>
        <v>5.333333333333334</v>
      </c>
      <c r="L20" s="8">
        <f t="shared" si="4"/>
        <v>91.46666666666667</v>
      </c>
      <c r="M20" s="8">
        <f t="shared" si="5"/>
        <v>0.26666666666666666</v>
      </c>
      <c r="N20" s="9">
        <f t="shared" si="6"/>
        <v>0.26666666666666666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250</v>
      </c>
      <c r="E21" s="26">
        <v>7</v>
      </c>
      <c r="F21" s="7">
        <v>29</v>
      </c>
      <c r="G21" s="7">
        <v>189</v>
      </c>
      <c r="H21" s="7">
        <v>25</v>
      </c>
      <c r="I21" s="7"/>
      <c r="J21" s="41">
        <f t="shared" si="2"/>
        <v>2.8000000000000003</v>
      </c>
      <c r="K21" s="8">
        <f t="shared" si="3"/>
        <v>11.600000000000001</v>
      </c>
      <c r="L21" s="8">
        <f t="shared" si="4"/>
        <v>75.6</v>
      </c>
      <c r="M21" s="8">
        <f t="shared" si="5"/>
        <v>10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197</v>
      </c>
      <c r="E22" s="26">
        <v>2</v>
      </c>
      <c r="F22" s="7">
        <v>25</v>
      </c>
      <c r="G22" s="7">
        <v>150</v>
      </c>
      <c r="H22" s="7">
        <v>18</v>
      </c>
      <c r="I22" s="7">
        <v>2</v>
      </c>
      <c r="J22" s="41">
        <f t="shared" si="2"/>
        <v>1.015228426395939</v>
      </c>
      <c r="K22" s="8">
        <f t="shared" si="3"/>
        <v>12.690355329949238</v>
      </c>
      <c r="L22" s="8">
        <f t="shared" si="4"/>
        <v>76.14213197969542</v>
      </c>
      <c r="M22" s="8">
        <f t="shared" si="5"/>
        <v>9.137055837563452</v>
      </c>
      <c r="N22" s="9">
        <f t="shared" si="6"/>
        <v>1.015228426395939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193</v>
      </c>
      <c r="E23" s="26">
        <v>7</v>
      </c>
      <c r="F23" s="7">
        <v>22</v>
      </c>
      <c r="G23" s="7">
        <v>108</v>
      </c>
      <c r="H23" s="7">
        <v>54</v>
      </c>
      <c r="I23" s="7">
        <v>2</v>
      </c>
      <c r="J23" s="41">
        <f t="shared" si="2"/>
        <v>3.6269430051813467</v>
      </c>
      <c r="K23" s="8">
        <f t="shared" si="3"/>
        <v>11.398963730569948</v>
      </c>
      <c r="L23" s="8">
        <f t="shared" si="4"/>
        <v>55.95854922279793</v>
      </c>
      <c r="M23" s="8">
        <f t="shared" si="5"/>
        <v>27.979274611398964</v>
      </c>
      <c r="N23" s="9">
        <f t="shared" si="6"/>
        <v>1.0362694300518136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142</v>
      </c>
      <c r="E24" s="26">
        <v>2</v>
      </c>
      <c r="F24" s="7">
        <v>21</v>
      </c>
      <c r="G24" s="7">
        <v>111</v>
      </c>
      <c r="H24" s="7">
        <v>8</v>
      </c>
      <c r="I24" s="7"/>
      <c r="J24" s="41">
        <f t="shared" si="2"/>
        <v>1.4084507042253522</v>
      </c>
      <c r="K24" s="8">
        <f t="shared" si="3"/>
        <v>14.788732394366196</v>
      </c>
      <c r="L24" s="8">
        <f t="shared" si="4"/>
        <v>78.16901408450704</v>
      </c>
      <c r="M24" s="8">
        <f t="shared" si="5"/>
        <v>5.633802816901409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21</v>
      </c>
      <c r="E25" s="26"/>
      <c r="F25" s="7">
        <v>5</v>
      </c>
      <c r="G25" s="7">
        <v>9</v>
      </c>
      <c r="H25" s="7">
        <v>7</v>
      </c>
      <c r="I25" s="7"/>
      <c r="J25" s="41">
        <f t="shared" si="2"/>
        <v>0</v>
      </c>
      <c r="K25" s="8">
        <f t="shared" si="3"/>
        <v>23.809523809523807</v>
      </c>
      <c r="L25" s="8">
        <f t="shared" si="4"/>
        <v>42.857142857142854</v>
      </c>
      <c r="M25" s="8">
        <f t="shared" si="5"/>
        <v>33.33333333333333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83</v>
      </c>
      <c r="E26" s="26">
        <v>5</v>
      </c>
      <c r="F26" s="7">
        <v>43</v>
      </c>
      <c r="G26" s="7">
        <v>33</v>
      </c>
      <c r="H26" s="7">
        <v>2</v>
      </c>
      <c r="I26" s="7"/>
      <c r="J26" s="41">
        <f t="shared" si="2"/>
        <v>6.024096385542169</v>
      </c>
      <c r="K26" s="8">
        <f t="shared" si="3"/>
        <v>51.80722891566265</v>
      </c>
      <c r="L26" s="8">
        <f t="shared" si="4"/>
        <v>39.75903614457831</v>
      </c>
      <c r="M26" s="8">
        <f t="shared" si="5"/>
        <v>2.4096385542168677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152</v>
      </c>
      <c r="E27" s="26">
        <v>16</v>
      </c>
      <c r="F27" s="7">
        <v>69</v>
      </c>
      <c r="G27" s="7">
        <v>36</v>
      </c>
      <c r="H27" s="7">
        <v>31</v>
      </c>
      <c r="I27" s="7"/>
      <c r="J27" s="41">
        <f t="shared" si="2"/>
        <v>10.526315789473683</v>
      </c>
      <c r="K27" s="8">
        <f t="shared" si="3"/>
        <v>45.39473684210527</v>
      </c>
      <c r="L27" s="8">
        <f t="shared" si="4"/>
        <v>23.684210526315788</v>
      </c>
      <c r="M27" s="8">
        <f t="shared" si="5"/>
        <v>20.394736842105264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243</v>
      </c>
      <c r="E28" s="26">
        <v>9</v>
      </c>
      <c r="F28" s="7">
        <v>64</v>
      </c>
      <c r="G28" s="7">
        <v>142</v>
      </c>
      <c r="H28" s="7">
        <v>26</v>
      </c>
      <c r="I28" s="7">
        <v>2</v>
      </c>
      <c r="J28" s="41">
        <f t="shared" si="2"/>
        <v>3.7037037037037033</v>
      </c>
      <c r="K28" s="8">
        <f t="shared" si="3"/>
        <v>26.337448559670783</v>
      </c>
      <c r="L28" s="8">
        <f t="shared" si="4"/>
        <v>58.43621399176955</v>
      </c>
      <c r="M28" s="8">
        <f t="shared" si="5"/>
        <v>10.699588477366255</v>
      </c>
      <c r="N28" s="9">
        <f t="shared" si="6"/>
        <v>0.823045267489712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444</v>
      </c>
      <c r="E29" s="26">
        <v>12</v>
      </c>
      <c r="F29" s="7">
        <v>97</v>
      </c>
      <c r="G29" s="7">
        <v>329</v>
      </c>
      <c r="H29" s="7">
        <v>6</v>
      </c>
      <c r="I29" s="7"/>
      <c r="J29" s="41">
        <f t="shared" si="2"/>
        <v>2.7027027027027026</v>
      </c>
      <c r="K29" s="8">
        <f t="shared" si="3"/>
        <v>21.846846846846844</v>
      </c>
      <c r="L29" s="8">
        <f t="shared" si="4"/>
        <v>74.09909909909909</v>
      </c>
      <c r="M29" s="8">
        <f t="shared" si="5"/>
        <v>1.3513513513513513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299</v>
      </c>
      <c r="E30" s="26">
        <v>36</v>
      </c>
      <c r="F30" s="7">
        <v>100</v>
      </c>
      <c r="G30" s="7">
        <v>150</v>
      </c>
      <c r="H30" s="7">
        <v>10</v>
      </c>
      <c r="I30" s="7">
        <v>3</v>
      </c>
      <c r="J30" s="41">
        <f t="shared" si="2"/>
        <v>12.040133779264215</v>
      </c>
      <c r="K30" s="8">
        <f t="shared" si="3"/>
        <v>33.44481605351171</v>
      </c>
      <c r="L30" s="8">
        <f t="shared" si="4"/>
        <v>50.16722408026756</v>
      </c>
      <c r="M30" s="8">
        <f t="shared" si="5"/>
        <v>3.3444816053511706</v>
      </c>
      <c r="N30" s="9">
        <f t="shared" si="6"/>
        <v>1.0033444816053512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163</v>
      </c>
      <c r="E31" s="26">
        <v>8</v>
      </c>
      <c r="F31" s="7">
        <v>24</v>
      </c>
      <c r="G31" s="7">
        <v>115</v>
      </c>
      <c r="H31" s="7">
        <v>16</v>
      </c>
      <c r="I31" s="7"/>
      <c r="J31" s="41">
        <f t="shared" si="2"/>
        <v>4.9079754601226995</v>
      </c>
      <c r="K31" s="8">
        <f t="shared" si="3"/>
        <v>14.723926380368098</v>
      </c>
      <c r="L31" s="8">
        <f t="shared" si="4"/>
        <v>70.5521472392638</v>
      </c>
      <c r="M31" s="8">
        <f t="shared" si="5"/>
        <v>9.815950920245399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391</v>
      </c>
      <c r="E32" s="26">
        <v>13</v>
      </c>
      <c r="F32" s="7">
        <v>97</v>
      </c>
      <c r="G32" s="7">
        <v>208</v>
      </c>
      <c r="H32" s="7">
        <v>72</v>
      </c>
      <c r="I32" s="7">
        <v>1</v>
      </c>
      <c r="J32" s="41">
        <f t="shared" si="2"/>
        <v>3.324808184143223</v>
      </c>
      <c r="K32" s="8">
        <f t="shared" si="3"/>
        <v>24.808184143222505</v>
      </c>
      <c r="L32" s="8">
        <f t="shared" si="4"/>
        <v>53.196930946291566</v>
      </c>
      <c r="M32" s="8">
        <f t="shared" si="5"/>
        <v>18.414322250639387</v>
      </c>
      <c r="N32" s="9">
        <f t="shared" si="6"/>
        <v>0.2557544757033248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233</v>
      </c>
      <c r="E33" s="26">
        <v>16</v>
      </c>
      <c r="F33" s="7">
        <v>48</v>
      </c>
      <c r="G33" s="7">
        <v>153</v>
      </c>
      <c r="H33" s="7">
        <v>16</v>
      </c>
      <c r="I33" s="7"/>
      <c r="J33" s="41">
        <f t="shared" si="2"/>
        <v>6.866952789699571</v>
      </c>
      <c r="K33" s="8">
        <f t="shared" si="3"/>
        <v>20.600858369098713</v>
      </c>
      <c r="L33" s="8">
        <f t="shared" si="4"/>
        <v>65.66523605150213</v>
      </c>
      <c r="M33" s="8">
        <f t="shared" si="5"/>
        <v>6.866952789699571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151</v>
      </c>
      <c r="E34" s="26">
        <v>6</v>
      </c>
      <c r="F34" s="7">
        <v>14</v>
      </c>
      <c r="G34" s="7">
        <v>113</v>
      </c>
      <c r="H34" s="7">
        <v>18</v>
      </c>
      <c r="I34" s="7"/>
      <c r="J34" s="41">
        <f t="shared" si="2"/>
        <v>3.9735099337748347</v>
      </c>
      <c r="K34" s="8">
        <f t="shared" si="3"/>
        <v>9.271523178807946</v>
      </c>
      <c r="L34" s="8">
        <f t="shared" si="4"/>
        <v>74.83443708609272</v>
      </c>
      <c r="M34" s="8">
        <f t="shared" si="5"/>
        <v>11.920529801324504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278</v>
      </c>
      <c r="E35" s="26">
        <v>10</v>
      </c>
      <c r="F35" s="7">
        <v>170</v>
      </c>
      <c r="G35" s="7">
        <v>91</v>
      </c>
      <c r="H35" s="7">
        <v>6</v>
      </c>
      <c r="I35" s="7">
        <v>1</v>
      </c>
      <c r="J35" s="41">
        <f t="shared" si="2"/>
        <v>3.597122302158273</v>
      </c>
      <c r="K35" s="8">
        <f t="shared" si="3"/>
        <v>61.15107913669065</v>
      </c>
      <c r="L35" s="8">
        <f t="shared" si="4"/>
        <v>32.73381294964029</v>
      </c>
      <c r="M35" s="8">
        <f t="shared" si="5"/>
        <v>2.158273381294964</v>
      </c>
      <c r="N35" s="9">
        <f t="shared" si="6"/>
        <v>0.3597122302158274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239</v>
      </c>
      <c r="E36" s="26">
        <v>29</v>
      </c>
      <c r="F36" s="7">
        <v>79</v>
      </c>
      <c r="G36" s="7">
        <v>114</v>
      </c>
      <c r="H36" s="7">
        <v>15</v>
      </c>
      <c r="I36" s="7">
        <v>2</v>
      </c>
      <c r="J36" s="41">
        <f t="shared" si="2"/>
        <v>12.133891213389122</v>
      </c>
      <c r="K36" s="8">
        <f t="shared" si="3"/>
        <v>33.054393305439326</v>
      </c>
      <c r="L36" s="8">
        <f t="shared" si="4"/>
        <v>47.69874476987448</v>
      </c>
      <c r="M36" s="8">
        <f t="shared" si="5"/>
        <v>6.2761506276150625</v>
      </c>
      <c r="N36" s="9">
        <f t="shared" si="6"/>
        <v>0.8368200836820083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552</v>
      </c>
      <c r="E37" s="26">
        <v>15</v>
      </c>
      <c r="F37" s="7">
        <v>74</v>
      </c>
      <c r="G37" s="7">
        <v>376</v>
      </c>
      <c r="H37" s="7">
        <v>57</v>
      </c>
      <c r="I37" s="7">
        <v>30</v>
      </c>
      <c r="J37" s="41">
        <f t="shared" si="2"/>
        <v>2.717391304347826</v>
      </c>
      <c r="K37" s="8">
        <f t="shared" si="3"/>
        <v>13.405797101449277</v>
      </c>
      <c r="L37" s="8">
        <f t="shared" si="4"/>
        <v>68.11594202898551</v>
      </c>
      <c r="M37" s="8">
        <f t="shared" si="5"/>
        <v>10.326086956521738</v>
      </c>
      <c r="N37" s="9">
        <f t="shared" si="6"/>
        <v>5.434782608695652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5171</v>
      </c>
      <c r="E4" s="34">
        <f t="shared" si="0"/>
        <v>884</v>
      </c>
      <c r="F4" s="34">
        <f t="shared" si="0"/>
        <v>1041</v>
      </c>
      <c r="G4" s="34">
        <f t="shared" si="0"/>
        <v>2257</v>
      </c>
      <c r="H4" s="34">
        <f t="shared" si="0"/>
        <v>0</v>
      </c>
      <c r="I4" s="34">
        <f t="shared" si="0"/>
        <v>989</v>
      </c>
      <c r="J4" s="43">
        <f>IF(D4=0,0,E4/D4)*100</f>
        <v>17.095339392767357</v>
      </c>
      <c r="K4" s="44">
        <f>IF(D4=0,0,F4/D4)*100</f>
        <v>20.131502610713596</v>
      </c>
      <c r="L4" s="44">
        <f>IF(D4=0,0,G4/D4)*100</f>
        <v>43.64726358538</v>
      </c>
      <c r="M4" s="44">
        <f>IF(D4=0,0,H4/D4)*100</f>
        <v>0</v>
      </c>
      <c r="N4" s="39">
        <f>IF(D4=0,0,I4/D4)*100</f>
        <v>19.125894411139043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481</v>
      </c>
      <c r="E5" s="24">
        <v>73</v>
      </c>
      <c r="F5" s="15">
        <v>145</v>
      </c>
      <c r="G5" s="15">
        <v>176</v>
      </c>
      <c r="H5" s="15"/>
      <c r="I5" s="15">
        <v>87</v>
      </c>
      <c r="J5" s="40">
        <f>IF(D5=0,0,E5/D5)*100</f>
        <v>15.176715176715177</v>
      </c>
      <c r="K5" s="16">
        <f>IF(D5=0,0,F5/D5)*100</f>
        <v>30.14553014553015</v>
      </c>
      <c r="L5" s="16">
        <f>IF(D5=0,0,G5/D5)*100</f>
        <v>36.590436590436596</v>
      </c>
      <c r="M5" s="16">
        <f>IF(D5=0,0,H5/D5)*100</f>
        <v>0</v>
      </c>
      <c r="N5" s="17">
        <f>IF(D5=0,0,I5/D5)*100</f>
        <v>18.08731808731809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663</v>
      </c>
      <c r="E6" s="26">
        <v>126</v>
      </c>
      <c r="F6" s="7">
        <v>125</v>
      </c>
      <c r="G6" s="7">
        <v>220</v>
      </c>
      <c r="H6" s="7"/>
      <c r="I6" s="7">
        <v>192</v>
      </c>
      <c r="J6" s="41">
        <f aca="true" t="shared" si="2" ref="J6:J51">IF(D6=0,0,E6/D6)*100</f>
        <v>19.004524886877828</v>
      </c>
      <c r="K6" s="8">
        <f aca="true" t="shared" si="3" ref="K6:K51">IF(D6=0,0,F6/D6)*100</f>
        <v>18.85369532428356</v>
      </c>
      <c r="L6" s="8">
        <f aca="true" t="shared" si="4" ref="L6:L51">IF(D6=0,0,G6/D6)*100</f>
        <v>33.18250377073906</v>
      </c>
      <c r="M6" s="8">
        <f aca="true" t="shared" si="5" ref="M6:M51">IF(D6=0,0,H6/D6)*100</f>
        <v>0</v>
      </c>
      <c r="N6" s="9">
        <f aca="true" t="shared" si="6" ref="N6:N51">IF(D6=0,0,I6/D6)*100</f>
        <v>28.95927601809955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268</v>
      </c>
      <c r="E7" s="26">
        <v>42</v>
      </c>
      <c r="F7" s="7">
        <v>39</v>
      </c>
      <c r="G7" s="7">
        <v>96</v>
      </c>
      <c r="H7" s="7"/>
      <c r="I7" s="7">
        <v>91</v>
      </c>
      <c r="J7" s="41">
        <f t="shared" si="2"/>
        <v>15.671641791044777</v>
      </c>
      <c r="K7" s="8">
        <f t="shared" si="3"/>
        <v>14.55223880597015</v>
      </c>
      <c r="L7" s="8">
        <f t="shared" si="4"/>
        <v>35.82089552238806</v>
      </c>
      <c r="M7" s="8">
        <f t="shared" si="5"/>
        <v>0</v>
      </c>
      <c r="N7" s="9">
        <f t="shared" si="6"/>
        <v>33.95522388059701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365</v>
      </c>
      <c r="E8" s="26">
        <v>45</v>
      </c>
      <c r="F8" s="7">
        <v>70</v>
      </c>
      <c r="G8" s="7">
        <v>163</v>
      </c>
      <c r="H8" s="7"/>
      <c r="I8" s="7">
        <v>87</v>
      </c>
      <c r="J8" s="41">
        <f t="shared" si="2"/>
        <v>12.32876712328767</v>
      </c>
      <c r="K8" s="8">
        <f t="shared" si="3"/>
        <v>19.17808219178082</v>
      </c>
      <c r="L8" s="8">
        <f t="shared" si="4"/>
        <v>44.657534246575345</v>
      </c>
      <c r="M8" s="8">
        <f t="shared" si="5"/>
        <v>0</v>
      </c>
      <c r="N8" s="9">
        <f t="shared" si="6"/>
        <v>23.835616438356162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438</v>
      </c>
      <c r="E9" s="26">
        <v>71</v>
      </c>
      <c r="F9" s="7">
        <v>31</v>
      </c>
      <c r="G9" s="7">
        <v>242</v>
      </c>
      <c r="H9" s="7"/>
      <c r="I9" s="7">
        <v>94</v>
      </c>
      <c r="J9" s="41">
        <f t="shared" si="2"/>
        <v>16.210045662100455</v>
      </c>
      <c r="K9" s="8">
        <f t="shared" si="3"/>
        <v>7.077625570776255</v>
      </c>
      <c r="L9" s="8">
        <f t="shared" si="4"/>
        <v>55.25114155251142</v>
      </c>
      <c r="M9" s="8">
        <f t="shared" si="5"/>
        <v>0</v>
      </c>
      <c r="N9" s="9">
        <f t="shared" si="6"/>
        <v>21.461187214611872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211</v>
      </c>
      <c r="E10" s="26">
        <v>45</v>
      </c>
      <c r="F10" s="7">
        <v>38</v>
      </c>
      <c r="G10" s="7">
        <v>90</v>
      </c>
      <c r="H10" s="7"/>
      <c r="I10" s="7">
        <v>38</v>
      </c>
      <c r="J10" s="41">
        <f t="shared" si="2"/>
        <v>21.32701421800948</v>
      </c>
      <c r="K10" s="8">
        <f t="shared" si="3"/>
        <v>18.009478672985782</v>
      </c>
      <c r="L10" s="8">
        <f t="shared" si="4"/>
        <v>42.65402843601896</v>
      </c>
      <c r="M10" s="8">
        <f t="shared" si="5"/>
        <v>0</v>
      </c>
      <c r="N10" s="9">
        <f t="shared" si="6"/>
        <v>18.009478672985782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68</v>
      </c>
      <c r="E11" s="26">
        <v>8</v>
      </c>
      <c r="F11" s="7">
        <v>14</v>
      </c>
      <c r="G11" s="7">
        <v>29</v>
      </c>
      <c r="H11" s="7"/>
      <c r="I11" s="7">
        <v>17</v>
      </c>
      <c r="J11" s="41">
        <f t="shared" si="2"/>
        <v>11.76470588235294</v>
      </c>
      <c r="K11" s="8">
        <f t="shared" si="3"/>
        <v>20.588235294117645</v>
      </c>
      <c r="L11" s="8">
        <f t="shared" si="4"/>
        <v>42.64705882352941</v>
      </c>
      <c r="M11" s="8">
        <f t="shared" si="5"/>
        <v>0</v>
      </c>
      <c r="N11" s="9">
        <f t="shared" si="6"/>
        <v>25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74</v>
      </c>
      <c r="E12" s="26">
        <v>10</v>
      </c>
      <c r="F12" s="7">
        <v>11</v>
      </c>
      <c r="G12" s="7">
        <v>37</v>
      </c>
      <c r="H12" s="7"/>
      <c r="I12" s="7">
        <v>16</v>
      </c>
      <c r="J12" s="41">
        <f>IF(D12=0,0,E12/D12)*100</f>
        <v>13.513513513513514</v>
      </c>
      <c r="K12" s="8">
        <f>IF(D12=0,0,F12/D12)*100</f>
        <v>14.864864864864865</v>
      </c>
      <c r="L12" s="8">
        <f>IF(D12=0,0,G12/D12)*100</f>
        <v>50</v>
      </c>
      <c r="M12" s="8">
        <f>IF(D12=0,0,H12/D12)*100</f>
        <v>0</v>
      </c>
      <c r="N12" s="9">
        <f>IF(D12=0,0,I12/D12)*100</f>
        <v>21.62162162162162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40</v>
      </c>
      <c r="E14" s="26">
        <v>6</v>
      </c>
      <c r="F14" s="7">
        <v>3</v>
      </c>
      <c r="G14" s="7">
        <v>30</v>
      </c>
      <c r="H14" s="7"/>
      <c r="I14" s="7">
        <v>1</v>
      </c>
      <c r="J14" s="41">
        <f t="shared" si="2"/>
        <v>15</v>
      </c>
      <c r="K14" s="8">
        <f t="shared" si="3"/>
        <v>7.5</v>
      </c>
      <c r="L14" s="8">
        <f t="shared" si="4"/>
        <v>75</v>
      </c>
      <c r="M14" s="8">
        <f t="shared" si="5"/>
        <v>0</v>
      </c>
      <c r="N14" s="9">
        <f t="shared" si="6"/>
        <v>2.5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40</v>
      </c>
      <c r="E15" s="26">
        <v>6</v>
      </c>
      <c r="F15" s="7">
        <v>8</v>
      </c>
      <c r="G15" s="7">
        <v>23</v>
      </c>
      <c r="H15" s="7"/>
      <c r="I15" s="7">
        <v>3</v>
      </c>
      <c r="J15" s="41">
        <f t="shared" si="2"/>
        <v>15</v>
      </c>
      <c r="K15" s="8">
        <f t="shared" si="3"/>
        <v>20</v>
      </c>
      <c r="L15" s="8">
        <f t="shared" si="4"/>
        <v>57.49999999999999</v>
      </c>
      <c r="M15" s="8">
        <f t="shared" si="5"/>
        <v>0</v>
      </c>
      <c r="N15" s="9">
        <f t="shared" si="6"/>
        <v>7.5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26</v>
      </c>
      <c r="E16" s="26">
        <v>6</v>
      </c>
      <c r="F16" s="7">
        <v>6</v>
      </c>
      <c r="G16" s="7">
        <v>9</v>
      </c>
      <c r="H16" s="7"/>
      <c r="I16" s="7">
        <v>5</v>
      </c>
      <c r="J16" s="41">
        <f t="shared" si="2"/>
        <v>23.076923076923077</v>
      </c>
      <c r="K16" s="8">
        <f t="shared" si="3"/>
        <v>23.076923076923077</v>
      </c>
      <c r="L16" s="8">
        <f t="shared" si="4"/>
        <v>34.61538461538461</v>
      </c>
      <c r="M16" s="8">
        <f t="shared" si="5"/>
        <v>0</v>
      </c>
      <c r="N16" s="9">
        <f t="shared" si="6"/>
        <v>19.230769230769234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42</v>
      </c>
      <c r="E17" s="26">
        <v>2</v>
      </c>
      <c r="F17" s="7">
        <v>13</v>
      </c>
      <c r="G17" s="7">
        <v>27</v>
      </c>
      <c r="H17" s="7"/>
      <c r="I17" s="7"/>
      <c r="J17" s="41">
        <f t="shared" si="2"/>
        <v>4.761904761904762</v>
      </c>
      <c r="K17" s="8">
        <f t="shared" si="3"/>
        <v>30.952380952380953</v>
      </c>
      <c r="L17" s="8">
        <f t="shared" si="4"/>
        <v>64.28571428571429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27</v>
      </c>
      <c r="E18" s="26">
        <v>5</v>
      </c>
      <c r="F18" s="7">
        <v>8</v>
      </c>
      <c r="G18" s="7">
        <v>12</v>
      </c>
      <c r="H18" s="7"/>
      <c r="I18" s="7">
        <v>2</v>
      </c>
      <c r="J18" s="41">
        <f t="shared" si="2"/>
        <v>18.51851851851852</v>
      </c>
      <c r="K18" s="8">
        <f t="shared" si="3"/>
        <v>29.629629629629626</v>
      </c>
      <c r="L18" s="8">
        <f t="shared" si="4"/>
        <v>44.44444444444444</v>
      </c>
      <c r="M18" s="8">
        <f t="shared" si="5"/>
        <v>0</v>
      </c>
      <c r="N18" s="9">
        <f t="shared" si="6"/>
        <v>7.4074074074074066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66</v>
      </c>
      <c r="E19" s="26">
        <v>14</v>
      </c>
      <c r="F19" s="7">
        <v>13</v>
      </c>
      <c r="G19" s="7">
        <v>28</v>
      </c>
      <c r="H19" s="7"/>
      <c r="I19" s="7">
        <v>11</v>
      </c>
      <c r="J19" s="41">
        <f t="shared" si="2"/>
        <v>21.21212121212121</v>
      </c>
      <c r="K19" s="8">
        <f t="shared" si="3"/>
        <v>19.696969696969695</v>
      </c>
      <c r="L19" s="8">
        <f t="shared" si="4"/>
        <v>42.42424242424242</v>
      </c>
      <c r="M19" s="8">
        <f t="shared" si="5"/>
        <v>0</v>
      </c>
      <c r="N19" s="9">
        <f t="shared" si="6"/>
        <v>16.666666666666664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81</v>
      </c>
      <c r="E20" s="26">
        <v>10</v>
      </c>
      <c r="F20" s="7">
        <v>17</v>
      </c>
      <c r="G20" s="7">
        <v>43</v>
      </c>
      <c r="H20" s="7"/>
      <c r="I20" s="7">
        <v>11</v>
      </c>
      <c r="J20" s="41">
        <f t="shared" si="2"/>
        <v>12.345679012345679</v>
      </c>
      <c r="K20" s="8">
        <f t="shared" si="3"/>
        <v>20.98765432098765</v>
      </c>
      <c r="L20" s="8">
        <f t="shared" si="4"/>
        <v>53.086419753086425</v>
      </c>
      <c r="M20" s="8">
        <f t="shared" si="5"/>
        <v>0</v>
      </c>
      <c r="N20" s="9">
        <f t="shared" si="6"/>
        <v>13.580246913580247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281</v>
      </c>
      <c r="E21" s="26">
        <v>36</v>
      </c>
      <c r="F21" s="7">
        <v>41</v>
      </c>
      <c r="G21" s="7">
        <v>162</v>
      </c>
      <c r="H21" s="7"/>
      <c r="I21" s="7">
        <v>42</v>
      </c>
      <c r="J21" s="41">
        <f t="shared" si="2"/>
        <v>12.811387900355871</v>
      </c>
      <c r="K21" s="8">
        <f t="shared" si="3"/>
        <v>14.590747330960854</v>
      </c>
      <c r="L21" s="8">
        <f t="shared" si="4"/>
        <v>57.65124555160143</v>
      </c>
      <c r="M21" s="8">
        <f t="shared" si="5"/>
        <v>0</v>
      </c>
      <c r="N21" s="9">
        <f t="shared" si="6"/>
        <v>14.94661921708185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129</v>
      </c>
      <c r="E22" s="26">
        <v>32</v>
      </c>
      <c r="F22" s="7">
        <v>34</v>
      </c>
      <c r="G22" s="7">
        <v>50</v>
      </c>
      <c r="H22" s="7"/>
      <c r="I22" s="7">
        <v>13</v>
      </c>
      <c r="J22" s="41">
        <f t="shared" si="2"/>
        <v>24.8062015503876</v>
      </c>
      <c r="K22" s="8">
        <f t="shared" si="3"/>
        <v>26.356589147286826</v>
      </c>
      <c r="L22" s="8">
        <f t="shared" si="4"/>
        <v>38.759689922480625</v>
      </c>
      <c r="M22" s="8">
        <f t="shared" si="5"/>
        <v>0</v>
      </c>
      <c r="N22" s="9">
        <f t="shared" si="6"/>
        <v>10.077519379844961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249</v>
      </c>
      <c r="E23" s="26">
        <v>38</v>
      </c>
      <c r="F23" s="7">
        <v>64</v>
      </c>
      <c r="G23" s="7">
        <v>123</v>
      </c>
      <c r="H23" s="7"/>
      <c r="I23" s="7">
        <v>24</v>
      </c>
      <c r="J23" s="41">
        <f t="shared" si="2"/>
        <v>15.261044176706829</v>
      </c>
      <c r="K23" s="8">
        <f t="shared" si="3"/>
        <v>25.702811244979916</v>
      </c>
      <c r="L23" s="8">
        <f t="shared" si="4"/>
        <v>49.39759036144578</v>
      </c>
      <c r="M23" s="8">
        <f t="shared" si="5"/>
        <v>0</v>
      </c>
      <c r="N23" s="9">
        <f t="shared" si="6"/>
        <v>9.63855421686747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45</v>
      </c>
      <c r="E24" s="26">
        <v>12</v>
      </c>
      <c r="F24" s="7">
        <v>7</v>
      </c>
      <c r="G24" s="7">
        <v>14</v>
      </c>
      <c r="H24" s="7"/>
      <c r="I24" s="7">
        <v>12</v>
      </c>
      <c r="J24" s="41">
        <f t="shared" si="2"/>
        <v>26.666666666666668</v>
      </c>
      <c r="K24" s="8">
        <f t="shared" si="3"/>
        <v>15.555555555555555</v>
      </c>
      <c r="L24" s="8">
        <f t="shared" si="4"/>
        <v>31.11111111111111</v>
      </c>
      <c r="M24" s="8">
        <f t="shared" si="5"/>
        <v>0</v>
      </c>
      <c r="N24" s="9">
        <f t="shared" si="6"/>
        <v>26.666666666666668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95</v>
      </c>
      <c r="E25" s="26">
        <v>12</v>
      </c>
      <c r="F25" s="7">
        <v>26</v>
      </c>
      <c r="G25" s="7">
        <v>53</v>
      </c>
      <c r="H25" s="7"/>
      <c r="I25" s="7">
        <v>4</v>
      </c>
      <c r="J25" s="41">
        <f t="shared" si="2"/>
        <v>12.631578947368421</v>
      </c>
      <c r="K25" s="8">
        <f t="shared" si="3"/>
        <v>27.368421052631582</v>
      </c>
      <c r="L25" s="8">
        <f t="shared" si="4"/>
        <v>55.78947368421052</v>
      </c>
      <c r="M25" s="8">
        <f t="shared" si="5"/>
        <v>0</v>
      </c>
      <c r="N25" s="9">
        <f t="shared" si="6"/>
        <v>4.2105263157894735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41</v>
      </c>
      <c r="E26" s="26">
        <v>10</v>
      </c>
      <c r="F26" s="7">
        <v>5</v>
      </c>
      <c r="G26" s="7">
        <v>23</v>
      </c>
      <c r="H26" s="7"/>
      <c r="I26" s="7">
        <v>3</v>
      </c>
      <c r="J26" s="41">
        <f t="shared" si="2"/>
        <v>24.390243902439025</v>
      </c>
      <c r="K26" s="8">
        <f t="shared" si="3"/>
        <v>12.195121951219512</v>
      </c>
      <c r="L26" s="8">
        <f t="shared" si="4"/>
        <v>56.09756097560976</v>
      </c>
      <c r="M26" s="8">
        <f t="shared" si="5"/>
        <v>0</v>
      </c>
      <c r="N26" s="9">
        <f t="shared" si="6"/>
        <v>7.317073170731707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73</v>
      </c>
      <c r="E27" s="26">
        <v>18</v>
      </c>
      <c r="F27" s="7">
        <v>6</v>
      </c>
      <c r="G27" s="7">
        <v>42</v>
      </c>
      <c r="H27" s="7"/>
      <c r="I27" s="7">
        <v>7</v>
      </c>
      <c r="J27" s="41">
        <f t="shared" si="2"/>
        <v>24.65753424657534</v>
      </c>
      <c r="K27" s="8">
        <f t="shared" si="3"/>
        <v>8.21917808219178</v>
      </c>
      <c r="L27" s="8">
        <f t="shared" si="4"/>
        <v>57.534246575342465</v>
      </c>
      <c r="M27" s="8">
        <f t="shared" si="5"/>
        <v>0</v>
      </c>
      <c r="N27" s="9">
        <f t="shared" si="6"/>
        <v>9.58904109589041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139</v>
      </c>
      <c r="E28" s="26">
        <v>25</v>
      </c>
      <c r="F28" s="7">
        <v>34</v>
      </c>
      <c r="G28" s="7">
        <v>57</v>
      </c>
      <c r="H28" s="7"/>
      <c r="I28" s="7">
        <v>23</v>
      </c>
      <c r="J28" s="41">
        <f t="shared" si="2"/>
        <v>17.985611510791365</v>
      </c>
      <c r="K28" s="8">
        <f t="shared" si="3"/>
        <v>24.46043165467626</v>
      </c>
      <c r="L28" s="8">
        <f t="shared" si="4"/>
        <v>41.007194244604314</v>
      </c>
      <c r="M28" s="8">
        <f t="shared" si="5"/>
        <v>0</v>
      </c>
      <c r="N28" s="9">
        <f t="shared" si="6"/>
        <v>16.546762589928058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135</v>
      </c>
      <c r="E29" s="26">
        <v>30</v>
      </c>
      <c r="F29" s="7">
        <v>29</v>
      </c>
      <c r="G29" s="7">
        <v>54</v>
      </c>
      <c r="H29" s="7"/>
      <c r="I29" s="7">
        <v>22</v>
      </c>
      <c r="J29" s="41">
        <f t="shared" si="2"/>
        <v>22.22222222222222</v>
      </c>
      <c r="K29" s="8">
        <f t="shared" si="3"/>
        <v>21.48148148148148</v>
      </c>
      <c r="L29" s="8">
        <f t="shared" si="4"/>
        <v>40</v>
      </c>
      <c r="M29" s="8">
        <f t="shared" si="5"/>
        <v>0</v>
      </c>
      <c r="N29" s="9">
        <f t="shared" si="6"/>
        <v>16.296296296296298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109</v>
      </c>
      <c r="E30" s="26">
        <v>12</v>
      </c>
      <c r="F30" s="7">
        <v>18</v>
      </c>
      <c r="G30" s="7">
        <v>59</v>
      </c>
      <c r="H30" s="7"/>
      <c r="I30" s="7">
        <v>20</v>
      </c>
      <c r="J30" s="41">
        <f t="shared" si="2"/>
        <v>11.009174311926607</v>
      </c>
      <c r="K30" s="8">
        <f t="shared" si="3"/>
        <v>16.51376146788991</v>
      </c>
      <c r="L30" s="8">
        <f t="shared" si="4"/>
        <v>54.12844036697248</v>
      </c>
      <c r="M30" s="8">
        <f t="shared" si="5"/>
        <v>0</v>
      </c>
      <c r="N30" s="9">
        <f t="shared" si="6"/>
        <v>18.34862385321101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126</v>
      </c>
      <c r="E31" s="26">
        <v>22</v>
      </c>
      <c r="F31" s="7">
        <v>50</v>
      </c>
      <c r="G31" s="7">
        <v>32</v>
      </c>
      <c r="H31" s="7"/>
      <c r="I31" s="7">
        <v>22</v>
      </c>
      <c r="J31" s="41">
        <f t="shared" si="2"/>
        <v>17.46031746031746</v>
      </c>
      <c r="K31" s="8">
        <f t="shared" si="3"/>
        <v>39.682539682539684</v>
      </c>
      <c r="L31" s="8">
        <f t="shared" si="4"/>
        <v>25.396825396825395</v>
      </c>
      <c r="M31" s="8">
        <f t="shared" si="5"/>
        <v>0</v>
      </c>
      <c r="N31" s="9">
        <f t="shared" si="6"/>
        <v>17.46031746031746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117</v>
      </c>
      <c r="E32" s="26">
        <v>43</v>
      </c>
      <c r="F32" s="7">
        <v>31</v>
      </c>
      <c r="G32" s="7">
        <v>29</v>
      </c>
      <c r="H32" s="7"/>
      <c r="I32" s="7">
        <v>14</v>
      </c>
      <c r="J32" s="41">
        <f t="shared" si="2"/>
        <v>36.75213675213676</v>
      </c>
      <c r="K32" s="8">
        <f t="shared" si="3"/>
        <v>26.495726495726498</v>
      </c>
      <c r="L32" s="8">
        <f t="shared" si="4"/>
        <v>24.786324786324787</v>
      </c>
      <c r="M32" s="8">
        <f t="shared" si="5"/>
        <v>0</v>
      </c>
      <c r="N32" s="9">
        <f t="shared" si="6"/>
        <v>11.965811965811966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106</v>
      </c>
      <c r="E33" s="26">
        <v>18</v>
      </c>
      <c r="F33" s="7">
        <v>20</v>
      </c>
      <c r="G33" s="7">
        <v>53</v>
      </c>
      <c r="H33" s="7"/>
      <c r="I33" s="7">
        <v>15</v>
      </c>
      <c r="J33" s="41">
        <f t="shared" si="2"/>
        <v>16.9811320754717</v>
      </c>
      <c r="K33" s="8">
        <f t="shared" si="3"/>
        <v>18.867924528301888</v>
      </c>
      <c r="L33" s="8">
        <f t="shared" si="4"/>
        <v>50</v>
      </c>
      <c r="M33" s="8">
        <f t="shared" si="5"/>
        <v>0</v>
      </c>
      <c r="N33" s="9">
        <f t="shared" si="6"/>
        <v>14.150943396226415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80</v>
      </c>
      <c r="E34" s="26">
        <v>10</v>
      </c>
      <c r="F34" s="7">
        <v>18</v>
      </c>
      <c r="G34" s="7">
        <v>42</v>
      </c>
      <c r="H34" s="7"/>
      <c r="I34" s="7">
        <v>10</v>
      </c>
      <c r="J34" s="41">
        <f t="shared" si="2"/>
        <v>12.5</v>
      </c>
      <c r="K34" s="8">
        <f t="shared" si="3"/>
        <v>22.5</v>
      </c>
      <c r="L34" s="8">
        <f t="shared" si="4"/>
        <v>52.5</v>
      </c>
      <c r="M34" s="8">
        <f t="shared" si="5"/>
        <v>0</v>
      </c>
      <c r="N34" s="9">
        <f t="shared" si="6"/>
        <v>12.5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67</v>
      </c>
      <c r="E35" s="26">
        <v>3</v>
      </c>
      <c r="F35" s="7">
        <v>10</v>
      </c>
      <c r="G35" s="7">
        <v>43</v>
      </c>
      <c r="H35" s="7"/>
      <c r="I35" s="7">
        <v>11</v>
      </c>
      <c r="J35" s="41">
        <f t="shared" si="2"/>
        <v>4.477611940298507</v>
      </c>
      <c r="K35" s="8">
        <f t="shared" si="3"/>
        <v>14.925373134328357</v>
      </c>
      <c r="L35" s="8">
        <f t="shared" si="4"/>
        <v>64.17910447761194</v>
      </c>
      <c r="M35" s="8">
        <f t="shared" si="5"/>
        <v>0</v>
      </c>
      <c r="N35" s="9">
        <f t="shared" si="6"/>
        <v>16.417910447761194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197</v>
      </c>
      <c r="E36" s="26">
        <v>15</v>
      </c>
      <c r="F36" s="7">
        <v>45</v>
      </c>
      <c r="G36" s="7">
        <v>107</v>
      </c>
      <c r="H36" s="7"/>
      <c r="I36" s="7">
        <v>30</v>
      </c>
      <c r="J36" s="41">
        <f t="shared" si="2"/>
        <v>7.614213197969544</v>
      </c>
      <c r="K36" s="8">
        <f t="shared" si="3"/>
        <v>22.84263959390863</v>
      </c>
      <c r="L36" s="8">
        <f t="shared" si="4"/>
        <v>54.314720812182735</v>
      </c>
      <c r="M36" s="8">
        <f t="shared" si="5"/>
        <v>0</v>
      </c>
      <c r="N36" s="9">
        <f t="shared" si="6"/>
        <v>15.228426395939088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285</v>
      </c>
      <c r="E37" s="26">
        <v>77</v>
      </c>
      <c r="F37" s="7">
        <v>61</v>
      </c>
      <c r="G37" s="7">
        <v>86</v>
      </c>
      <c r="H37" s="7"/>
      <c r="I37" s="7">
        <v>61</v>
      </c>
      <c r="J37" s="41">
        <f t="shared" si="2"/>
        <v>27.017543859649123</v>
      </c>
      <c r="K37" s="8">
        <f t="shared" si="3"/>
        <v>21.403508771929825</v>
      </c>
      <c r="L37" s="8">
        <f t="shared" si="4"/>
        <v>30.175438596491226</v>
      </c>
      <c r="M37" s="8">
        <f t="shared" si="5"/>
        <v>0</v>
      </c>
      <c r="N37" s="9">
        <f t="shared" si="6"/>
        <v>21.403508771929825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2</v>
      </c>
      <c r="E38" s="26"/>
      <c r="F38" s="7">
        <v>1</v>
      </c>
      <c r="G38" s="7"/>
      <c r="H38" s="7"/>
      <c r="I38" s="7">
        <v>1</v>
      </c>
      <c r="J38" s="41">
        <f t="shared" si="2"/>
        <v>0</v>
      </c>
      <c r="K38" s="8">
        <f t="shared" si="3"/>
        <v>50</v>
      </c>
      <c r="L38" s="8">
        <f t="shared" si="4"/>
        <v>0</v>
      </c>
      <c r="M38" s="8">
        <f t="shared" si="5"/>
        <v>0</v>
      </c>
      <c r="N38" s="9">
        <f t="shared" si="6"/>
        <v>50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3</v>
      </c>
      <c r="E39" s="26">
        <v>1</v>
      </c>
      <c r="F39" s="7"/>
      <c r="G39" s="7">
        <v>2</v>
      </c>
      <c r="H39" s="7"/>
      <c r="I39" s="7"/>
      <c r="J39" s="41">
        <f t="shared" si="2"/>
        <v>33.33333333333333</v>
      </c>
      <c r="K39" s="8">
        <f t="shared" si="3"/>
        <v>0</v>
      </c>
      <c r="L39" s="8">
        <f t="shared" si="4"/>
        <v>66.66666666666666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2</v>
      </c>
      <c r="E46" s="26">
        <v>1</v>
      </c>
      <c r="F46" s="7"/>
      <c r="G46" s="7">
        <v>1</v>
      </c>
      <c r="H46" s="7"/>
      <c r="I46" s="7"/>
      <c r="J46" s="41">
        <f t="shared" si="2"/>
        <v>50</v>
      </c>
      <c r="K46" s="8">
        <f t="shared" si="3"/>
        <v>0</v>
      </c>
      <c r="L46" s="8">
        <f t="shared" si="4"/>
        <v>50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14434</v>
      </c>
      <c r="E4" s="34">
        <f t="shared" si="0"/>
        <v>3904</v>
      </c>
      <c r="F4" s="34">
        <f t="shared" si="0"/>
        <v>6366</v>
      </c>
      <c r="G4" s="34">
        <f t="shared" si="0"/>
        <v>386</v>
      </c>
      <c r="H4" s="34">
        <f t="shared" si="0"/>
        <v>0</v>
      </c>
      <c r="I4" s="34">
        <f t="shared" si="0"/>
        <v>3778</v>
      </c>
      <c r="J4" s="43">
        <f>IF(D4=0,0,E4/D4)*100</f>
        <v>27.04724954967438</v>
      </c>
      <c r="K4" s="44">
        <f>IF(D4=0,0,F4/D4)*100</f>
        <v>44.10419842039629</v>
      </c>
      <c r="L4" s="44">
        <f>IF(D4=0,0,G4/D4)*100</f>
        <v>2.6742413745323543</v>
      </c>
      <c r="M4" s="44">
        <f>IF(D4=0,0,H4/D4)*100</f>
        <v>0</v>
      </c>
      <c r="N4" s="39">
        <f>IF(D4=0,0,I4/D4)*100</f>
        <v>26.174310655396983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1259</v>
      </c>
      <c r="E5" s="24">
        <v>528</v>
      </c>
      <c r="F5" s="15">
        <v>601</v>
      </c>
      <c r="G5" s="15">
        <v>33</v>
      </c>
      <c r="H5" s="15"/>
      <c r="I5" s="15">
        <v>97</v>
      </c>
      <c r="J5" s="40">
        <f>IF(D5=0,0,E5/D5)*100</f>
        <v>41.93804606830818</v>
      </c>
      <c r="K5" s="16">
        <f>IF(D5=0,0,F5/D5)*100</f>
        <v>47.736298649722</v>
      </c>
      <c r="L5" s="16">
        <f>IF(D5=0,0,G5/D5)*100</f>
        <v>2.6211278792692614</v>
      </c>
      <c r="M5" s="16">
        <f>IF(D5=0,0,H5/D5)*100</f>
        <v>0</v>
      </c>
      <c r="N5" s="17">
        <f>IF(D5=0,0,I5/D5)*100</f>
        <v>7.704527402700556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4634</v>
      </c>
      <c r="E6" s="26">
        <v>1415</v>
      </c>
      <c r="F6" s="7">
        <v>972</v>
      </c>
      <c r="G6" s="7">
        <v>88</v>
      </c>
      <c r="H6" s="7"/>
      <c r="I6" s="7">
        <v>2159</v>
      </c>
      <c r="J6" s="41">
        <f aca="true" t="shared" si="2" ref="J6:J51">IF(D6=0,0,E6/D6)*100</f>
        <v>30.535174794993523</v>
      </c>
      <c r="K6" s="8">
        <f aca="true" t="shared" si="3" ref="K6:K51">IF(D6=0,0,F6/D6)*100</f>
        <v>20.975399223133362</v>
      </c>
      <c r="L6" s="8">
        <f aca="true" t="shared" si="4" ref="L6:L51">IF(D6=0,0,G6/D6)*100</f>
        <v>1.8990073370738023</v>
      </c>
      <c r="M6" s="8">
        <f aca="true" t="shared" si="5" ref="M6:M51">IF(D6=0,0,H6/D6)*100</f>
        <v>0</v>
      </c>
      <c r="N6" s="9">
        <f aca="true" t="shared" si="6" ref="N6:N51">IF(D6=0,0,I6/D6)*100</f>
        <v>46.59041864479931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769</v>
      </c>
      <c r="E7" s="26">
        <v>269</v>
      </c>
      <c r="F7" s="7">
        <v>478</v>
      </c>
      <c r="G7" s="7">
        <v>12</v>
      </c>
      <c r="H7" s="7"/>
      <c r="I7" s="7">
        <v>10</v>
      </c>
      <c r="J7" s="41">
        <f t="shared" si="2"/>
        <v>34.980494148244475</v>
      </c>
      <c r="K7" s="8">
        <f t="shared" si="3"/>
        <v>62.158647594278285</v>
      </c>
      <c r="L7" s="8">
        <f t="shared" si="4"/>
        <v>1.5604681404421328</v>
      </c>
      <c r="M7" s="8">
        <f t="shared" si="5"/>
        <v>0</v>
      </c>
      <c r="N7" s="9">
        <f t="shared" si="6"/>
        <v>1.3003901170351104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953</v>
      </c>
      <c r="E8" s="26">
        <v>377</v>
      </c>
      <c r="F8" s="7">
        <v>496</v>
      </c>
      <c r="G8" s="7">
        <v>80</v>
      </c>
      <c r="H8" s="7"/>
      <c r="I8" s="7"/>
      <c r="J8" s="41">
        <f t="shared" si="2"/>
        <v>39.55928646379853</v>
      </c>
      <c r="K8" s="8">
        <f t="shared" si="3"/>
        <v>52.04616998950682</v>
      </c>
      <c r="L8" s="8">
        <f t="shared" si="4"/>
        <v>8.394543546694647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1429</v>
      </c>
      <c r="E9" s="26">
        <v>206</v>
      </c>
      <c r="F9" s="7">
        <v>492</v>
      </c>
      <c r="G9" s="7">
        <v>32</v>
      </c>
      <c r="H9" s="7"/>
      <c r="I9" s="7">
        <v>699</v>
      </c>
      <c r="J9" s="41">
        <f t="shared" si="2"/>
        <v>14.415675297410777</v>
      </c>
      <c r="K9" s="8">
        <f t="shared" si="3"/>
        <v>34.4296710986704</v>
      </c>
      <c r="L9" s="8">
        <f t="shared" si="4"/>
        <v>2.239328201539538</v>
      </c>
      <c r="M9" s="8">
        <f t="shared" si="5"/>
        <v>0</v>
      </c>
      <c r="N9" s="9">
        <f t="shared" si="6"/>
        <v>48.91532540237928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1025</v>
      </c>
      <c r="E10" s="26">
        <v>123</v>
      </c>
      <c r="F10" s="7">
        <v>779</v>
      </c>
      <c r="G10" s="7">
        <v>14</v>
      </c>
      <c r="H10" s="7"/>
      <c r="I10" s="7">
        <v>109</v>
      </c>
      <c r="J10" s="41">
        <f t="shared" si="2"/>
        <v>12</v>
      </c>
      <c r="K10" s="8">
        <f t="shared" si="3"/>
        <v>76</v>
      </c>
      <c r="L10" s="8">
        <f t="shared" si="4"/>
        <v>1.3658536585365855</v>
      </c>
      <c r="M10" s="8">
        <f t="shared" si="5"/>
        <v>0</v>
      </c>
      <c r="N10" s="9">
        <f t="shared" si="6"/>
        <v>10.634146341463415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841</v>
      </c>
      <c r="E11" s="26">
        <v>271</v>
      </c>
      <c r="F11" s="7">
        <v>541</v>
      </c>
      <c r="G11" s="7">
        <v>23</v>
      </c>
      <c r="H11" s="7"/>
      <c r="I11" s="7">
        <v>6</v>
      </c>
      <c r="J11" s="41">
        <f t="shared" si="2"/>
        <v>32.22354340071344</v>
      </c>
      <c r="K11" s="8">
        <f t="shared" si="3"/>
        <v>64.3281807372176</v>
      </c>
      <c r="L11" s="8">
        <f t="shared" si="4"/>
        <v>2.7348394768133173</v>
      </c>
      <c r="M11" s="8">
        <f t="shared" si="5"/>
        <v>0</v>
      </c>
      <c r="N11" s="9">
        <f t="shared" si="6"/>
        <v>0.713436385255648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70</v>
      </c>
      <c r="E12" s="26">
        <v>23</v>
      </c>
      <c r="F12" s="7">
        <v>22</v>
      </c>
      <c r="G12" s="7">
        <v>14</v>
      </c>
      <c r="H12" s="7"/>
      <c r="I12" s="7">
        <v>11</v>
      </c>
      <c r="J12" s="41">
        <f>IF(D12=0,0,E12/D12)*100</f>
        <v>32.857142857142854</v>
      </c>
      <c r="K12" s="8">
        <f>IF(D12=0,0,F12/D12)*100</f>
        <v>31.428571428571427</v>
      </c>
      <c r="L12" s="8">
        <f>IF(D12=0,0,G12/D12)*100</f>
        <v>20</v>
      </c>
      <c r="M12" s="8">
        <f>IF(D12=0,0,H12/D12)*100</f>
        <v>0</v>
      </c>
      <c r="N12" s="9">
        <f>IF(D12=0,0,I12/D12)*100</f>
        <v>15.714285714285714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3</v>
      </c>
      <c r="E13" s="26"/>
      <c r="F13" s="7">
        <v>3</v>
      </c>
      <c r="G13" s="7"/>
      <c r="H13" s="7"/>
      <c r="I13" s="7"/>
      <c r="J13" s="41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10</v>
      </c>
      <c r="E14" s="26">
        <v>1</v>
      </c>
      <c r="F14" s="7">
        <v>9</v>
      </c>
      <c r="G14" s="7"/>
      <c r="H14" s="7"/>
      <c r="I14" s="7"/>
      <c r="J14" s="41">
        <f t="shared" si="2"/>
        <v>10</v>
      </c>
      <c r="K14" s="8">
        <f t="shared" si="3"/>
        <v>90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7</v>
      </c>
      <c r="E15" s="26">
        <v>1</v>
      </c>
      <c r="F15" s="7">
        <v>6</v>
      </c>
      <c r="G15" s="7"/>
      <c r="H15" s="7"/>
      <c r="I15" s="7"/>
      <c r="J15" s="41">
        <f t="shared" si="2"/>
        <v>14.285714285714285</v>
      </c>
      <c r="K15" s="8">
        <f t="shared" si="3"/>
        <v>85.71428571428571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22</v>
      </c>
      <c r="E16" s="26">
        <v>3</v>
      </c>
      <c r="F16" s="7">
        <v>6</v>
      </c>
      <c r="G16" s="7"/>
      <c r="H16" s="7"/>
      <c r="I16" s="7">
        <v>13</v>
      </c>
      <c r="J16" s="41">
        <f t="shared" si="2"/>
        <v>13.636363636363635</v>
      </c>
      <c r="K16" s="8">
        <f t="shared" si="3"/>
        <v>27.27272727272727</v>
      </c>
      <c r="L16" s="8">
        <f t="shared" si="4"/>
        <v>0</v>
      </c>
      <c r="M16" s="8">
        <f t="shared" si="5"/>
        <v>0</v>
      </c>
      <c r="N16" s="9">
        <f t="shared" si="6"/>
        <v>59.09090909090909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16</v>
      </c>
      <c r="E17" s="26">
        <v>1</v>
      </c>
      <c r="F17" s="7">
        <v>15</v>
      </c>
      <c r="G17" s="7"/>
      <c r="H17" s="7"/>
      <c r="I17" s="7"/>
      <c r="J17" s="41">
        <f t="shared" si="2"/>
        <v>6.25</v>
      </c>
      <c r="K17" s="8">
        <f t="shared" si="3"/>
        <v>93.75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10</v>
      </c>
      <c r="E18" s="26">
        <v>5</v>
      </c>
      <c r="F18" s="7">
        <v>5</v>
      </c>
      <c r="G18" s="7"/>
      <c r="H18" s="7"/>
      <c r="I18" s="7"/>
      <c r="J18" s="41">
        <f t="shared" si="2"/>
        <v>50</v>
      </c>
      <c r="K18" s="8">
        <f t="shared" si="3"/>
        <v>50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100</v>
      </c>
      <c r="E19" s="26">
        <v>26</v>
      </c>
      <c r="F19" s="7">
        <v>73</v>
      </c>
      <c r="G19" s="7">
        <v>1</v>
      </c>
      <c r="H19" s="7"/>
      <c r="I19" s="7"/>
      <c r="J19" s="41">
        <f t="shared" si="2"/>
        <v>26</v>
      </c>
      <c r="K19" s="8">
        <f t="shared" si="3"/>
        <v>73</v>
      </c>
      <c r="L19" s="8">
        <f t="shared" si="4"/>
        <v>1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153</v>
      </c>
      <c r="E20" s="26">
        <v>12</v>
      </c>
      <c r="F20" s="7">
        <v>134</v>
      </c>
      <c r="G20" s="7">
        <v>7</v>
      </c>
      <c r="H20" s="7"/>
      <c r="I20" s="7"/>
      <c r="J20" s="41">
        <f t="shared" si="2"/>
        <v>7.8431372549019605</v>
      </c>
      <c r="K20" s="8">
        <f t="shared" si="3"/>
        <v>87.58169934640523</v>
      </c>
      <c r="L20" s="8">
        <f t="shared" si="4"/>
        <v>4.57516339869281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388</v>
      </c>
      <c r="E21" s="26">
        <v>25</v>
      </c>
      <c r="F21" s="7">
        <v>156</v>
      </c>
      <c r="G21" s="7">
        <v>5</v>
      </c>
      <c r="H21" s="7"/>
      <c r="I21" s="7">
        <v>202</v>
      </c>
      <c r="J21" s="41">
        <f t="shared" si="2"/>
        <v>6.443298969072164</v>
      </c>
      <c r="K21" s="8">
        <f t="shared" si="3"/>
        <v>40.20618556701031</v>
      </c>
      <c r="L21" s="8">
        <f t="shared" si="4"/>
        <v>1.2886597938144329</v>
      </c>
      <c r="M21" s="8">
        <f t="shared" si="5"/>
        <v>0</v>
      </c>
      <c r="N21" s="9">
        <f t="shared" si="6"/>
        <v>52.0618556701031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188</v>
      </c>
      <c r="E22" s="26">
        <v>70</v>
      </c>
      <c r="F22" s="7">
        <v>113</v>
      </c>
      <c r="G22" s="7">
        <v>1</v>
      </c>
      <c r="H22" s="7"/>
      <c r="I22" s="7">
        <v>4</v>
      </c>
      <c r="J22" s="41">
        <f t="shared" si="2"/>
        <v>37.234042553191486</v>
      </c>
      <c r="K22" s="8">
        <f t="shared" si="3"/>
        <v>60.1063829787234</v>
      </c>
      <c r="L22" s="8">
        <f t="shared" si="4"/>
        <v>0.5319148936170213</v>
      </c>
      <c r="M22" s="8">
        <f t="shared" si="5"/>
        <v>0</v>
      </c>
      <c r="N22" s="9">
        <f t="shared" si="6"/>
        <v>2.127659574468085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206</v>
      </c>
      <c r="E23" s="26">
        <v>23</v>
      </c>
      <c r="F23" s="7">
        <v>102</v>
      </c>
      <c r="G23" s="7">
        <v>10</v>
      </c>
      <c r="H23" s="7"/>
      <c r="I23" s="7">
        <v>71</v>
      </c>
      <c r="J23" s="41">
        <f t="shared" si="2"/>
        <v>11.165048543689322</v>
      </c>
      <c r="K23" s="8">
        <f t="shared" si="3"/>
        <v>49.51456310679612</v>
      </c>
      <c r="L23" s="8">
        <f t="shared" si="4"/>
        <v>4.854368932038835</v>
      </c>
      <c r="M23" s="8">
        <f t="shared" si="5"/>
        <v>0</v>
      </c>
      <c r="N23" s="9">
        <f t="shared" si="6"/>
        <v>34.46601941747573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32</v>
      </c>
      <c r="E24" s="26">
        <v>16</v>
      </c>
      <c r="F24" s="7">
        <v>16</v>
      </c>
      <c r="G24" s="7"/>
      <c r="H24" s="7"/>
      <c r="I24" s="7"/>
      <c r="J24" s="41">
        <f t="shared" si="2"/>
        <v>50</v>
      </c>
      <c r="K24" s="8">
        <f t="shared" si="3"/>
        <v>50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41</v>
      </c>
      <c r="E25" s="26">
        <v>14</v>
      </c>
      <c r="F25" s="7">
        <v>27</v>
      </c>
      <c r="G25" s="7"/>
      <c r="H25" s="7"/>
      <c r="I25" s="7"/>
      <c r="J25" s="41">
        <f t="shared" si="2"/>
        <v>34.146341463414636</v>
      </c>
      <c r="K25" s="8">
        <f t="shared" si="3"/>
        <v>65.85365853658537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18</v>
      </c>
      <c r="E26" s="26">
        <v>4</v>
      </c>
      <c r="F26" s="7">
        <v>14</v>
      </c>
      <c r="G26" s="7"/>
      <c r="H26" s="7"/>
      <c r="I26" s="7"/>
      <c r="J26" s="41">
        <f t="shared" si="2"/>
        <v>22.22222222222222</v>
      </c>
      <c r="K26" s="8">
        <f t="shared" si="3"/>
        <v>77.77777777777779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120</v>
      </c>
      <c r="E27" s="26">
        <v>35</v>
      </c>
      <c r="F27" s="7">
        <v>46</v>
      </c>
      <c r="G27" s="7">
        <v>9</v>
      </c>
      <c r="H27" s="7"/>
      <c r="I27" s="7">
        <v>30</v>
      </c>
      <c r="J27" s="41">
        <f t="shared" si="2"/>
        <v>29.166666666666668</v>
      </c>
      <c r="K27" s="8">
        <f t="shared" si="3"/>
        <v>38.333333333333336</v>
      </c>
      <c r="L27" s="8">
        <f t="shared" si="4"/>
        <v>7.5</v>
      </c>
      <c r="M27" s="8">
        <f t="shared" si="5"/>
        <v>0</v>
      </c>
      <c r="N27" s="9">
        <f t="shared" si="6"/>
        <v>25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300</v>
      </c>
      <c r="E28" s="26">
        <v>71</v>
      </c>
      <c r="F28" s="7">
        <v>154</v>
      </c>
      <c r="G28" s="7">
        <v>1</v>
      </c>
      <c r="H28" s="7"/>
      <c r="I28" s="7">
        <v>74</v>
      </c>
      <c r="J28" s="41">
        <f t="shared" si="2"/>
        <v>23.666666666666668</v>
      </c>
      <c r="K28" s="8">
        <f t="shared" si="3"/>
        <v>51.33333333333333</v>
      </c>
      <c r="L28" s="8">
        <f t="shared" si="4"/>
        <v>0.33333333333333337</v>
      </c>
      <c r="M28" s="8">
        <f t="shared" si="5"/>
        <v>0</v>
      </c>
      <c r="N28" s="9">
        <f t="shared" si="6"/>
        <v>24.666666666666668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112</v>
      </c>
      <c r="E29" s="26">
        <v>23</v>
      </c>
      <c r="F29" s="7">
        <v>86</v>
      </c>
      <c r="G29" s="7">
        <v>3</v>
      </c>
      <c r="H29" s="7"/>
      <c r="I29" s="7"/>
      <c r="J29" s="41">
        <f t="shared" si="2"/>
        <v>20.535714285714285</v>
      </c>
      <c r="K29" s="8">
        <f t="shared" si="3"/>
        <v>76.78571428571429</v>
      </c>
      <c r="L29" s="8">
        <f t="shared" si="4"/>
        <v>2.6785714285714284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280</v>
      </c>
      <c r="E30" s="26">
        <v>87</v>
      </c>
      <c r="F30" s="7">
        <v>179</v>
      </c>
      <c r="G30" s="7">
        <v>7</v>
      </c>
      <c r="H30" s="7"/>
      <c r="I30" s="7">
        <v>7</v>
      </c>
      <c r="J30" s="41">
        <f t="shared" si="2"/>
        <v>31.071428571428573</v>
      </c>
      <c r="K30" s="8">
        <f t="shared" si="3"/>
        <v>63.92857142857142</v>
      </c>
      <c r="L30" s="8">
        <f t="shared" si="4"/>
        <v>2.5</v>
      </c>
      <c r="M30" s="8">
        <f t="shared" si="5"/>
        <v>0</v>
      </c>
      <c r="N30" s="9">
        <f t="shared" si="6"/>
        <v>2.5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167</v>
      </c>
      <c r="E31" s="26">
        <v>30</v>
      </c>
      <c r="F31" s="7">
        <v>33</v>
      </c>
      <c r="G31" s="7">
        <v>1</v>
      </c>
      <c r="H31" s="7"/>
      <c r="I31" s="7">
        <v>103</v>
      </c>
      <c r="J31" s="41">
        <f t="shared" si="2"/>
        <v>17.964071856287426</v>
      </c>
      <c r="K31" s="8">
        <f t="shared" si="3"/>
        <v>19.760479041916167</v>
      </c>
      <c r="L31" s="8">
        <f t="shared" si="4"/>
        <v>0.5988023952095809</v>
      </c>
      <c r="M31" s="8">
        <f t="shared" si="5"/>
        <v>0</v>
      </c>
      <c r="N31" s="9">
        <f t="shared" si="6"/>
        <v>61.67664670658682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313</v>
      </c>
      <c r="E32" s="26">
        <v>67</v>
      </c>
      <c r="F32" s="7">
        <v>90</v>
      </c>
      <c r="G32" s="7"/>
      <c r="H32" s="7"/>
      <c r="I32" s="7">
        <v>156</v>
      </c>
      <c r="J32" s="41">
        <f t="shared" si="2"/>
        <v>21.405750798722046</v>
      </c>
      <c r="K32" s="8">
        <f t="shared" si="3"/>
        <v>28.753993610223645</v>
      </c>
      <c r="L32" s="8">
        <f t="shared" si="4"/>
        <v>0</v>
      </c>
      <c r="M32" s="8">
        <f t="shared" si="5"/>
        <v>0</v>
      </c>
      <c r="N32" s="9">
        <f t="shared" si="6"/>
        <v>49.84025559105431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75</v>
      </c>
      <c r="E33" s="26">
        <v>25</v>
      </c>
      <c r="F33" s="7">
        <v>49</v>
      </c>
      <c r="G33" s="7">
        <v>1</v>
      </c>
      <c r="H33" s="7"/>
      <c r="I33" s="7"/>
      <c r="J33" s="41">
        <f t="shared" si="2"/>
        <v>33.33333333333333</v>
      </c>
      <c r="K33" s="8">
        <f t="shared" si="3"/>
        <v>65.33333333333333</v>
      </c>
      <c r="L33" s="8">
        <f t="shared" si="4"/>
        <v>1.3333333333333335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107</v>
      </c>
      <c r="E34" s="26">
        <v>16</v>
      </c>
      <c r="F34" s="7">
        <v>75</v>
      </c>
      <c r="G34" s="7">
        <v>1</v>
      </c>
      <c r="H34" s="7"/>
      <c r="I34" s="7">
        <v>15</v>
      </c>
      <c r="J34" s="41">
        <f t="shared" si="2"/>
        <v>14.953271028037381</v>
      </c>
      <c r="K34" s="8">
        <f t="shared" si="3"/>
        <v>70.09345794392523</v>
      </c>
      <c r="L34" s="8">
        <f t="shared" si="4"/>
        <v>0.9345794392523363</v>
      </c>
      <c r="M34" s="8">
        <f t="shared" si="5"/>
        <v>0</v>
      </c>
      <c r="N34" s="9">
        <f t="shared" si="6"/>
        <v>14.018691588785046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16</v>
      </c>
      <c r="E35" s="26">
        <v>2</v>
      </c>
      <c r="F35" s="7">
        <v>13</v>
      </c>
      <c r="G35" s="7">
        <v>1</v>
      </c>
      <c r="H35" s="7"/>
      <c r="I35" s="7"/>
      <c r="J35" s="41">
        <f t="shared" si="2"/>
        <v>12.5</v>
      </c>
      <c r="K35" s="8">
        <f t="shared" si="3"/>
        <v>81.25</v>
      </c>
      <c r="L35" s="8">
        <f t="shared" si="4"/>
        <v>6.25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452</v>
      </c>
      <c r="E36" s="26">
        <v>63</v>
      </c>
      <c r="F36" s="7">
        <v>339</v>
      </c>
      <c r="G36" s="7">
        <v>38</v>
      </c>
      <c r="H36" s="7"/>
      <c r="I36" s="7">
        <v>12</v>
      </c>
      <c r="J36" s="41">
        <f t="shared" si="2"/>
        <v>13.938053097345133</v>
      </c>
      <c r="K36" s="8">
        <f t="shared" si="3"/>
        <v>75</v>
      </c>
      <c r="L36" s="8">
        <f t="shared" si="4"/>
        <v>8.4070796460177</v>
      </c>
      <c r="M36" s="8">
        <f t="shared" si="5"/>
        <v>0</v>
      </c>
      <c r="N36" s="9">
        <f t="shared" si="6"/>
        <v>2.6548672566371683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267</v>
      </c>
      <c r="E37" s="26">
        <v>32</v>
      </c>
      <c r="F37" s="7">
        <v>231</v>
      </c>
      <c r="G37" s="7">
        <v>4</v>
      </c>
      <c r="H37" s="7"/>
      <c r="I37" s="7"/>
      <c r="J37" s="41">
        <f t="shared" si="2"/>
        <v>11.985018726591761</v>
      </c>
      <c r="K37" s="8">
        <f t="shared" si="3"/>
        <v>86.51685393258427</v>
      </c>
      <c r="L37" s="8">
        <f t="shared" si="4"/>
        <v>1.4981273408239701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2</v>
      </c>
      <c r="E38" s="26">
        <v>2</v>
      </c>
      <c r="F38" s="7"/>
      <c r="G38" s="7"/>
      <c r="H38" s="7"/>
      <c r="I38" s="7"/>
      <c r="J38" s="41">
        <f t="shared" si="2"/>
        <v>100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1</v>
      </c>
      <c r="E39" s="26">
        <v>1</v>
      </c>
      <c r="F39" s="7"/>
      <c r="G39" s="7"/>
      <c r="H39" s="7"/>
      <c r="I39" s="7"/>
      <c r="J39" s="41">
        <f t="shared" si="2"/>
        <v>100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48</v>
      </c>
      <c r="E46" s="26">
        <v>37</v>
      </c>
      <c r="F46" s="7">
        <v>11</v>
      </c>
      <c r="G46" s="7"/>
      <c r="H46" s="7"/>
      <c r="I46" s="7"/>
      <c r="J46" s="41">
        <f t="shared" si="2"/>
        <v>77.08333333333334</v>
      </c>
      <c r="K46" s="8">
        <f t="shared" si="3"/>
        <v>22.916666666666664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5476</v>
      </c>
      <c r="E4" s="34">
        <f t="shared" si="0"/>
        <v>313</v>
      </c>
      <c r="F4" s="34">
        <f t="shared" si="0"/>
        <v>1092</v>
      </c>
      <c r="G4" s="34">
        <f t="shared" si="0"/>
        <v>0</v>
      </c>
      <c r="H4" s="34">
        <f t="shared" si="0"/>
        <v>0</v>
      </c>
      <c r="I4" s="34">
        <f t="shared" si="0"/>
        <v>4071</v>
      </c>
      <c r="J4" s="43">
        <f>IF(D4=0,0,E4/D4)*100</f>
        <v>5.715850986121256</v>
      </c>
      <c r="K4" s="44">
        <f>IF(D4=0,0,F4/D4)*100</f>
        <v>19.941563184806427</v>
      </c>
      <c r="L4" s="44">
        <f>IF(D4=0,0,G4/D4)*100</f>
        <v>0</v>
      </c>
      <c r="M4" s="44">
        <f>IF(D4=0,0,H4/D4)*100</f>
        <v>0</v>
      </c>
      <c r="N4" s="39">
        <f>IF(D4=0,0,I4/D4)*100</f>
        <v>74.34258582907232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339</v>
      </c>
      <c r="E5" s="24">
        <v>1</v>
      </c>
      <c r="F5" s="15">
        <v>19</v>
      </c>
      <c r="G5" s="15"/>
      <c r="H5" s="15"/>
      <c r="I5" s="15">
        <v>319</v>
      </c>
      <c r="J5" s="40">
        <f>IF(D5=0,0,E5/D5)*100</f>
        <v>0.2949852507374631</v>
      </c>
      <c r="K5" s="16">
        <f>IF(D5=0,0,F5/D5)*100</f>
        <v>5.604719764011799</v>
      </c>
      <c r="L5" s="16">
        <f>IF(D5=0,0,G5/D5)*100</f>
        <v>0</v>
      </c>
      <c r="M5" s="16">
        <f>IF(D5=0,0,H5/D5)*100</f>
        <v>0</v>
      </c>
      <c r="N5" s="17">
        <f>IF(D5=0,0,I5/D5)*100</f>
        <v>94.10029498525073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909</v>
      </c>
      <c r="E6" s="26">
        <v>118</v>
      </c>
      <c r="F6" s="7">
        <v>151</v>
      </c>
      <c r="G6" s="7"/>
      <c r="H6" s="7"/>
      <c r="I6" s="7">
        <v>640</v>
      </c>
      <c r="J6" s="41">
        <f aca="true" t="shared" si="2" ref="J6:J51">IF(D6=0,0,E6/D6)*100</f>
        <v>12.981298129812982</v>
      </c>
      <c r="K6" s="8">
        <f aca="true" t="shared" si="3" ref="K6:K51">IF(D6=0,0,F6/D6)*100</f>
        <v>16.611661166116612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70.40704070407041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322</v>
      </c>
      <c r="E7" s="26">
        <v>6</v>
      </c>
      <c r="F7" s="7">
        <v>34</v>
      </c>
      <c r="G7" s="7"/>
      <c r="H7" s="7"/>
      <c r="I7" s="7">
        <v>282</v>
      </c>
      <c r="J7" s="41">
        <f t="shared" si="2"/>
        <v>1.8633540372670807</v>
      </c>
      <c r="K7" s="8">
        <f t="shared" si="3"/>
        <v>10.559006211180124</v>
      </c>
      <c r="L7" s="8">
        <f t="shared" si="4"/>
        <v>0</v>
      </c>
      <c r="M7" s="8">
        <f t="shared" si="5"/>
        <v>0</v>
      </c>
      <c r="N7" s="9">
        <f t="shared" si="6"/>
        <v>87.5776397515528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822</v>
      </c>
      <c r="E8" s="26">
        <v>35</v>
      </c>
      <c r="F8" s="7">
        <v>378</v>
      </c>
      <c r="G8" s="7"/>
      <c r="H8" s="7"/>
      <c r="I8" s="7">
        <v>409</v>
      </c>
      <c r="J8" s="41">
        <f t="shared" si="2"/>
        <v>4.257907542579075</v>
      </c>
      <c r="K8" s="8">
        <f t="shared" si="3"/>
        <v>45.98540145985402</v>
      </c>
      <c r="L8" s="8">
        <f t="shared" si="4"/>
        <v>0</v>
      </c>
      <c r="M8" s="8">
        <f t="shared" si="5"/>
        <v>0</v>
      </c>
      <c r="N8" s="9">
        <f t="shared" si="6"/>
        <v>49.75669099756691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459</v>
      </c>
      <c r="E9" s="26">
        <v>3</v>
      </c>
      <c r="F9" s="7">
        <v>23</v>
      </c>
      <c r="G9" s="7"/>
      <c r="H9" s="7"/>
      <c r="I9" s="7">
        <v>433</v>
      </c>
      <c r="J9" s="41">
        <f t="shared" si="2"/>
        <v>0.6535947712418301</v>
      </c>
      <c r="K9" s="8">
        <f t="shared" si="3"/>
        <v>5.010893246187364</v>
      </c>
      <c r="L9" s="8">
        <f t="shared" si="4"/>
        <v>0</v>
      </c>
      <c r="M9" s="8">
        <f t="shared" si="5"/>
        <v>0</v>
      </c>
      <c r="N9" s="9">
        <f t="shared" si="6"/>
        <v>94.33551198257081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318</v>
      </c>
      <c r="E10" s="26">
        <v>24</v>
      </c>
      <c r="F10" s="7">
        <v>5</v>
      </c>
      <c r="G10" s="7"/>
      <c r="H10" s="7"/>
      <c r="I10" s="7">
        <v>289</v>
      </c>
      <c r="J10" s="41">
        <f t="shared" si="2"/>
        <v>7.547169811320755</v>
      </c>
      <c r="K10" s="8">
        <f t="shared" si="3"/>
        <v>1.5723270440251573</v>
      </c>
      <c r="L10" s="8">
        <f t="shared" si="4"/>
        <v>0</v>
      </c>
      <c r="M10" s="8">
        <f t="shared" si="5"/>
        <v>0</v>
      </c>
      <c r="N10" s="9">
        <f t="shared" si="6"/>
        <v>90.88050314465409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315</v>
      </c>
      <c r="E11" s="26">
        <v>89</v>
      </c>
      <c r="F11" s="7">
        <v>4</v>
      </c>
      <c r="G11" s="7"/>
      <c r="H11" s="7"/>
      <c r="I11" s="7">
        <v>222</v>
      </c>
      <c r="J11" s="41">
        <f t="shared" si="2"/>
        <v>28.253968253968253</v>
      </c>
      <c r="K11" s="8">
        <f t="shared" si="3"/>
        <v>1.2698412698412698</v>
      </c>
      <c r="L11" s="8">
        <f t="shared" si="4"/>
        <v>0</v>
      </c>
      <c r="M11" s="8">
        <f t="shared" si="5"/>
        <v>0</v>
      </c>
      <c r="N11" s="9">
        <f t="shared" si="6"/>
        <v>70.47619047619048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21</v>
      </c>
      <c r="E12" s="26">
        <v>3</v>
      </c>
      <c r="F12" s="7"/>
      <c r="G12" s="7"/>
      <c r="H12" s="7"/>
      <c r="I12" s="7">
        <v>18</v>
      </c>
      <c r="J12" s="41">
        <f>IF(D12=0,0,E12/D12)*100</f>
        <v>14.285714285714285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85.71428571428571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4</v>
      </c>
      <c r="E13" s="26">
        <v>1</v>
      </c>
      <c r="F13" s="7">
        <v>3</v>
      </c>
      <c r="G13" s="7"/>
      <c r="H13" s="7"/>
      <c r="I13" s="7"/>
      <c r="J13" s="41">
        <f t="shared" si="2"/>
        <v>25</v>
      </c>
      <c r="K13" s="8">
        <f t="shared" si="3"/>
        <v>75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144</v>
      </c>
      <c r="E14" s="26">
        <v>2</v>
      </c>
      <c r="F14" s="7"/>
      <c r="G14" s="7"/>
      <c r="H14" s="7"/>
      <c r="I14" s="7">
        <v>142</v>
      </c>
      <c r="J14" s="41">
        <f t="shared" si="2"/>
        <v>1.3888888888888888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98.61111111111111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23</v>
      </c>
      <c r="E15" s="26"/>
      <c r="F15" s="7">
        <v>16</v>
      </c>
      <c r="G15" s="7"/>
      <c r="H15" s="7"/>
      <c r="I15" s="7">
        <v>7</v>
      </c>
      <c r="J15" s="41">
        <f t="shared" si="2"/>
        <v>0</v>
      </c>
      <c r="K15" s="8">
        <f t="shared" si="3"/>
        <v>69.56521739130434</v>
      </c>
      <c r="L15" s="8">
        <f t="shared" si="4"/>
        <v>0</v>
      </c>
      <c r="M15" s="8">
        <f t="shared" si="5"/>
        <v>0</v>
      </c>
      <c r="N15" s="9">
        <f t="shared" si="6"/>
        <v>30.434782608695656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13</v>
      </c>
      <c r="E16" s="26"/>
      <c r="F16" s="7"/>
      <c r="G16" s="7"/>
      <c r="H16" s="7"/>
      <c r="I16" s="7">
        <v>13</v>
      </c>
      <c r="J16" s="41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6</v>
      </c>
      <c r="E17" s="26"/>
      <c r="F17" s="7"/>
      <c r="G17" s="7"/>
      <c r="H17" s="7"/>
      <c r="I17" s="7">
        <v>6</v>
      </c>
      <c r="J17" s="41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25</v>
      </c>
      <c r="E18" s="26"/>
      <c r="F18" s="7"/>
      <c r="G18" s="7"/>
      <c r="H18" s="7"/>
      <c r="I18" s="7">
        <v>25</v>
      </c>
      <c r="J18" s="41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35</v>
      </c>
      <c r="E19" s="26">
        <v>1</v>
      </c>
      <c r="F19" s="7">
        <v>1</v>
      </c>
      <c r="G19" s="7"/>
      <c r="H19" s="7"/>
      <c r="I19" s="7">
        <v>33</v>
      </c>
      <c r="J19" s="41">
        <f t="shared" si="2"/>
        <v>2.857142857142857</v>
      </c>
      <c r="K19" s="8">
        <f t="shared" si="3"/>
        <v>2.857142857142857</v>
      </c>
      <c r="L19" s="8">
        <f t="shared" si="4"/>
        <v>0</v>
      </c>
      <c r="M19" s="8">
        <f t="shared" si="5"/>
        <v>0</v>
      </c>
      <c r="N19" s="9">
        <f t="shared" si="6"/>
        <v>94.28571428571428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77</v>
      </c>
      <c r="E20" s="26">
        <v>3</v>
      </c>
      <c r="F20" s="7"/>
      <c r="G20" s="7"/>
      <c r="H20" s="7"/>
      <c r="I20" s="7">
        <v>74</v>
      </c>
      <c r="J20" s="41">
        <f t="shared" si="2"/>
        <v>3.896103896103896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96.1038961038961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389</v>
      </c>
      <c r="E21" s="26">
        <v>15</v>
      </c>
      <c r="F21" s="7">
        <v>275</v>
      </c>
      <c r="G21" s="7"/>
      <c r="H21" s="7"/>
      <c r="I21" s="7">
        <v>99</v>
      </c>
      <c r="J21" s="41">
        <f t="shared" si="2"/>
        <v>3.8560411311053984</v>
      </c>
      <c r="K21" s="8">
        <f t="shared" si="3"/>
        <v>70.69408740359897</v>
      </c>
      <c r="L21" s="8">
        <f t="shared" si="4"/>
        <v>0</v>
      </c>
      <c r="M21" s="8">
        <f t="shared" si="5"/>
        <v>0</v>
      </c>
      <c r="N21" s="9">
        <f t="shared" si="6"/>
        <v>25.449871465295633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104</v>
      </c>
      <c r="E22" s="26">
        <v>2</v>
      </c>
      <c r="F22" s="7">
        <v>9</v>
      </c>
      <c r="G22" s="7"/>
      <c r="H22" s="7"/>
      <c r="I22" s="7">
        <v>93</v>
      </c>
      <c r="J22" s="41">
        <f t="shared" si="2"/>
        <v>1.9230769230769231</v>
      </c>
      <c r="K22" s="8">
        <f t="shared" si="3"/>
        <v>8.653846153846153</v>
      </c>
      <c r="L22" s="8">
        <f t="shared" si="4"/>
        <v>0</v>
      </c>
      <c r="M22" s="8">
        <f t="shared" si="5"/>
        <v>0</v>
      </c>
      <c r="N22" s="9">
        <f t="shared" si="6"/>
        <v>89.42307692307693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120</v>
      </c>
      <c r="E23" s="26"/>
      <c r="F23" s="7"/>
      <c r="G23" s="7"/>
      <c r="H23" s="7"/>
      <c r="I23" s="7">
        <v>120</v>
      </c>
      <c r="J23" s="41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24</v>
      </c>
      <c r="E24" s="26"/>
      <c r="F24" s="7"/>
      <c r="G24" s="7"/>
      <c r="H24" s="7"/>
      <c r="I24" s="7">
        <v>24</v>
      </c>
      <c r="J24" s="41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23</v>
      </c>
      <c r="E25" s="26"/>
      <c r="F25" s="7">
        <v>2</v>
      </c>
      <c r="G25" s="7"/>
      <c r="H25" s="7"/>
      <c r="I25" s="7">
        <v>21</v>
      </c>
      <c r="J25" s="41">
        <f t="shared" si="2"/>
        <v>0</v>
      </c>
      <c r="K25" s="8">
        <f t="shared" si="3"/>
        <v>8.695652173913043</v>
      </c>
      <c r="L25" s="8">
        <f t="shared" si="4"/>
        <v>0</v>
      </c>
      <c r="M25" s="8">
        <f t="shared" si="5"/>
        <v>0</v>
      </c>
      <c r="N25" s="9">
        <f t="shared" si="6"/>
        <v>91.30434782608695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46</v>
      </c>
      <c r="E26" s="26"/>
      <c r="F26" s="7">
        <v>41</v>
      </c>
      <c r="G26" s="7"/>
      <c r="H26" s="7"/>
      <c r="I26" s="7">
        <v>5</v>
      </c>
      <c r="J26" s="41">
        <f t="shared" si="2"/>
        <v>0</v>
      </c>
      <c r="K26" s="8">
        <f t="shared" si="3"/>
        <v>89.13043478260869</v>
      </c>
      <c r="L26" s="8">
        <f t="shared" si="4"/>
        <v>0</v>
      </c>
      <c r="M26" s="8">
        <f t="shared" si="5"/>
        <v>0</v>
      </c>
      <c r="N26" s="9">
        <f t="shared" si="6"/>
        <v>10.869565217391305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16</v>
      </c>
      <c r="E27" s="26"/>
      <c r="F27" s="7"/>
      <c r="G27" s="7"/>
      <c r="H27" s="7"/>
      <c r="I27" s="7">
        <v>16</v>
      </c>
      <c r="J27" s="41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76</v>
      </c>
      <c r="E28" s="26"/>
      <c r="F28" s="7">
        <v>15</v>
      </c>
      <c r="G28" s="7"/>
      <c r="H28" s="7"/>
      <c r="I28" s="7">
        <v>61</v>
      </c>
      <c r="J28" s="41">
        <f t="shared" si="2"/>
        <v>0</v>
      </c>
      <c r="K28" s="8">
        <f t="shared" si="3"/>
        <v>19.736842105263158</v>
      </c>
      <c r="L28" s="8">
        <f t="shared" si="4"/>
        <v>0</v>
      </c>
      <c r="M28" s="8">
        <f t="shared" si="5"/>
        <v>0</v>
      </c>
      <c r="N28" s="9">
        <f t="shared" si="6"/>
        <v>80.26315789473685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77</v>
      </c>
      <c r="E29" s="26">
        <v>1</v>
      </c>
      <c r="F29" s="7"/>
      <c r="G29" s="7"/>
      <c r="H29" s="7"/>
      <c r="I29" s="7">
        <v>76</v>
      </c>
      <c r="J29" s="41">
        <f t="shared" si="2"/>
        <v>1.2987012987012987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98.7012987012987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95</v>
      </c>
      <c r="E30" s="26"/>
      <c r="F30" s="7"/>
      <c r="G30" s="7"/>
      <c r="H30" s="7"/>
      <c r="I30" s="7">
        <v>95</v>
      </c>
      <c r="J30" s="41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73</v>
      </c>
      <c r="E31" s="26"/>
      <c r="F31" s="7"/>
      <c r="G31" s="7"/>
      <c r="H31" s="7"/>
      <c r="I31" s="7">
        <v>73</v>
      </c>
      <c r="J31" s="41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196</v>
      </c>
      <c r="E32" s="26">
        <v>5</v>
      </c>
      <c r="F32" s="7">
        <v>85</v>
      </c>
      <c r="G32" s="7"/>
      <c r="H32" s="7"/>
      <c r="I32" s="7">
        <v>106</v>
      </c>
      <c r="J32" s="41">
        <f t="shared" si="2"/>
        <v>2.5510204081632653</v>
      </c>
      <c r="K32" s="8">
        <f t="shared" si="3"/>
        <v>43.36734693877551</v>
      </c>
      <c r="L32" s="8">
        <f t="shared" si="4"/>
        <v>0</v>
      </c>
      <c r="M32" s="8">
        <f t="shared" si="5"/>
        <v>0</v>
      </c>
      <c r="N32" s="9">
        <f t="shared" si="6"/>
        <v>54.08163265306123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28</v>
      </c>
      <c r="E33" s="26">
        <v>1</v>
      </c>
      <c r="F33" s="7">
        <v>1</v>
      </c>
      <c r="G33" s="7"/>
      <c r="H33" s="7"/>
      <c r="I33" s="7">
        <v>26</v>
      </c>
      <c r="J33" s="41">
        <f t="shared" si="2"/>
        <v>3.571428571428571</v>
      </c>
      <c r="K33" s="8">
        <f t="shared" si="3"/>
        <v>3.571428571428571</v>
      </c>
      <c r="L33" s="8">
        <f t="shared" si="4"/>
        <v>0</v>
      </c>
      <c r="M33" s="8">
        <f t="shared" si="5"/>
        <v>0</v>
      </c>
      <c r="N33" s="9">
        <f t="shared" si="6"/>
        <v>92.85714285714286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9</v>
      </c>
      <c r="E34" s="26"/>
      <c r="F34" s="7"/>
      <c r="G34" s="7"/>
      <c r="H34" s="7"/>
      <c r="I34" s="7">
        <v>9</v>
      </c>
      <c r="J34" s="41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43</v>
      </c>
      <c r="E35" s="26"/>
      <c r="F35" s="7">
        <v>4</v>
      </c>
      <c r="G35" s="7"/>
      <c r="H35" s="7"/>
      <c r="I35" s="7">
        <v>39</v>
      </c>
      <c r="J35" s="41">
        <f t="shared" si="2"/>
        <v>0</v>
      </c>
      <c r="K35" s="8">
        <f t="shared" si="3"/>
        <v>9.30232558139535</v>
      </c>
      <c r="L35" s="8">
        <f t="shared" si="4"/>
        <v>0</v>
      </c>
      <c r="M35" s="8">
        <f t="shared" si="5"/>
        <v>0</v>
      </c>
      <c r="N35" s="9">
        <f t="shared" si="6"/>
        <v>90.69767441860465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148</v>
      </c>
      <c r="E36" s="26">
        <v>3</v>
      </c>
      <c r="F36" s="7">
        <v>17</v>
      </c>
      <c r="G36" s="7"/>
      <c r="H36" s="7"/>
      <c r="I36" s="7">
        <v>128</v>
      </c>
      <c r="J36" s="41">
        <f t="shared" si="2"/>
        <v>2.027027027027027</v>
      </c>
      <c r="K36" s="8">
        <f t="shared" si="3"/>
        <v>11.486486486486488</v>
      </c>
      <c r="L36" s="8">
        <f t="shared" si="4"/>
        <v>0</v>
      </c>
      <c r="M36" s="8">
        <f t="shared" si="5"/>
        <v>0</v>
      </c>
      <c r="N36" s="9">
        <f t="shared" si="6"/>
        <v>86.48648648648648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116</v>
      </c>
      <c r="E37" s="26"/>
      <c r="F37" s="7">
        <v>9</v>
      </c>
      <c r="G37" s="7"/>
      <c r="H37" s="7"/>
      <c r="I37" s="7">
        <v>107</v>
      </c>
      <c r="J37" s="41">
        <f t="shared" si="2"/>
        <v>0</v>
      </c>
      <c r="K37" s="8">
        <f t="shared" si="3"/>
        <v>7.758620689655173</v>
      </c>
      <c r="L37" s="8">
        <f t="shared" si="4"/>
        <v>0</v>
      </c>
      <c r="M37" s="8">
        <f t="shared" si="5"/>
        <v>0</v>
      </c>
      <c r="N37" s="9">
        <f t="shared" si="6"/>
        <v>92.24137931034483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5</v>
      </c>
      <c r="E38" s="26"/>
      <c r="F38" s="7"/>
      <c r="G38" s="7"/>
      <c r="H38" s="7"/>
      <c r="I38" s="7">
        <v>5</v>
      </c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100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2</v>
      </c>
      <c r="E39" s="26"/>
      <c r="F39" s="7"/>
      <c r="G39" s="7"/>
      <c r="H39" s="7"/>
      <c r="I39" s="7">
        <v>2</v>
      </c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14</v>
      </c>
      <c r="E46" s="26"/>
      <c r="F46" s="7"/>
      <c r="G46" s="7"/>
      <c r="H46" s="7"/>
      <c r="I46" s="7">
        <v>14</v>
      </c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40</v>
      </c>
      <c r="E51" s="28"/>
      <c r="F51" s="20"/>
      <c r="G51" s="20"/>
      <c r="H51" s="20"/>
      <c r="I51" s="20">
        <v>40</v>
      </c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100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157</v>
      </c>
      <c r="E4" s="34">
        <f t="shared" si="0"/>
        <v>44</v>
      </c>
      <c r="F4" s="34">
        <f t="shared" si="0"/>
        <v>48</v>
      </c>
      <c r="G4" s="34">
        <f t="shared" si="0"/>
        <v>65</v>
      </c>
      <c r="H4" s="34">
        <f t="shared" si="0"/>
        <v>0</v>
      </c>
      <c r="I4" s="34">
        <f t="shared" si="0"/>
        <v>0</v>
      </c>
      <c r="J4" s="43">
        <f>IF(D4=0,0,E4/D4)*100</f>
        <v>28.02547770700637</v>
      </c>
      <c r="K4" s="44">
        <f>IF(D4=0,0,F4/D4)*100</f>
        <v>30.573248407643312</v>
      </c>
      <c r="L4" s="44">
        <f>IF(D4=0,0,G4/D4)*100</f>
        <v>41.40127388535032</v>
      </c>
      <c r="M4" s="44">
        <f>IF(D4=0,0,H4/D4)*100</f>
        <v>0</v>
      </c>
      <c r="N4" s="39">
        <f>IF(D4=0,0,I4/D4)*100</f>
        <v>0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4</v>
      </c>
      <c r="E5" s="24">
        <v>1</v>
      </c>
      <c r="F5" s="15">
        <v>1</v>
      </c>
      <c r="G5" s="15">
        <v>2</v>
      </c>
      <c r="H5" s="15"/>
      <c r="I5" s="15"/>
      <c r="J5" s="40">
        <f>IF(D5=0,0,E5/D5)*100</f>
        <v>25</v>
      </c>
      <c r="K5" s="16">
        <f>IF(D5=0,0,F5/D5)*100</f>
        <v>25</v>
      </c>
      <c r="L5" s="16">
        <f>IF(D5=0,0,G5/D5)*100</f>
        <v>50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32</v>
      </c>
      <c r="E6" s="26">
        <v>11</v>
      </c>
      <c r="F6" s="7">
        <v>5</v>
      </c>
      <c r="G6" s="7">
        <v>16</v>
      </c>
      <c r="H6" s="7"/>
      <c r="I6" s="7"/>
      <c r="J6" s="41">
        <f aca="true" t="shared" si="2" ref="J6:J51">IF(D6=0,0,E6/D6)*100</f>
        <v>34.375</v>
      </c>
      <c r="K6" s="8">
        <f aca="true" t="shared" si="3" ref="K6:K51">IF(D6=0,0,F6/D6)*100</f>
        <v>15.625</v>
      </c>
      <c r="L6" s="8">
        <f aca="true" t="shared" si="4" ref="L6:L51">IF(D6=0,0,G6/D6)*100</f>
        <v>50</v>
      </c>
      <c r="M6" s="8">
        <f aca="true" t="shared" si="5" ref="M6:M51">IF(D6=0,0,H6/D6)*100</f>
        <v>0</v>
      </c>
      <c r="N6" s="9">
        <f aca="true" t="shared" si="6" ref="N6:N51">IF(D6=0,0,I6/D6)*100</f>
        <v>0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0</v>
      </c>
      <c r="E7" s="26"/>
      <c r="F7" s="7"/>
      <c r="G7" s="7"/>
      <c r="H7" s="7"/>
      <c r="I7" s="7"/>
      <c r="J7" s="41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10</v>
      </c>
      <c r="E8" s="26">
        <v>4</v>
      </c>
      <c r="F8" s="7">
        <v>5</v>
      </c>
      <c r="G8" s="7">
        <v>1</v>
      </c>
      <c r="H8" s="7"/>
      <c r="I8" s="7"/>
      <c r="J8" s="41">
        <f t="shared" si="2"/>
        <v>40</v>
      </c>
      <c r="K8" s="8">
        <f t="shared" si="3"/>
        <v>50</v>
      </c>
      <c r="L8" s="8">
        <f t="shared" si="4"/>
        <v>10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2</v>
      </c>
      <c r="E9" s="26"/>
      <c r="F9" s="7"/>
      <c r="G9" s="7">
        <v>2</v>
      </c>
      <c r="H9" s="7"/>
      <c r="I9" s="7"/>
      <c r="J9" s="41">
        <f t="shared" si="2"/>
        <v>0</v>
      </c>
      <c r="K9" s="8">
        <f t="shared" si="3"/>
        <v>0</v>
      </c>
      <c r="L9" s="8">
        <f t="shared" si="4"/>
        <v>100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0</v>
      </c>
      <c r="E10" s="26"/>
      <c r="F10" s="7"/>
      <c r="G10" s="7"/>
      <c r="H10" s="7"/>
      <c r="I10" s="7"/>
      <c r="J10" s="41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0</v>
      </c>
      <c r="E11" s="26"/>
      <c r="F11" s="7"/>
      <c r="G11" s="7"/>
      <c r="H11" s="7"/>
      <c r="I11" s="7"/>
      <c r="J11" s="41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0</v>
      </c>
      <c r="E12" s="26"/>
      <c r="F12" s="7"/>
      <c r="G12" s="7"/>
      <c r="H12" s="7"/>
      <c r="I12" s="7"/>
      <c r="J12" s="41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102</v>
      </c>
      <c r="E14" s="26">
        <v>26</v>
      </c>
      <c r="F14" s="7">
        <v>36</v>
      </c>
      <c r="G14" s="7">
        <v>40</v>
      </c>
      <c r="H14" s="7"/>
      <c r="I14" s="7"/>
      <c r="J14" s="41">
        <f t="shared" si="2"/>
        <v>25.49019607843137</v>
      </c>
      <c r="K14" s="8">
        <f t="shared" si="3"/>
        <v>35.294117647058826</v>
      </c>
      <c r="L14" s="8">
        <f t="shared" si="4"/>
        <v>39.21568627450981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0</v>
      </c>
      <c r="E15" s="26"/>
      <c r="F15" s="7"/>
      <c r="G15" s="7"/>
      <c r="H15" s="7"/>
      <c r="I15" s="7"/>
      <c r="J15" s="41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0</v>
      </c>
      <c r="E16" s="26"/>
      <c r="F16" s="7"/>
      <c r="G16" s="7"/>
      <c r="H16" s="7"/>
      <c r="I16" s="7"/>
      <c r="J16" s="41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0</v>
      </c>
      <c r="E17" s="26"/>
      <c r="F17" s="7"/>
      <c r="G17" s="7"/>
      <c r="H17" s="7"/>
      <c r="I17" s="7"/>
      <c r="J17" s="41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0</v>
      </c>
      <c r="E18" s="26"/>
      <c r="F18" s="7"/>
      <c r="G18" s="7"/>
      <c r="H18" s="7"/>
      <c r="I18" s="7"/>
      <c r="J18" s="41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0</v>
      </c>
      <c r="E19" s="26"/>
      <c r="F19" s="7"/>
      <c r="G19" s="7"/>
      <c r="H19" s="7"/>
      <c r="I19" s="7"/>
      <c r="J19" s="41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0</v>
      </c>
      <c r="E20" s="26"/>
      <c r="F20" s="7"/>
      <c r="G20" s="7"/>
      <c r="H20" s="7"/>
      <c r="I20" s="7"/>
      <c r="J20" s="41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0</v>
      </c>
      <c r="E21" s="26"/>
      <c r="F21" s="7"/>
      <c r="G21" s="7"/>
      <c r="H21" s="7"/>
      <c r="I21" s="7"/>
      <c r="J21" s="41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0</v>
      </c>
      <c r="E22" s="26"/>
      <c r="F22" s="7"/>
      <c r="G22" s="7"/>
      <c r="H22" s="7"/>
      <c r="I22" s="7"/>
      <c r="J22" s="41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0</v>
      </c>
      <c r="E23" s="26"/>
      <c r="F23" s="7"/>
      <c r="G23" s="7"/>
      <c r="H23" s="7"/>
      <c r="I23" s="7"/>
      <c r="J23" s="41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</v>
      </c>
      <c r="E24" s="26"/>
      <c r="F24" s="7"/>
      <c r="G24" s="7">
        <v>1</v>
      </c>
      <c r="H24" s="7"/>
      <c r="I24" s="7"/>
      <c r="J24" s="41">
        <f t="shared" si="2"/>
        <v>0</v>
      </c>
      <c r="K24" s="8">
        <f t="shared" si="3"/>
        <v>0</v>
      </c>
      <c r="L24" s="8">
        <f t="shared" si="4"/>
        <v>100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0</v>
      </c>
      <c r="E25" s="26"/>
      <c r="F25" s="7"/>
      <c r="G25" s="7"/>
      <c r="H25" s="7"/>
      <c r="I25" s="7"/>
      <c r="J25" s="41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0</v>
      </c>
      <c r="E26" s="26"/>
      <c r="F26" s="7"/>
      <c r="G26" s="7"/>
      <c r="H26" s="7"/>
      <c r="I26" s="7"/>
      <c r="J26" s="41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0</v>
      </c>
      <c r="E27" s="26"/>
      <c r="F27" s="7"/>
      <c r="G27" s="7"/>
      <c r="H27" s="7"/>
      <c r="I27" s="7"/>
      <c r="J27" s="41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2</v>
      </c>
      <c r="E28" s="26"/>
      <c r="F28" s="7"/>
      <c r="G28" s="7">
        <v>2</v>
      </c>
      <c r="H28" s="7"/>
      <c r="I28" s="7"/>
      <c r="J28" s="41">
        <f t="shared" si="2"/>
        <v>0</v>
      </c>
      <c r="K28" s="8">
        <f t="shared" si="3"/>
        <v>0</v>
      </c>
      <c r="L28" s="8">
        <f t="shared" si="4"/>
        <v>100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0</v>
      </c>
      <c r="E29" s="26"/>
      <c r="F29" s="7"/>
      <c r="G29" s="7"/>
      <c r="H29" s="7"/>
      <c r="I29" s="7"/>
      <c r="J29" s="41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2</v>
      </c>
      <c r="E30" s="26">
        <v>2</v>
      </c>
      <c r="F30" s="7"/>
      <c r="G30" s="7"/>
      <c r="H30" s="7"/>
      <c r="I30" s="7"/>
      <c r="J30" s="41">
        <f t="shared" si="2"/>
        <v>100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0</v>
      </c>
      <c r="E31" s="26"/>
      <c r="F31" s="7"/>
      <c r="G31" s="7"/>
      <c r="H31" s="7"/>
      <c r="I31" s="7"/>
      <c r="J31" s="41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</v>
      </c>
      <c r="E32" s="26"/>
      <c r="F32" s="7"/>
      <c r="G32" s="7">
        <v>1</v>
      </c>
      <c r="H32" s="7"/>
      <c r="I32" s="7"/>
      <c r="J32" s="41">
        <f t="shared" si="2"/>
        <v>0</v>
      </c>
      <c r="K32" s="8">
        <f t="shared" si="3"/>
        <v>0</v>
      </c>
      <c r="L32" s="8">
        <f t="shared" si="4"/>
        <v>100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0</v>
      </c>
      <c r="E33" s="26"/>
      <c r="F33" s="7"/>
      <c r="G33" s="7"/>
      <c r="H33" s="7"/>
      <c r="I33" s="7"/>
      <c r="J33" s="41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0</v>
      </c>
      <c r="E34" s="26"/>
      <c r="F34" s="7"/>
      <c r="G34" s="7"/>
      <c r="H34" s="7"/>
      <c r="I34" s="7"/>
      <c r="J34" s="41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0</v>
      </c>
      <c r="E35" s="26"/>
      <c r="F35" s="7"/>
      <c r="G35" s="7"/>
      <c r="H35" s="7"/>
      <c r="I35" s="7"/>
      <c r="J35" s="41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0</v>
      </c>
      <c r="E36" s="26"/>
      <c r="F36" s="7"/>
      <c r="G36" s="7"/>
      <c r="H36" s="7"/>
      <c r="I36" s="7"/>
      <c r="J36" s="41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1</v>
      </c>
      <c r="E37" s="26"/>
      <c r="F37" s="7">
        <v>1</v>
      </c>
      <c r="G37" s="7"/>
      <c r="H37" s="7"/>
      <c r="I37" s="7"/>
      <c r="J37" s="41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9867</v>
      </c>
      <c r="E4" s="34">
        <f t="shared" si="0"/>
        <v>4988</v>
      </c>
      <c r="F4" s="34">
        <f t="shared" si="0"/>
        <v>4738</v>
      </c>
      <c r="G4" s="34">
        <f t="shared" si="0"/>
        <v>141</v>
      </c>
      <c r="H4" s="34">
        <f t="shared" si="0"/>
        <v>0</v>
      </c>
      <c r="I4" s="34">
        <f t="shared" si="0"/>
        <v>0</v>
      </c>
      <c r="J4" s="43">
        <f>IF(D4=0,0,E4/D4)*100</f>
        <v>50.55234620452011</v>
      </c>
      <c r="K4" s="44">
        <f>IF(D4=0,0,F4/D4)*100</f>
        <v>48.01864801864802</v>
      </c>
      <c r="L4" s="44">
        <f>IF(D4=0,0,G4/D4)*100</f>
        <v>1.4290057768318638</v>
      </c>
      <c r="M4" s="44">
        <f>IF(D4=0,0,H4/D4)*100</f>
        <v>0</v>
      </c>
      <c r="N4" s="39">
        <f>IF(D4=0,0,I4/D4)*100</f>
        <v>0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580</v>
      </c>
      <c r="E5" s="24">
        <v>352</v>
      </c>
      <c r="F5" s="15">
        <v>220</v>
      </c>
      <c r="G5" s="15">
        <v>8</v>
      </c>
      <c r="H5" s="15"/>
      <c r="I5" s="15"/>
      <c r="J5" s="40">
        <f>IF(D5=0,0,E5/D5)*100</f>
        <v>60.689655172413794</v>
      </c>
      <c r="K5" s="16">
        <f>IF(D5=0,0,F5/D5)*100</f>
        <v>37.93103448275862</v>
      </c>
      <c r="L5" s="16">
        <f>IF(D5=0,0,G5/D5)*100</f>
        <v>1.3793103448275863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607</v>
      </c>
      <c r="E6" s="26">
        <v>323</v>
      </c>
      <c r="F6" s="7">
        <v>238</v>
      </c>
      <c r="G6" s="7">
        <v>46</v>
      </c>
      <c r="H6" s="7"/>
      <c r="I6" s="7"/>
      <c r="J6" s="41">
        <f aca="true" t="shared" si="2" ref="J6:J51">IF(D6=0,0,E6/D6)*100</f>
        <v>53.212520593080725</v>
      </c>
      <c r="K6" s="8">
        <f aca="true" t="shared" si="3" ref="K6:K51">IF(D6=0,0,F6/D6)*100</f>
        <v>39.209225700164744</v>
      </c>
      <c r="L6" s="8">
        <f aca="true" t="shared" si="4" ref="L6:L51">IF(D6=0,0,G6/D6)*100</f>
        <v>7.57825370675453</v>
      </c>
      <c r="M6" s="8">
        <f aca="true" t="shared" si="5" ref="M6:M51">IF(D6=0,0,H6/D6)*100</f>
        <v>0</v>
      </c>
      <c r="N6" s="9">
        <f aca="true" t="shared" si="6" ref="N6:N51">IF(D6=0,0,I6/D6)*100</f>
        <v>0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602</v>
      </c>
      <c r="E7" s="26">
        <v>252</v>
      </c>
      <c r="F7" s="7">
        <v>341</v>
      </c>
      <c r="G7" s="7">
        <v>9</v>
      </c>
      <c r="H7" s="7"/>
      <c r="I7" s="7"/>
      <c r="J7" s="41">
        <f t="shared" si="2"/>
        <v>41.86046511627907</v>
      </c>
      <c r="K7" s="8">
        <f t="shared" si="3"/>
        <v>56.644518272425245</v>
      </c>
      <c r="L7" s="8">
        <f t="shared" si="4"/>
        <v>1.495016611295681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364</v>
      </c>
      <c r="E8" s="26">
        <v>228</v>
      </c>
      <c r="F8" s="7">
        <v>132</v>
      </c>
      <c r="G8" s="7">
        <v>4</v>
      </c>
      <c r="H8" s="7"/>
      <c r="I8" s="7"/>
      <c r="J8" s="41">
        <f t="shared" si="2"/>
        <v>62.637362637362635</v>
      </c>
      <c r="K8" s="8">
        <f t="shared" si="3"/>
        <v>36.26373626373626</v>
      </c>
      <c r="L8" s="8">
        <f t="shared" si="4"/>
        <v>1.098901098901099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521</v>
      </c>
      <c r="E9" s="26">
        <v>315</v>
      </c>
      <c r="F9" s="7">
        <v>202</v>
      </c>
      <c r="G9" s="7">
        <v>4</v>
      </c>
      <c r="H9" s="7"/>
      <c r="I9" s="7"/>
      <c r="J9" s="41">
        <f t="shared" si="2"/>
        <v>60.46065259117083</v>
      </c>
      <c r="K9" s="8">
        <f t="shared" si="3"/>
        <v>38.771593090211134</v>
      </c>
      <c r="L9" s="8">
        <f t="shared" si="4"/>
        <v>0.7677543186180422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204</v>
      </c>
      <c r="E10" s="26">
        <v>146</v>
      </c>
      <c r="F10" s="7">
        <v>45</v>
      </c>
      <c r="G10" s="7">
        <v>13</v>
      </c>
      <c r="H10" s="7"/>
      <c r="I10" s="7"/>
      <c r="J10" s="41">
        <f t="shared" si="2"/>
        <v>71.56862745098039</v>
      </c>
      <c r="K10" s="8">
        <f t="shared" si="3"/>
        <v>22.058823529411764</v>
      </c>
      <c r="L10" s="8">
        <f t="shared" si="4"/>
        <v>6.372549019607843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103</v>
      </c>
      <c r="E11" s="26">
        <v>83</v>
      </c>
      <c r="F11" s="7">
        <v>17</v>
      </c>
      <c r="G11" s="7">
        <v>3</v>
      </c>
      <c r="H11" s="7"/>
      <c r="I11" s="7"/>
      <c r="J11" s="41">
        <f t="shared" si="2"/>
        <v>80.58252427184466</v>
      </c>
      <c r="K11" s="8">
        <f t="shared" si="3"/>
        <v>16.50485436893204</v>
      </c>
      <c r="L11" s="8">
        <f t="shared" si="4"/>
        <v>2.912621359223301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142</v>
      </c>
      <c r="E12" s="26">
        <v>93</v>
      </c>
      <c r="F12" s="7">
        <v>48</v>
      </c>
      <c r="G12" s="7">
        <v>1</v>
      </c>
      <c r="H12" s="7"/>
      <c r="I12" s="7"/>
      <c r="J12" s="41">
        <f>IF(D12=0,0,E12/D12)*100</f>
        <v>65.49295774647888</v>
      </c>
      <c r="K12" s="8">
        <f>IF(D12=0,0,F12/D12)*100</f>
        <v>33.80281690140845</v>
      </c>
      <c r="L12" s="8">
        <f>IF(D12=0,0,G12/D12)*100</f>
        <v>0.7042253521126761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1</v>
      </c>
      <c r="E13" s="26"/>
      <c r="F13" s="7"/>
      <c r="G13" s="7">
        <v>1</v>
      </c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100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1614</v>
      </c>
      <c r="E14" s="26">
        <v>651</v>
      </c>
      <c r="F14" s="7">
        <v>959</v>
      </c>
      <c r="G14" s="7">
        <v>4</v>
      </c>
      <c r="H14" s="7"/>
      <c r="I14" s="7"/>
      <c r="J14" s="41">
        <f t="shared" si="2"/>
        <v>40.33457249070632</v>
      </c>
      <c r="K14" s="8">
        <f t="shared" si="3"/>
        <v>59.41759603469641</v>
      </c>
      <c r="L14" s="8">
        <f t="shared" si="4"/>
        <v>0.24783147459727387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70</v>
      </c>
      <c r="E15" s="26">
        <v>18</v>
      </c>
      <c r="F15" s="7">
        <v>50</v>
      </c>
      <c r="G15" s="7">
        <v>2</v>
      </c>
      <c r="H15" s="7"/>
      <c r="I15" s="7"/>
      <c r="J15" s="41">
        <f t="shared" si="2"/>
        <v>25.71428571428571</v>
      </c>
      <c r="K15" s="8">
        <f t="shared" si="3"/>
        <v>71.42857142857143</v>
      </c>
      <c r="L15" s="8">
        <f t="shared" si="4"/>
        <v>2.857142857142857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141</v>
      </c>
      <c r="E16" s="26">
        <v>85</v>
      </c>
      <c r="F16" s="7">
        <v>50</v>
      </c>
      <c r="G16" s="7">
        <v>6</v>
      </c>
      <c r="H16" s="7"/>
      <c r="I16" s="7"/>
      <c r="J16" s="41">
        <f t="shared" si="2"/>
        <v>60.28368794326241</v>
      </c>
      <c r="K16" s="8">
        <f t="shared" si="3"/>
        <v>35.46099290780142</v>
      </c>
      <c r="L16" s="8">
        <f t="shared" si="4"/>
        <v>4.25531914893617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31</v>
      </c>
      <c r="E17" s="26">
        <v>10</v>
      </c>
      <c r="F17" s="7">
        <v>20</v>
      </c>
      <c r="G17" s="7">
        <v>1</v>
      </c>
      <c r="H17" s="7"/>
      <c r="I17" s="7"/>
      <c r="J17" s="41">
        <f t="shared" si="2"/>
        <v>32.25806451612903</v>
      </c>
      <c r="K17" s="8">
        <f t="shared" si="3"/>
        <v>64.51612903225806</v>
      </c>
      <c r="L17" s="8">
        <f t="shared" si="4"/>
        <v>3.225806451612903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159</v>
      </c>
      <c r="E18" s="26">
        <v>61</v>
      </c>
      <c r="F18" s="7">
        <v>98</v>
      </c>
      <c r="G18" s="7"/>
      <c r="H18" s="7"/>
      <c r="I18" s="7"/>
      <c r="J18" s="41">
        <f t="shared" si="2"/>
        <v>38.36477987421384</v>
      </c>
      <c r="K18" s="8">
        <f t="shared" si="3"/>
        <v>61.63522012578616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246</v>
      </c>
      <c r="E19" s="26">
        <v>102</v>
      </c>
      <c r="F19" s="7">
        <v>144</v>
      </c>
      <c r="G19" s="7"/>
      <c r="H19" s="7"/>
      <c r="I19" s="7"/>
      <c r="J19" s="41">
        <f t="shared" si="2"/>
        <v>41.46341463414634</v>
      </c>
      <c r="K19" s="8">
        <f t="shared" si="3"/>
        <v>58.536585365853654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289</v>
      </c>
      <c r="E20" s="26">
        <v>126</v>
      </c>
      <c r="F20" s="7">
        <v>161</v>
      </c>
      <c r="G20" s="7">
        <v>2</v>
      </c>
      <c r="H20" s="7"/>
      <c r="I20" s="7"/>
      <c r="J20" s="41">
        <f t="shared" si="2"/>
        <v>43.59861591695502</v>
      </c>
      <c r="K20" s="8">
        <f t="shared" si="3"/>
        <v>55.70934256055363</v>
      </c>
      <c r="L20" s="8">
        <f t="shared" si="4"/>
        <v>0.6920415224913495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234</v>
      </c>
      <c r="E21" s="26">
        <v>72</v>
      </c>
      <c r="F21" s="7">
        <v>160</v>
      </c>
      <c r="G21" s="7">
        <v>2</v>
      </c>
      <c r="H21" s="7"/>
      <c r="I21" s="7"/>
      <c r="J21" s="41">
        <f t="shared" si="2"/>
        <v>30.76923076923077</v>
      </c>
      <c r="K21" s="8">
        <f t="shared" si="3"/>
        <v>68.37606837606837</v>
      </c>
      <c r="L21" s="8">
        <f t="shared" si="4"/>
        <v>0.8547008547008548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282</v>
      </c>
      <c r="E22" s="26">
        <v>165</v>
      </c>
      <c r="F22" s="7">
        <v>113</v>
      </c>
      <c r="G22" s="7">
        <v>4</v>
      </c>
      <c r="H22" s="7"/>
      <c r="I22" s="7"/>
      <c r="J22" s="41">
        <f t="shared" si="2"/>
        <v>58.51063829787234</v>
      </c>
      <c r="K22" s="8">
        <f t="shared" si="3"/>
        <v>40.0709219858156</v>
      </c>
      <c r="L22" s="8">
        <f t="shared" si="4"/>
        <v>1.4184397163120568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335</v>
      </c>
      <c r="E23" s="26">
        <v>178</v>
      </c>
      <c r="F23" s="7">
        <v>155</v>
      </c>
      <c r="G23" s="7">
        <v>2</v>
      </c>
      <c r="H23" s="7"/>
      <c r="I23" s="7"/>
      <c r="J23" s="41">
        <f t="shared" si="2"/>
        <v>53.13432835820896</v>
      </c>
      <c r="K23" s="8">
        <f t="shared" si="3"/>
        <v>46.26865671641791</v>
      </c>
      <c r="L23" s="8">
        <f t="shared" si="4"/>
        <v>0.5970149253731344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172</v>
      </c>
      <c r="E24" s="26">
        <v>57</v>
      </c>
      <c r="F24" s="7">
        <v>114</v>
      </c>
      <c r="G24" s="7">
        <v>1</v>
      </c>
      <c r="H24" s="7"/>
      <c r="I24" s="7"/>
      <c r="J24" s="41">
        <f t="shared" si="2"/>
        <v>33.13953488372093</v>
      </c>
      <c r="K24" s="8">
        <f t="shared" si="3"/>
        <v>66.27906976744185</v>
      </c>
      <c r="L24" s="8">
        <f t="shared" si="4"/>
        <v>0.5813953488372093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81</v>
      </c>
      <c r="E25" s="26">
        <v>46</v>
      </c>
      <c r="F25" s="7">
        <v>33</v>
      </c>
      <c r="G25" s="7">
        <v>2</v>
      </c>
      <c r="H25" s="7"/>
      <c r="I25" s="7"/>
      <c r="J25" s="41">
        <f t="shared" si="2"/>
        <v>56.79012345679012</v>
      </c>
      <c r="K25" s="8">
        <f t="shared" si="3"/>
        <v>40.74074074074074</v>
      </c>
      <c r="L25" s="8">
        <f t="shared" si="4"/>
        <v>2.4691358024691357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61</v>
      </c>
      <c r="E26" s="26">
        <v>29</v>
      </c>
      <c r="F26" s="7">
        <v>32</v>
      </c>
      <c r="G26" s="7"/>
      <c r="H26" s="7"/>
      <c r="I26" s="7"/>
      <c r="J26" s="41">
        <f t="shared" si="2"/>
        <v>47.540983606557376</v>
      </c>
      <c r="K26" s="8">
        <f t="shared" si="3"/>
        <v>52.459016393442624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215</v>
      </c>
      <c r="E27" s="26">
        <v>84</v>
      </c>
      <c r="F27" s="7">
        <v>131</v>
      </c>
      <c r="G27" s="7"/>
      <c r="H27" s="7"/>
      <c r="I27" s="7"/>
      <c r="J27" s="41">
        <f t="shared" si="2"/>
        <v>39.06976744186046</v>
      </c>
      <c r="K27" s="8">
        <f t="shared" si="3"/>
        <v>60.93023255813953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283</v>
      </c>
      <c r="E28" s="26">
        <v>125</v>
      </c>
      <c r="F28" s="7">
        <v>155</v>
      </c>
      <c r="G28" s="7">
        <v>3</v>
      </c>
      <c r="H28" s="7"/>
      <c r="I28" s="7"/>
      <c r="J28" s="41">
        <f t="shared" si="2"/>
        <v>44.16961130742049</v>
      </c>
      <c r="K28" s="8">
        <f t="shared" si="3"/>
        <v>54.77031802120141</v>
      </c>
      <c r="L28" s="8">
        <f t="shared" si="4"/>
        <v>1.0600706713780919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351</v>
      </c>
      <c r="E29" s="26">
        <v>212</v>
      </c>
      <c r="F29" s="7">
        <v>137</v>
      </c>
      <c r="G29" s="7">
        <v>2</v>
      </c>
      <c r="H29" s="7"/>
      <c r="I29" s="7"/>
      <c r="J29" s="41">
        <f t="shared" si="2"/>
        <v>60.3988603988604</v>
      </c>
      <c r="K29" s="8">
        <f t="shared" si="3"/>
        <v>39.03133903133903</v>
      </c>
      <c r="L29" s="8">
        <f t="shared" si="4"/>
        <v>0.5698005698005698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460</v>
      </c>
      <c r="E30" s="26">
        <v>278</v>
      </c>
      <c r="F30" s="7">
        <v>181</v>
      </c>
      <c r="G30" s="7">
        <v>1</v>
      </c>
      <c r="H30" s="7"/>
      <c r="I30" s="7"/>
      <c r="J30" s="41">
        <f t="shared" si="2"/>
        <v>60.43478260869565</v>
      </c>
      <c r="K30" s="8">
        <f t="shared" si="3"/>
        <v>39.34782608695652</v>
      </c>
      <c r="L30" s="8">
        <f t="shared" si="4"/>
        <v>0.21739130434782608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236</v>
      </c>
      <c r="E31" s="26">
        <v>159</v>
      </c>
      <c r="F31" s="7">
        <v>75</v>
      </c>
      <c r="G31" s="7">
        <v>2</v>
      </c>
      <c r="H31" s="7"/>
      <c r="I31" s="7"/>
      <c r="J31" s="41">
        <f t="shared" si="2"/>
        <v>67.37288135593221</v>
      </c>
      <c r="K31" s="8">
        <f t="shared" si="3"/>
        <v>31.779661016949152</v>
      </c>
      <c r="L31" s="8">
        <f t="shared" si="4"/>
        <v>0.847457627118644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440</v>
      </c>
      <c r="E32" s="26">
        <v>248</v>
      </c>
      <c r="F32" s="7">
        <v>189</v>
      </c>
      <c r="G32" s="7">
        <v>3</v>
      </c>
      <c r="H32" s="7"/>
      <c r="I32" s="7"/>
      <c r="J32" s="41">
        <f t="shared" si="2"/>
        <v>56.36363636363636</v>
      </c>
      <c r="K32" s="8">
        <f t="shared" si="3"/>
        <v>42.95454545454545</v>
      </c>
      <c r="L32" s="8">
        <f t="shared" si="4"/>
        <v>0.6818181818181818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183</v>
      </c>
      <c r="E33" s="26">
        <v>67</v>
      </c>
      <c r="F33" s="7">
        <v>113</v>
      </c>
      <c r="G33" s="7">
        <v>3</v>
      </c>
      <c r="H33" s="7"/>
      <c r="I33" s="7"/>
      <c r="J33" s="41">
        <f t="shared" si="2"/>
        <v>36.6120218579235</v>
      </c>
      <c r="K33" s="8">
        <f t="shared" si="3"/>
        <v>61.74863387978142</v>
      </c>
      <c r="L33" s="8">
        <f t="shared" si="4"/>
        <v>1.639344262295082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145</v>
      </c>
      <c r="E34" s="26">
        <v>76</v>
      </c>
      <c r="F34" s="7">
        <v>68</v>
      </c>
      <c r="G34" s="7">
        <v>1</v>
      </c>
      <c r="H34" s="7"/>
      <c r="I34" s="7"/>
      <c r="J34" s="41">
        <f t="shared" si="2"/>
        <v>52.41379310344828</v>
      </c>
      <c r="K34" s="8">
        <f t="shared" si="3"/>
        <v>46.89655172413793</v>
      </c>
      <c r="L34" s="8">
        <f t="shared" si="4"/>
        <v>0.6896551724137931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168</v>
      </c>
      <c r="E35" s="26">
        <v>49</v>
      </c>
      <c r="F35" s="7">
        <v>117</v>
      </c>
      <c r="G35" s="7">
        <v>2</v>
      </c>
      <c r="H35" s="7"/>
      <c r="I35" s="7"/>
      <c r="J35" s="41">
        <f t="shared" si="2"/>
        <v>29.166666666666668</v>
      </c>
      <c r="K35" s="8">
        <f t="shared" si="3"/>
        <v>69.64285714285714</v>
      </c>
      <c r="L35" s="8">
        <f t="shared" si="4"/>
        <v>1.1904761904761905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277</v>
      </c>
      <c r="E36" s="26">
        <v>83</v>
      </c>
      <c r="F36" s="7">
        <v>186</v>
      </c>
      <c r="G36" s="7">
        <v>8</v>
      </c>
      <c r="H36" s="7"/>
      <c r="I36" s="7"/>
      <c r="J36" s="41">
        <f t="shared" si="2"/>
        <v>29.96389891696751</v>
      </c>
      <c r="K36" s="8">
        <f t="shared" si="3"/>
        <v>67.14801444043322</v>
      </c>
      <c r="L36" s="8">
        <f t="shared" si="4"/>
        <v>2.888086642599278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242</v>
      </c>
      <c r="E37" s="26">
        <v>192</v>
      </c>
      <c r="F37" s="7">
        <v>49</v>
      </c>
      <c r="G37" s="7">
        <v>1</v>
      </c>
      <c r="H37" s="7"/>
      <c r="I37" s="7"/>
      <c r="J37" s="41">
        <f t="shared" si="2"/>
        <v>79.33884297520662</v>
      </c>
      <c r="K37" s="8">
        <f t="shared" si="3"/>
        <v>20.24793388429752</v>
      </c>
      <c r="L37" s="8">
        <f t="shared" si="4"/>
        <v>0.4132231404958678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18</v>
      </c>
      <c r="E38" s="26">
        <v>14</v>
      </c>
      <c r="F38" s="7">
        <v>4</v>
      </c>
      <c r="G38" s="7"/>
      <c r="H38" s="7"/>
      <c r="I38" s="7"/>
      <c r="J38" s="41">
        <f t="shared" si="2"/>
        <v>77.77777777777779</v>
      </c>
      <c r="K38" s="8">
        <f t="shared" si="3"/>
        <v>22.22222222222222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1</v>
      </c>
      <c r="E39" s="26">
        <v>1</v>
      </c>
      <c r="F39" s="7"/>
      <c r="G39" s="7"/>
      <c r="H39" s="7"/>
      <c r="I39" s="7"/>
      <c r="J39" s="41">
        <f t="shared" si="2"/>
        <v>100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6</v>
      </c>
      <c r="E46" s="26">
        <v>5</v>
      </c>
      <c r="F46" s="7">
        <v>1</v>
      </c>
      <c r="G46" s="7"/>
      <c r="H46" s="7"/>
      <c r="I46" s="7"/>
      <c r="J46" s="41">
        <f t="shared" si="2"/>
        <v>83.33333333333334</v>
      </c>
      <c r="K46" s="8">
        <f t="shared" si="3"/>
        <v>16.666666666666664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3</v>
      </c>
      <c r="E51" s="28">
        <v>3</v>
      </c>
      <c r="F51" s="20"/>
      <c r="G51" s="20"/>
      <c r="H51" s="20"/>
      <c r="I51" s="20"/>
      <c r="J51" s="42">
        <f t="shared" si="2"/>
        <v>100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23048</v>
      </c>
      <c r="E4" s="34">
        <f t="shared" si="0"/>
        <v>1322</v>
      </c>
      <c r="F4" s="34">
        <f t="shared" si="0"/>
        <v>13373</v>
      </c>
      <c r="G4" s="34">
        <f t="shared" si="0"/>
        <v>0</v>
      </c>
      <c r="H4" s="34">
        <f t="shared" si="0"/>
        <v>0</v>
      </c>
      <c r="I4" s="34">
        <f t="shared" si="0"/>
        <v>8353</v>
      </c>
      <c r="J4" s="43">
        <f>IF(D4=0,0,E4/D4)*100</f>
        <v>5.735855605692468</v>
      </c>
      <c r="K4" s="44">
        <f>IF(D4=0,0,F4/D4)*100</f>
        <v>58.02238805970149</v>
      </c>
      <c r="L4" s="44">
        <f>IF(D4=0,0,G4/D4)*100</f>
        <v>0</v>
      </c>
      <c r="M4" s="44">
        <f>IF(D4=0,0,H4/D4)*100</f>
        <v>0</v>
      </c>
      <c r="N4" s="39">
        <f>IF(D4=0,0,I4/D4)*100</f>
        <v>36.24175633460604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1524</v>
      </c>
      <c r="E5" s="24">
        <v>56</v>
      </c>
      <c r="F5" s="15">
        <v>1073</v>
      </c>
      <c r="G5" s="15"/>
      <c r="H5" s="15"/>
      <c r="I5" s="15">
        <v>395</v>
      </c>
      <c r="J5" s="40">
        <f>IF(D5=0,0,E5/D5)*100</f>
        <v>3.674540682414698</v>
      </c>
      <c r="K5" s="16">
        <f>IF(D5=0,0,F5/D5)*100</f>
        <v>70.40682414698163</v>
      </c>
      <c r="L5" s="16">
        <f>IF(D5=0,0,G5/D5)*100</f>
        <v>0</v>
      </c>
      <c r="M5" s="16">
        <f>IF(D5=0,0,H5/D5)*100</f>
        <v>0</v>
      </c>
      <c r="N5" s="17">
        <f>IF(D5=0,0,I5/D5)*100</f>
        <v>25.918635170603675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1048</v>
      </c>
      <c r="E6" s="26">
        <v>15</v>
      </c>
      <c r="F6" s="7">
        <v>602</v>
      </c>
      <c r="G6" s="7"/>
      <c r="H6" s="7"/>
      <c r="I6" s="7">
        <v>431</v>
      </c>
      <c r="J6" s="41">
        <f aca="true" t="shared" si="2" ref="J6:J51">IF(D6=0,0,E6/D6)*100</f>
        <v>1.4312977099236641</v>
      </c>
      <c r="K6" s="8">
        <f aca="true" t="shared" si="3" ref="K6:K51">IF(D6=0,0,F6/D6)*100</f>
        <v>57.44274809160306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41.12595419847328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1194</v>
      </c>
      <c r="E7" s="26">
        <v>27</v>
      </c>
      <c r="F7" s="7">
        <v>696</v>
      </c>
      <c r="G7" s="7"/>
      <c r="H7" s="7"/>
      <c r="I7" s="7">
        <v>471</v>
      </c>
      <c r="J7" s="41">
        <f t="shared" si="2"/>
        <v>2.261306532663317</v>
      </c>
      <c r="K7" s="8">
        <f t="shared" si="3"/>
        <v>58.291457286432156</v>
      </c>
      <c r="L7" s="8">
        <f t="shared" si="4"/>
        <v>0</v>
      </c>
      <c r="M7" s="8">
        <f t="shared" si="5"/>
        <v>0</v>
      </c>
      <c r="N7" s="9">
        <f t="shared" si="6"/>
        <v>39.44723618090452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1156</v>
      </c>
      <c r="E8" s="26">
        <v>15</v>
      </c>
      <c r="F8" s="7">
        <v>757</v>
      </c>
      <c r="G8" s="7"/>
      <c r="H8" s="7"/>
      <c r="I8" s="7">
        <v>384</v>
      </c>
      <c r="J8" s="41">
        <f t="shared" si="2"/>
        <v>1.2975778546712802</v>
      </c>
      <c r="K8" s="8">
        <f t="shared" si="3"/>
        <v>65.48442906574394</v>
      </c>
      <c r="L8" s="8">
        <f t="shared" si="4"/>
        <v>0</v>
      </c>
      <c r="M8" s="8">
        <f t="shared" si="5"/>
        <v>0</v>
      </c>
      <c r="N8" s="9">
        <f t="shared" si="6"/>
        <v>33.21799307958477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607</v>
      </c>
      <c r="E9" s="26">
        <v>9</v>
      </c>
      <c r="F9" s="7">
        <v>331</v>
      </c>
      <c r="G9" s="7"/>
      <c r="H9" s="7"/>
      <c r="I9" s="7">
        <v>267</v>
      </c>
      <c r="J9" s="41">
        <f t="shared" si="2"/>
        <v>1.4827018121911038</v>
      </c>
      <c r="K9" s="8">
        <f t="shared" si="3"/>
        <v>54.53047775947282</v>
      </c>
      <c r="L9" s="8">
        <f t="shared" si="4"/>
        <v>0</v>
      </c>
      <c r="M9" s="8">
        <f t="shared" si="5"/>
        <v>0</v>
      </c>
      <c r="N9" s="9">
        <f t="shared" si="6"/>
        <v>43.986820428336074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745</v>
      </c>
      <c r="E10" s="26">
        <v>4</v>
      </c>
      <c r="F10" s="7">
        <v>340</v>
      </c>
      <c r="G10" s="7"/>
      <c r="H10" s="7"/>
      <c r="I10" s="7">
        <v>401</v>
      </c>
      <c r="J10" s="41">
        <f t="shared" si="2"/>
        <v>0.5369127516778524</v>
      </c>
      <c r="K10" s="8">
        <f t="shared" si="3"/>
        <v>45.63758389261745</v>
      </c>
      <c r="L10" s="8">
        <f t="shared" si="4"/>
        <v>0</v>
      </c>
      <c r="M10" s="8">
        <f t="shared" si="5"/>
        <v>0</v>
      </c>
      <c r="N10" s="9">
        <f t="shared" si="6"/>
        <v>53.8255033557047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4</v>
      </c>
      <c r="E11" s="26">
        <v>1</v>
      </c>
      <c r="F11" s="7">
        <v>1</v>
      </c>
      <c r="G11" s="7"/>
      <c r="H11" s="7"/>
      <c r="I11" s="7">
        <v>2</v>
      </c>
      <c r="J11" s="41">
        <f t="shared" si="2"/>
        <v>25</v>
      </c>
      <c r="K11" s="8">
        <f t="shared" si="3"/>
        <v>25</v>
      </c>
      <c r="L11" s="8">
        <f t="shared" si="4"/>
        <v>0</v>
      </c>
      <c r="M11" s="8">
        <f t="shared" si="5"/>
        <v>0</v>
      </c>
      <c r="N11" s="9">
        <f t="shared" si="6"/>
        <v>50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91</v>
      </c>
      <c r="E12" s="26"/>
      <c r="F12" s="7">
        <v>1</v>
      </c>
      <c r="G12" s="7"/>
      <c r="H12" s="7"/>
      <c r="I12" s="7">
        <v>90</v>
      </c>
      <c r="J12" s="41">
        <f>IF(D12=0,0,E12/D12)*100</f>
        <v>0</v>
      </c>
      <c r="K12" s="8">
        <f>IF(D12=0,0,F12/D12)*100</f>
        <v>1.098901098901099</v>
      </c>
      <c r="L12" s="8">
        <f>IF(D12=0,0,G12/D12)*100</f>
        <v>0</v>
      </c>
      <c r="M12" s="8">
        <f>IF(D12=0,0,H12/D12)*100</f>
        <v>0</v>
      </c>
      <c r="N12" s="9">
        <f>IF(D12=0,0,I12/D12)*100</f>
        <v>98.9010989010989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0</v>
      </c>
      <c r="E14" s="26"/>
      <c r="F14" s="7"/>
      <c r="G14" s="7"/>
      <c r="H14" s="7"/>
      <c r="I14" s="7"/>
      <c r="J14" s="41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5</v>
      </c>
      <c r="E15" s="26"/>
      <c r="F15" s="7"/>
      <c r="G15" s="7"/>
      <c r="H15" s="7"/>
      <c r="I15" s="7">
        <v>5</v>
      </c>
      <c r="J15" s="41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</v>
      </c>
      <c r="E16" s="26"/>
      <c r="F16" s="7">
        <v>1</v>
      </c>
      <c r="G16" s="7"/>
      <c r="H16" s="7"/>
      <c r="I16" s="7"/>
      <c r="J16" s="41">
        <f t="shared" si="2"/>
        <v>0</v>
      </c>
      <c r="K16" s="8">
        <f t="shared" si="3"/>
        <v>100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21</v>
      </c>
      <c r="E17" s="26"/>
      <c r="F17" s="7"/>
      <c r="G17" s="7"/>
      <c r="H17" s="7"/>
      <c r="I17" s="7">
        <v>21</v>
      </c>
      <c r="J17" s="41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429</v>
      </c>
      <c r="E18" s="26">
        <v>9</v>
      </c>
      <c r="F18" s="7">
        <v>241</v>
      </c>
      <c r="G18" s="7"/>
      <c r="H18" s="7"/>
      <c r="I18" s="7">
        <v>179</v>
      </c>
      <c r="J18" s="41">
        <f t="shared" si="2"/>
        <v>2.097902097902098</v>
      </c>
      <c r="K18" s="8">
        <f t="shared" si="3"/>
        <v>56.17715617715617</v>
      </c>
      <c r="L18" s="8">
        <f t="shared" si="4"/>
        <v>0</v>
      </c>
      <c r="M18" s="8">
        <f t="shared" si="5"/>
        <v>0</v>
      </c>
      <c r="N18" s="9">
        <f t="shared" si="6"/>
        <v>41.72494172494173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826</v>
      </c>
      <c r="E19" s="26">
        <v>35</v>
      </c>
      <c r="F19" s="7">
        <v>438</v>
      </c>
      <c r="G19" s="7"/>
      <c r="H19" s="7"/>
      <c r="I19" s="7">
        <v>353</v>
      </c>
      <c r="J19" s="41">
        <f t="shared" si="2"/>
        <v>4.23728813559322</v>
      </c>
      <c r="K19" s="8">
        <f t="shared" si="3"/>
        <v>53.026634382566584</v>
      </c>
      <c r="L19" s="8">
        <f t="shared" si="4"/>
        <v>0</v>
      </c>
      <c r="M19" s="8">
        <f t="shared" si="5"/>
        <v>0</v>
      </c>
      <c r="N19" s="9">
        <f t="shared" si="6"/>
        <v>42.7360774818402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488</v>
      </c>
      <c r="E20" s="26">
        <v>12</v>
      </c>
      <c r="F20" s="7">
        <v>369</v>
      </c>
      <c r="G20" s="7"/>
      <c r="H20" s="7"/>
      <c r="I20" s="7">
        <v>107</v>
      </c>
      <c r="J20" s="41">
        <f t="shared" si="2"/>
        <v>2.459016393442623</v>
      </c>
      <c r="K20" s="8">
        <f t="shared" si="3"/>
        <v>75.61475409836066</v>
      </c>
      <c r="L20" s="8">
        <f t="shared" si="4"/>
        <v>0</v>
      </c>
      <c r="M20" s="8">
        <f t="shared" si="5"/>
        <v>0</v>
      </c>
      <c r="N20" s="9">
        <f t="shared" si="6"/>
        <v>21.92622950819672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476</v>
      </c>
      <c r="E21" s="26">
        <v>22</v>
      </c>
      <c r="F21" s="7">
        <v>351</v>
      </c>
      <c r="G21" s="7"/>
      <c r="H21" s="7"/>
      <c r="I21" s="7">
        <v>103</v>
      </c>
      <c r="J21" s="41">
        <f t="shared" si="2"/>
        <v>4.621848739495799</v>
      </c>
      <c r="K21" s="8">
        <f t="shared" si="3"/>
        <v>73.73949579831933</v>
      </c>
      <c r="L21" s="8">
        <f t="shared" si="4"/>
        <v>0</v>
      </c>
      <c r="M21" s="8">
        <f t="shared" si="5"/>
        <v>0</v>
      </c>
      <c r="N21" s="9">
        <f t="shared" si="6"/>
        <v>21.638655462184875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271</v>
      </c>
      <c r="E22" s="26">
        <v>15</v>
      </c>
      <c r="F22" s="7">
        <v>149</v>
      </c>
      <c r="G22" s="7"/>
      <c r="H22" s="7"/>
      <c r="I22" s="7">
        <v>107</v>
      </c>
      <c r="J22" s="41">
        <f t="shared" si="2"/>
        <v>5.535055350553505</v>
      </c>
      <c r="K22" s="8">
        <f t="shared" si="3"/>
        <v>54.981549815498155</v>
      </c>
      <c r="L22" s="8">
        <f t="shared" si="4"/>
        <v>0</v>
      </c>
      <c r="M22" s="8">
        <f t="shared" si="5"/>
        <v>0</v>
      </c>
      <c r="N22" s="9">
        <f t="shared" si="6"/>
        <v>39.48339483394834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581</v>
      </c>
      <c r="E23" s="26">
        <v>8</v>
      </c>
      <c r="F23" s="7">
        <v>372</v>
      </c>
      <c r="G23" s="7"/>
      <c r="H23" s="7"/>
      <c r="I23" s="7">
        <v>201</v>
      </c>
      <c r="J23" s="41">
        <f t="shared" si="2"/>
        <v>1.376936316695353</v>
      </c>
      <c r="K23" s="8">
        <f t="shared" si="3"/>
        <v>64.02753872633392</v>
      </c>
      <c r="L23" s="8">
        <f t="shared" si="4"/>
        <v>0</v>
      </c>
      <c r="M23" s="8">
        <f t="shared" si="5"/>
        <v>0</v>
      </c>
      <c r="N23" s="9">
        <f t="shared" si="6"/>
        <v>34.59552495697074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332</v>
      </c>
      <c r="E24" s="26">
        <v>5</v>
      </c>
      <c r="F24" s="7">
        <v>192</v>
      </c>
      <c r="G24" s="7"/>
      <c r="H24" s="7"/>
      <c r="I24" s="7">
        <v>135</v>
      </c>
      <c r="J24" s="41">
        <f t="shared" si="2"/>
        <v>1.5060240963855422</v>
      </c>
      <c r="K24" s="8">
        <f t="shared" si="3"/>
        <v>57.831325301204814</v>
      </c>
      <c r="L24" s="8">
        <f t="shared" si="4"/>
        <v>0</v>
      </c>
      <c r="M24" s="8">
        <f t="shared" si="5"/>
        <v>0</v>
      </c>
      <c r="N24" s="9">
        <f t="shared" si="6"/>
        <v>40.66265060240964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215</v>
      </c>
      <c r="E25" s="26">
        <v>6</v>
      </c>
      <c r="F25" s="7">
        <v>103</v>
      </c>
      <c r="G25" s="7"/>
      <c r="H25" s="7"/>
      <c r="I25" s="7">
        <v>106</v>
      </c>
      <c r="J25" s="41">
        <f t="shared" si="2"/>
        <v>2.7906976744186047</v>
      </c>
      <c r="K25" s="8">
        <f t="shared" si="3"/>
        <v>47.906976744186046</v>
      </c>
      <c r="L25" s="8">
        <f t="shared" si="4"/>
        <v>0</v>
      </c>
      <c r="M25" s="8">
        <f t="shared" si="5"/>
        <v>0</v>
      </c>
      <c r="N25" s="9">
        <f t="shared" si="6"/>
        <v>49.30232558139535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102</v>
      </c>
      <c r="E26" s="26">
        <v>6</v>
      </c>
      <c r="F26" s="7">
        <v>80</v>
      </c>
      <c r="G26" s="7"/>
      <c r="H26" s="7"/>
      <c r="I26" s="7">
        <v>16</v>
      </c>
      <c r="J26" s="41">
        <f t="shared" si="2"/>
        <v>5.88235294117647</v>
      </c>
      <c r="K26" s="8">
        <f t="shared" si="3"/>
        <v>78.43137254901961</v>
      </c>
      <c r="L26" s="8">
        <f t="shared" si="4"/>
        <v>0</v>
      </c>
      <c r="M26" s="8">
        <f t="shared" si="5"/>
        <v>0</v>
      </c>
      <c r="N26" s="9">
        <f t="shared" si="6"/>
        <v>15.686274509803921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381</v>
      </c>
      <c r="E27" s="26">
        <v>6</v>
      </c>
      <c r="F27" s="7">
        <v>120</v>
      </c>
      <c r="G27" s="7"/>
      <c r="H27" s="7"/>
      <c r="I27" s="7">
        <v>255</v>
      </c>
      <c r="J27" s="41">
        <f t="shared" si="2"/>
        <v>1.574803149606299</v>
      </c>
      <c r="K27" s="8">
        <f t="shared" si="3"/>
        <v>31.496062992125985</v>
      </c>
      <c r="L27" s="8">
        <f t="shared" si="4"/>
        <v>0</v>
      </c>
      <c r="M27" s="8">
        <f t="shared" si="5"/>
        <v>0</v>
      </c>
      <c r="N27" s="9">
        <f t="shared" si="6"/>
        <v>66.92913385826772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549</v>
      </c>
      <c r="E28" s="26">
        <v>13</v>
      </c>
      <c r="F28" s="7">
        <v>377</v>
      </c>
      <c r="G28" s="7"/>
      <c r="H28" s="7"/>
      <c r="I28" s="7">
        <v>159</v>
      </c>
      <c r="J28" s="41">
        <f t="shared" si="2"/>
        <v>2.3679417122040074</v>
      </c>
      <c r="K28" s="8">
        <f t="shared" si="3"/>
        <v>68.6703096539162</v>
      </c>
      <c r="L28" s="8">
        <f t="shared" si="4"/>
        <v>0</v>
      </c>
      <c r="M28" s="8">
        <f t="shared" si="5"/>
        <v>0</v>
      </c>
      <c r="N28" s="9">
        <f t="shared" si="6"/>
        <v>28.96174863387978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15</v>
      </c>
      <c r="E29" s="26"/>
      <c r="F29" s="7">
        <v>5</v>
      </c>
      <c r="G29" s="7"/>
      <c r="H29" s="7"/>
      <c r="I29" s="7">
        <v>10</v>
      </c>
      <c r="J29" s="41">
        <f t="shared" si="2"/>
        <v>0</v>
      </c>
      <c r="K29" s="8">
        <f t="shared" si="3"/>
        <v>33.33333333333333</v>
      </c>
      <c r="L29" s="8">
        <f t="shared" si="4"/>
        <v>0</v>
      </c>
      <c r="M29" s="8">
        <f t="shared" si="5"/>
        <v>0</v>
      </c>
      <c r="N29" s="9">
        <f t="shared" si="6"/>
        <v>66.66666666666666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677</v>
      </c>
      <c r="E30" s="26">
        <v>23</v>
      </c>
      <c r="F30" s="7">
        <v>363</v>
      </c>
      <c r="G30" s="7"/>
      <c r="H30" s="7"/>
      <c r="I30" s="7">
        <v>291</v>
      </c>
      <c r="J30" s="41">
        <f t="shared" si="2"/>
        <v>3.3973412112259975</v>
      </c>
      <c r="K30" s="8">
        <f t="shared" si="3"/>
        <v>53.61890694239291</v>
      </c>
      <c r="L30" s="8">
        <f t="shared" si="4"/>
        <v>0</v>
      </c>
      <c r="M30" s="8">
        <f t="shared" si="5"/>
        <v>0</v>
      </c>
      <c r="N30" s="9">
        <f t="shared" si="6"/>
        <v>42.98375184638109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605</v>
      </c>
      <c r="E31" s="26">
        <v>34</v>
      </c>
      <c r="F31" s="7">
        <v>424</v>
      </c>
      <c r="G31" s="7"/>
      <c r="H31" s="7"/>
      <c r="I31" s="7">
        <v>147</v>
      </c>
      <c r="J31" s="41">
        <f t="shared" si="2"/>
        <v>5.619834710743802</v>
      </c>
      <c r="K31" s="8">
        <f t="shared" si="3"/>
        <v>70.08264462809917</v>
      </c>
      <c r="L31" s="8">
        <f t="shared" si="4"/>
        <v>0</v>
      </c>
      <c r="M31" s="8">
        <f t="shared" si="5"/>
        <v>0</v>
      </c>
      <c r="N31" s="9">
        <f t="shared" si="6"/>
        <v>24.297520661157023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643</v>
      </c>
      <c r="E32" s="26">
        <v>69</v>
      </c>
      <c r="F32" s="7">
        <v>310</v>
      </c>
      <c r="G32" s="7"/>
      <c r="H32" s="7"/>
      <c r="I32" s="7">
        <v>264</v>
      </c>
      <c r="J32" s="41">
        <f t="shared" si="2"/>
        <v>10.730948678071538</v>
      </c>
      <c r="K32" s="8">
        <f t="shared" si="3"/>
        <v>48.21150855365474</v>
      </c>
      <c r="L32" s="8">
        <f t="shared" si="4"/>
        <v>0</v>
      </c>
      <c r="M32" s="8">
        <f t="shared" si="5"/>
        <v>0</v>
      </c>
      <c r="N32" s="9">
        <f t="shared" si="6"/>
        <v>41.05754276827372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668</v>
      </c>
      <c r="E33" s="26">
        <v>21</v>
      </c>
      <c r="F33" s="7">
        <v>380</v>
      </c>
      <c r="G33" s="7"/>
      <c r="H33" s="7"/>
      <c r="I33" s="7">
        <v>267</v>
      </c>
      <c r="J33" s="41">
        <f t="shared" si="2"/>
        <v>3.143712574850299</v>
      </c>
      <c r="K33" s="8">
        <f t="shared" si="3"/>
        <v>56.886227544910184</v>
      </c>
      <c r="L33" s="8">
        <f t="shared" si="4"/>
        <v>0</v>
      </c>
      <c r="M33" s="8">
        <f t="shared" si="5"/>
        <v>0</v>
      </c>
      <c r="N33" s="9">
        <f t="shared" si="6"/>
        <v>39.970059880239525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331</v>
      </c>
      <c r="E34" s="26">
        <v>4</v>
      </c>
      <c r="F34" s="7">
        <v>219</v>
      </c>
      <c r="G34" s="7"/>
      <c r="H34" s="7"/>
      <c r="I34" s="7">
        <v>108</v>
      </c>
      <c r="J34" s="41">
        <f t="shared" si="2"/>
        <v>1.2084592145015105</v>
      </c>
      <c r="K34" s="8">
        <f t="shared" si="3"/>
        <v>66.16314199395771</v>
      </c>
      <c r="L34" s="8">
        <f t="shared" si="4"/>
        <v>0</v>
      </c>
      <c r="M34" s="8">
        <f t="shared" si="5"/>
        <v>0</v>
      </c>
      <c r="N34" s="9">
        <f t="shared" si="6"/>
        <v>32.62839879154079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0</v>
      </c>
      <c r="E35" s="26"/>
      <c r="F35" s="7"/>
      <c r="G35" s="7"/>
      <c r="H35" s="7"/>
      <c r="I35" s="7"/>
      <c r="J35" s="41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582</v>
      </c>
      <c r="E36" s="26">
        <v>20</v>
      </c>
      <c r="F36" s="7">
        <v>367</v>
      </c>
      <c r="G36" s="7"/>
      <c r="H36" s="7"/>
      <c r="I36" s="7">
        <v>195</v>
      </c>
      <c r="J36" s="41">
        <f t="shared" si="2"/>
        <v>3.436426116838488</v>
      </c>
      <c r="K36" s="8">
        <f t="shared" si="3"/>
        <v>63.05841924398625</v>
      </c>
      <c r="L36" s="8">
        <f t="shared" si="4"/>
        <v>0</v>
      </c>
      <c r="M36" s="8">
        <f t="shared" si="5"/>
        <v>0</v>
      </c>
      <c r="N36" s="9">
        <f t="shared" si="6"/>
        <v>33.50515463917525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5</v>
      </c>
      <c r="E37" s="26">
        <v>2</v>
      </c>
      <c r="F37" s="7">
        <v>1</v>
      </c>
      <c r="G37" s="7"/>
      <c r="H37" s="7"/>
      <c r="I37" s="7">
        <v>2</v>
      </c>
      <c r="J37" s="41">
        <f t="shared" si="2"/>
        <v>40</v>
      </c>
      <c r="K37" s="8">
        <f t="shared" si="3"/>
        <v>20</v>
      </c>
      <c r="L37" s="8">
        <f t="shared" si="4"/>
        <v>0</v>
      </c>
      <c r="M37" s="8">
        <f t="shared" si="5"/>
        <v>0</v>
      </c>
      <c r="N37" s="9">
        <f t="shared" si="6"/>
        <v>40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3654</v>
      </c>
      <c r="E41" s="26">
        <v>49</v>
      </c>
      <c r="F41" s="7">
        <v>2670</v>
      </c>
      <c r="G41" s="7"/>
      <c r="H41" s="7"/>
      <c r="I41" s="7">
        <v>935</v>
      </c>
      <c r="J41" s="41">
        <f t="shared" si="2"/>
        <v>1.3409961685823755</v>
      </c>
      <c r="K41" s="8">
        <f t="shared" si="3"/>
        <v>73.07060755336617</v>
      </c>
      <c r="L41" s="8">
        <f t="shared" si="4"/>
        <v>0</v>
      </c>
      <c r="M41" s="8">
        <f t="shared" si="5"/>
        <v>0</v>
      </c>
      <c r="N41" s="9">
        <f t="shared" si="6"/>
        <v>25.58839627805145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392</v>
      </c>
      <c r="E42" s="26">
        <v>18</v>
      </c>
      <c r="F42" s="7">
        <v>324</v>
      </c>
      <c r="G42" s="7"/>
      <c r="H42" s="7"/>
      <c r="I42" s="7">
        <v>50</v>
      </c>
      <c r="J42" s="41">
        <f t="shared" si="2"/>
        <v>4.591836734693878</v>
      </c>
      <c r="K42" s="8">
        <f t="shared" si="3"/>
        <v>82.6530612244898</v>
      </c>
      <c r="L42" s="8">
        <f t="shared" si="4"/>
        <v>0</v>
      </c>
      <c r="M42" s="8">
        <f t="shared" si="5"/>
        <v>0</v>
      </c>
      <c r="N42" s="9">
        <f t="shared" si="6"/>
        <v>12.755102040816327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544</v>
      </c>
      <c r="E43" s="26">
        <v>7</v>
      </c>
      <c r="F43" s="7">
        <v>386</v>
      </c>
      <c r="G43" s="7"/>
      <c r="H43" s="7"/>
      <c r="I43" s="7">
        <v>151</v>
      </c>
      <c r="J43" s="41">
        <f t="shared" si="2"/>
        <v>1.2867647058823528</v>
      </c>
      <c r="K43" s="8">
        <f t="shared" si="3"/>
        <v>70.95588235294117</v>
      </c>
      <c r="L43" s="8">
        <f t="shared" si="4"/>
        <v>0</v>
      </c>
      <c r="M43" s="8">
        <f t="shared" si="5"/>
        <v>0</v>
      </c>
      <c r="N43" s="9">
        <f t="shared" si="6"/>
        <v>27.75735294117647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1524</v>
      </c>
      <c r="E44" s="26">
        <v>673</v>
      </c>
      <c r="F44" s="7">
        <v>359</v>
      </c>
      <c r="G44" s="7"/>
      <c r="H44" s="7"/>
      <c r="I44" s="7">
        <v>492</v>
      </c>
      <c r="J44" s="41">
        <f t="shared" si="2"/>
        <v>44.16010498687664</v>
      </c>
      <c r="K44" s="8">
        <f t="shared" si="3"/>
        <v>23.556430446194227</v>
      </c>
      <c r="L44" s="8">
        <f t="shared" si="4"/>
        <v>0</v>
      </c>
      <c r="M44" s="8">
        <f t="shared" si="5"/>
        <v>0</v>
      </c>
      <c r="N44" s="9">
        <f t="shared" si="6"/>
        <v>32.28346456692913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1670</v>
      </c>
      <c r="E45" s="26">
        <v>138</v>
      </c>
      <c r="F45" s="7">
        <v>885</v>
      </c>
      <c r="G45" s="7"/>
      <c r="H45" s="7"/>
      <c r="I45" s="7">
        <v>647</v>
      </c>
      <c r="J45" s="41">
        <f t="shared" si="2"/>
        <v>8.263473053892216</v>
      </c>
      <c r="K45" s="8">
        <f t="shared" si="3"/>
        <v>52.99401197604791</v>
      </c>
      <c r="L45" s="8">
        <f t="shared" si="4"/>
        <v>0</v>
      </c>
      <c r="M45" s="8">
        <f t="shared" si="5"/>
        <v>0</v>
      </c>
      <c r="N45" s="9">
        <f t="shared" si="6"/>
        <v>38.74251497005988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692</v>
      </c>
      <c r="E50" s="26"/>
      <c r="F50" s="7">
        <v>86</v>
      </c>
      <c r="G50" s="7"/>
      <c r="H50" s="7"/>
      <c r="I50" s="7">
        <v>606</v>
      </c>
      <c r="J50" s="41">
        <f t="shared" si="2"/>
        <v>0</v>
      </c>
      <c r="K50" s="8">
        <f t="shared" si="3"/>
        <v>12.427745664739884</v>
      </c>
      <c r="L50" s="8">
        <f t="shared" si="4"/>
        <v>0</v>
      </c>
      <c r="M50" s="8">
        <f t="shared" si="5"/>
        <v>0</v>
      </c>
      <c r="N50" s="9">
        <f t="shared" si="6"/>
        <v>87.57225433526011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7511</v>
      </c>
      <c r="E4" s="34">
        <f t="shared" si="0"/>
        <v>5378</v>
      </c>
      <c r="F4" s="34">
        <f t="shared" si="0"/>
        <v>1523</v>
      </c>
      <c r="G4" s="34">
        <f t="shared" si="0"/>
        <v>0</v>
      </c>
      <c r="H4" s="34">
        <f t="shared" si="0"/>
        <v>0</v>
      </c>
      <c r="I4" s="34">
        <f t="shared" si="0"/>
        <v>610</v>
      </c>
      <c r="J4" s="43">
        <f>IF(D4=0,0,E4/D4)*100</f>
        <v>71.60165091199573</v>
      </c>
      <c r="K4" s="44">
        <f>IF(D4=0,0,F4/D4)*100</f>
        <v>20.2769271734789</v>
      </c>
      <c r="L4" s="44">
        <f>IF(D4=0,0,G4/D4)*100</f>
        <v>0</v>
      </c>
      <c r="M4" s="44">
        <f>IF(D4=0,0,H4/D4)*100</f>
        <v>0</v>
      </c>
      <c r="N4" s="39">
        <f>IF(D4=0,0,I4/D4)*100</f>
        <v>8.121421914525364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224</v>
      </c>
      <c r="E5" s="24">
        <v>186</v>
      </c>
      <c r="F5" s="15">
        <v>28</v>
      </c>
      <c r="G5" s="15"/>
      <c r="H5" s="15"/>
      <c r="I5" s="15">
        <v>10</v>
      </c>
      <c r="J5" s="40">
        <f>IF(D5=0,0,E5/D5)*100</f>
        <v>83.03571428571429</v>
      </c>
      <c r="K5" s="16">
        <f>IF(D5=0,0,F5/D5)*100</f>
        <v>12.5</v>
      </c>
      <c r="L5" s="16">
        <f>IF(D5=0,0,G5/D5)*100</f>
        <v>0</v>
      </c>
      <c r="M5" s="16">
        <f>IF(D5=0,0,H5/D5)*100</f>
        <v>0</v>
      </c>
      <c r="N5" s="17">
        <f>IF(D5=0,0,I5/D5)*100</f>
        <v>4.464285714285714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52</v>
      </c>
      <c r="E6" s="26">
        <v>21</v>
      </c>
      <c r="F6" s="7">
        <v>22</v>
      </c>
      <c r="G6" s="7"/>
      <c r="H6" s="7"/>
      <c r="I6" s="7">
        <v>9</v>
      </c>
      <c r="J6" s="41">
        <f aca="true" t="shared" si="2" ref="J6:J51">IF(D6=0,0,E6/D6)*100</f>
        <v>40.38461538461539</v>
      </c>
      <c r="K6" s="8">
        <f aca="true" t="shared" si="3" ref="K6:K51">IF(D6=0,0,F6/D6)*100</f>
        <v>42.30769230769231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17.307692307692307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155</v>
      </c>
      <c r="E7" s="26">
        <v>129</v>
      </c>
      <c r="F7" s="7">
        <v>24</v>
      </c>
      <c r="G7" s="7"/>
      <c r="H7" s="7"/>
      <c r="I7" s="7">
        <v>2</v>
      </c>
      <c r="J7" s="41">
        <f t="shared" si="2"/>
        <v>83.22580645161291</v>
      </c>
      <c r="K7" s="8">
        <f t="shared" si="3"/>
        <v>15.483870967741936</v>
      </c>
      <c r="L7" s="8">
        <f t="shared" si="4"/>
        <v>0</v>
      </c>
      <c r="M7" s="8">
        <f t="shared" si="5"/>
        <v>0</v>
      </c>
      <c r="N7" s="9">
        <f t="shared" si="6"/>
        <v>1.2903225806451613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263</v>
      </c>
      <c r="E8" s="26">
        <v>192</v>
      </c>
      <c r="F8" s="7">
        <v>14</v>
      </c>
      <c r="G8" s="7"/>
      <c r="H8" s="7"/>
      <c r="I8" s="7">
        <v>57</v>
      </c>
      <c r="J8" s="41">
        <f t="shared" si="2"/>
        <v>73.00380228136882</v>
      </c>
      <c r="K8" s="8">
        <f t="shared" si="3"/>
        <v>5.323193916349809</v>
      </c>
      <c r="L8" s="8">
        <f t="shared" si="4"/>
        <v>0</v>
      </c>
      <c r="M8" s="8">
        <f t="shared" si="5"/>
        <v>0</v>
      </c>
      <c r="N8" s="9">
        <f t="shared" si="6"/>
        <v>21.673003802281368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687</v>
      </c>
      <c r="E9" s="26">
        <v>382</v>
      </c>
      <c r="F9" s="7">
        <v>73</v>
      </c>
      <c r="G9" s="7"/>
      <c r="H9" s="7"/>
      <c r="I9" s="7">
        <v>232</v>
      </c>
      <c r="J9" s="41">
        <f t="shared" si="2"/>
        <v>55.604075691411936</v>
      </c>
      <c r="K9" s="8">
        <f t="shared" si="3"/>
        <v>10.625909752547306</v>
      </c>
      <c r="L9" s="8">
        <f t="shared" si="4"/>
        <v>0</v>
      </c>
      <c r="M9" s="8">
        <f t="shared" si="5"/>
        <v>0</v>
      </c>
      <c r="N9" s="9">
        <f t="shared" si="6"/>
        <v>33.770014556040756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6</v>
      </c>
      <c r="E10" s="26">
        <v>3</v>
      </c>
      <c r="F10" s="7">
        <v>1</v>
      </c>
      <c r="G10" s="7"/>
      <c r="H10" s="7"/>
      <c r="I10" s="7">
        <v>2</v>
      </c>
      <c r="J10" s="41">
        <f t="shared" si="2"/>
        <v>50</v>
      </c>
      <c r="K10" s="8">
        <f t="shared" si="3"/>
        <v>16.666666666666664</v>
      </c>
      <c r="L10" s="8">
        <f t="shared" si="4"/>
        <v>0</v>
      </c>
      <c r="M10" s="8">
        <f t="shared" si="5"/>
        <v>0</v>
      </c>
      <c r="N10" s="9">
        <f t="shared" si="6"/>
        <v>33.33333333333333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3</v>
      </c>
      <c r="E11" s="26">
        <v>1</v>
      </c>
      <c r="F11" s="7">
        <v>1</v>
      </c>
      <c r="G11" s="7"/>
      <c r="H11" s="7"/>
      <c r="I11" s="7">
        <v>1</v>
      </c>
      <c r="J11" s="41">
        <f t="shared" si="2"/>
        <v>33.33333333333333</v>
      </c>
      <c r="K11" s="8">
        <f t="shared" si="3"/>
        <v>33.33333333333333</v>
      </c>
      <c r="L11" s="8">
        <f t="shared" si="4"/>
        <v>0</v>
      </c>
      <c r="M11" s="8">
        <f t="shared" si="5"/>
        <v>0</v>
      </c>
      <c r="N11" s="9">
        <f t="shared" si="6"/>
        <v>33.33333333333333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1</v>
      </c>
      <c r="E12" s="26"/>
      <c r="F12" s="7"/>
      <c r="G12" s="7"/>
      <c r="H12" s="7"/>
      <c r="I12" s="7">
        <v>1</v>
      </c>
      <c r="J12" s="41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0</v>
      </c>
      <c r="E14" s="26"/>
      <c r="F14" s="7"/>
      <c r="G14" s="7"/>
      <c r="H14" s="7"/>
      <c r="I14" s="7"/>
      <c r="J14" s="41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1</v>
      </c>
      <c r="E15" s="26">
        <v>1</v>
      </c>
      <c r="F15" s="7"/>
      <c r="G15" s="7"/>
      <c r="H15" s="7"/>
      <c r="I15" s="7"/>
      <c r="J15" s="41">
        <f t="shared" si="2"/>
        <v>100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</v>
      </c>
      <c r="E16" s="26"/>
      <c r="F16" s="7">
        <v>1</v>
      </c>
      <c r="G16" s="7"/>
      <c r="H16" s="7"/>
      <c r="I16" s="7"/>
      <c r="J16" s="41">
        <f t="shared" si="2"/>
        <v>0</v>
      </c>
      <c r="K16" s="8">
        <f t="shared" si="3"/>
        <v>100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4</v>
      </c>
      <c r="E17" s="26">
        <v>2</v>
      </c>
      <c r="F17" s="7">
        <v>2</v>
      </c>
      <c r="G17" s="7"/>
      <c r="H17" s="7"/>
      <c r="I17" s="7"/>
      <c r="J17" s="41">
        <f t="shared" si="2"/>
        <v>50</v>
      </c>
      <c r="K17" s="8">
        <f t="shared" si="3"/>
        <v>50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63</v>
      </c>
      <c r="E18" s="26">
        <v>49</v>
      </c>
      <c r="F18" s="7">
        <v>13</v>
      </c>
      <c r="G18" s="7"/>
      <c r="H18" s="7"/>
      <c r="I18" s="7">
        <v>1</v>
      </c>
      <c r="J18" s="41">
        <f t="shared" si="2"/>
        <v>77.77777777777779</v>
      </c>
      <c r="K18" s="8">
        <f t="shared" si="3"/>
        <v>20.634920634920633</v>
      </c>
      <c r="L18" s="8">
        <f t="shared" si="4"/>
        <v>0</v>
      </c>
      <c r="M18" s="8">
        <f t="shared" si="5"/>
        <v>0</v>
      </c>
      <c r="N18" s="9">
        <f t="shared" si="6"/>
        <v>1.5873015873015872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242</v>
      </c>
      <c r="E19" s="26">
        <v>214</v>
      </c>
      <c r="F19" s="7">
        <v>28</v>
      </c>
      <c r="G19" s="7"/>
      <c r="H19" s="7"/>
      <c r="I19" s="7"/>
      <c r="J19" s="41">
        <f t="shared" si="2"/>
        <v>88.42975206611571</v>
      </c>
      <c r="K19" s="8">
        <f t="shared" si="3"/>
        <v>11.570247933884298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156</v>
      </c>
      <c r="E20" s="26">
        <v>131</v>
      </c>
      <c r="F20" s="7">
        <v>23</v>
      </c>
      <c r="G20" s="7"/>
      <c r="H20" s="7"/>
      <c r="I20" s="7">
        <v>2</v>
      </c>
      <c r="J20" s="41">
        <f t="shared" si="2"/>
        <v>83.97435897435898</v>
      </c>
      <c r="K20" s="8">
        <f t="shared" si="3"/>
        <v>14.743589743589745</v>
      </c>
      <c r="L20" s="8">
        <f t="shared" si="4"/>
        <v>0</v>
      </c>
      <c r="M20" s="8">
        <f t="shared" si="5"/>
        <v>0</v>
      </c>
      <c r="N20" s="9">
        <f t="shared" si="6"/>
        <v>1.282051282051282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87</v>
      </c>
      <c r="E21" s="26">
        <v>63</v>
      </c>
      <c r="F21" s="7">
        <v>22</v>
      </c>
      <c r="G21" s="7"/>
      <c r="H21" s="7"/>
      <c r="I21" s="7">
        <v>2</v>
      </c>
      <c r="J21" s="41">
        <f t="shared" si="2"/>
        <v>72.41379310344827</v>
      </c>
      <c r="K21" s="8">
        <f t="shared" si="3"/>
        <v>25.287356321839084</v>
      </c>
      <c r="L21" s="8">
        <f t="shared" si="4"/>
        <v>0</v>
      </c>
      <c r="M21" s="8">
        <f t="shared" si="5"/>
        <v>0</v>
      </c>
      <c r="N21" s="9">
        <f t="shared" si="6"/>
        <v>2.2988505747126435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103</v>
      </c>
      <c r="E22" s="26">
        <v>76</v>
      </c>
      <c r="F22" s="7">
        <v>24</v>
      </c>
      <c r="G22" s="7"/>
      <c r="H22" s="7"/>
      <c r="I22" s="7">
        <v>3</v>
      </c>
      <c r="J22" s="41">
        <f t="shared" si="2"/>
        <v>73.7864077669903</v>
      </c>
      <c r="K22" s="8">
        <f t="shared" si="3"/>
        <v>23.300970873786408</v>
      </c>
      <c r="L22" s="8">
        <f t="shared" si="4"/>
        <v>0</v>
      </c>
      <c r="M22" s="8">
        <f t="shared" si="5"/>
        <v>0</v>
      </c>
      <c r="N22" s="9">
        <f t="shared" si="6"/>
        <v>2.912621359223301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183</v>
      </c>
      <c r="E23" s="26">
        <v>147</v>
      </c>
      <c r="F23" s="7">
        <v>33</v>
      </c>
      <c r="G23" s="7"/>
      <c r="H23" s="7"/>
      <c r="I23" s="7">
        <v>3</v>
      </c>
      <c r="J23" s="41">
        <f t="shared" si="2"/>
        <v>80.32786885245902</v>
      </c>
      <c r="K23" s="8">
        <f t="shared" si="3"/>
        <v>18.0327868852459</v>
      </c>
      <c r="L23" s="8">
        <f t="shared" si="4"/>
        <v>0</v>
      </c>
      <c r="M23" s="8">
        <f t="shared" si="5"/>
        <v>0</v>
      </c>
      <c r="N23" s="9">
        <f t="shared" si="6"/>
        <v>1.639344262295082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60</v>
      </c>
      <c r="E24" s="26">
        <v>53</v>
      </c>
      <c r="F24" s="7">
        <v>7</v>
      </c>
      <c r="G24" s="7"/>
      <c r="H24" s="7"/>
      <c r="I24" s="7"/>
      <c r="J24" s="41">
        <f t="shared" si="2"/>
        <v>88.33333333333333</v>
      </c>
      <c r="K24" s="8">
        <f t="shared" si="3"/>
        <v>11.666666666666666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82</v>
      </c>
      <c r="E25" s="26">
        <v>54</v>
      </c>
      <c r="F25" s="7">
        <v>27</v>
      </c>
      <c r="G25" s="7"/>
      <c r="H25" s="7"/>
      <c r="I25" s="7">
        <v>1</v>
      </c>
      <c r="J25" s="41">
        <f t="shared" si="2"/>
        <v>65.85365853658537</v>
      </c>
      <c r="K25" s="8">
        <f t="shared" si="3"/>
        <v>32.926829268292686</v>
      </c>
      <c r="L25" s="8">
        <f t="shared" si="4"/>
        <v>0</v>
      </c>
      <c r="M25" s="8">
        <f t="shared" si="5"/>
        <v>0</v>
      </c>
      <c r="N25" s="9">
        <f t="shared" si="6"/>
        <v>1.2195121951219512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64</v>
      </c>
      <c r="E26" s="26">
        <v>39</v>
      </c>
      <c r="F26" s="7">
        <v>25</v>
      </c>
      <c r="G26" s="7"/>
      <c r="H26" s="7"/>
      <c r="I26" s="7"/>
      <c r="J26" s="41">
        <f t="shared" si="2"/>
        <v>60.9375</v>
      </c>
      <c r="K26" s="8">
        <f t="shared" si="3"/>
        <v>39.0625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75</v>
      </c>
      <c r="E27" s="26">
        <v>68</v>
      </c>
      <c r="F27" s="7">
        <v>6</v>
      </c>
      <c r="G27" s="7"/>
      <c r="H27" s="7"/>
      <c r="I27" s="7">
        <v>1</v>
      </c>
      <c r="J27" s="41">
        <f t="shared" si="2"/>
        <v>90.66666666666666</v>
      </c>
      <c r="K27" s="8">
        <f t="shared" si="3"/>
        <v>8</v>
      </c>
      <c r="L27" s="8">
        <f t="shared" si="4"/>
        <v>0</v>
      </c>
      <c r="M27" s="8">
        <f t="shared" si="5"/>
        <v>0</v>
      </c>
      <c r="N27" s="9">
        <f t="shared" si="6"/>
        <v>1.3333333333333335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210</v>
      </c>
      <c r="E28" s="26">
        <v>97</v>
      </c>
      <c r="F28" s="7">
        <v>100</v>
      </c>
      <c r="G28" s="7"/>
      <c r="H28" s="7"/>
      <c r="I28" s="7">
        <v>13</v>
      </c>
      <c r="J28" s="41">
        <f t="shared" si="2"/>
        <v>46.19047619047619</v>
      </c>
      <c r="K28" s="8">
        <f t="shared" si="3"/>
        <v>47.61904761904761</v>
      </c>
      <c r="L28" s="8">
        <f t="shared" si="4"/>
        <v>0</v>
      </c>
      <c r="M28" s="8">
        <f t="shared" si="5"/>
        <v>0</v>
      </c>
      <c r="N28" s="9">
        <f t="shared" si="6"/>
        <v>6.190476190476191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36</v>
      </c>
      <c r="E29" s="26">
        <v>5</v>
      </c>
      <c r="F29" s="7">
        <v>6</v>
      </c>
      <c r="G29" s="7"/>
      <c r="H29" s="7"/>
      <c r="I29" s="7">
        <v>25</v>
      </c>
      <c r="J29" s="41">
        <f t="shared" si="2"/>
        <v>13.88888888888889</v>
      </c>
      <c r="K29" s="8">
        <f t="shared" si="3"/>
        <v>16.666666666666664</v>
      </c>
      <c r="L29" s="8">
        <f t="shared" si="4"/>
        <v>0</v>
      </c>
      <c r="M29" s="8">
        <f t="shared" si="5"/>
        <v>0</v>
      </c>
      <c r="N29" s="9">
        <f t="shared" si="6"/>
        <v>69.44444444444444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128</v>
      </c>
      <c r="E30" s="26">
        <v>96</v>
      </c>
      <c r="F30" s="7">
        <v>27</v>
      </c>
      <c r="G30" s="7"/>
      <c r="H30" s="7"/>
      <c r="I30" s="7">
        <v>5</v>
      </c>
      <c r="J30" s="41">
        <f t="shared" si="2"/>
        <v>75</v>
      </c>
      <c r="K30" s="8">
        <f t="shared" si="3"/>
        <v>21.09375</v>
      </c>
      <c r="L30" s="8">
        <f t="shared" si="4"/>
        <v>0</v>
      </c>
      <c r="M30" s="8">
        <f t="shared" si="5"/>
        <v>0</v>
      </c>
      <c r="N30" s="9">
        <f t="shared" si="6"/>
        <v>3.90625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109</v>
      </c>
      <c r="E31" s="26">
        <v>89</v>
      </c>
      <c r="F31" s="7">
        <v>17</v>
      </c>
      <c r="G31" s="7"/>
      <c r="H31" s="7"/>
      <c r="I31" s="7">
        <v>3</v>
      </c>
      <c r="J31" s="41">
        <f t="shared" si="2"/>
        <v>81.65137614678899</v>
      </c>
      <c r="K31" s="8">
        <f t="shared" si="3"/>
        <v>15.59633027522936</v>
      </c>
      <c r="L31" s="8">
        <f t="shared" si="4"/>
        <v>0</v>
      </c>
      <c r="M31" s="8">
        <f t="shared" si="5"/>
        <v>0</v>
      </c>
      <c r="N31" s="9">
        <f t="shared" si="6"/>
        <v>2.7522935779816518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243</v>
      </c>
      <c r="E32" s="26">
        <v>168</v>
      </c>
      <c r="F32" s="7">
        <v>68</v>
      </c>
      <c r="G32" s="7"/>
      <c r="H32" s="7"/>
      <c r="I32" s="7">
        <v>7</v>
      </c>
      <c r="J32" s="41">
        <f t="shared" si="2"/>
        <v>69.1358024691358</v>
      </c>
      <c r="K32" s="8">
        <f t="shared" si="3"/>
        <v>27.983539094650205</v>
      </c>
      <c r="L32" s="8">
        <f t="shared" si="4"/>
        <v>0</v>
      </c>
      <c r="M32" s="8">
        <f t="shared" si="5"/>
        <v>0</v>
      </c>
      <c r="N32" s="9">
        <f t="shared" si="6"/>
        <v>2.880658436213992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180</v>
      </c>
      <c r="E33" s="26">
        <v>140</v>
      </c>
      <c r="F33" s="7">
        <v>30</v>
      </c>
      <c r="G33" s="7"/>
      <c r="H33" s="7"/>
      <c r="I33" s="7">
        <v>10</v>
      </c>
      <c r="J33" s="41">
        <f t="shared" si="2"/>
        <v>77.77777777777779</v>
      </c>
      <c r="K33" s="8">
        <f t="shared" si="3"/>
        <v>16.666666666666664</v>
      </c>
      <c r="L33" s="8">
        <f t="shared" si="4"/>
        <v>0</v>
      </c>
      <c r="M33" s="8">
        <f t="shared" si="5"/>
        <v>0</v>
      </c>
      <c r="N33" s="9">
        <f t="shared" si="6"/>
        <v>5.555555555555555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75</v>
      </c>
      <c r="E34" s="26">
        <v>47</v>
      </c>
      <c r="F34" s="7">
        <v>28</v>
      </c>
      <c r="G34" s="7"/>
      <c r="H34" s="7"/>
      <c r="I34" s="7"/>
      <c r="J34" s="41">
        <f t="shared" si="2"/>
        <v>62.66666666666667</v>
      </c>
      <c r="K34" s="8">
        <f t="shared" si="3"/>
        <v>37.333333333333336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11</v>
      </c>
      <c r="E35" s="26">
        <v>3</v>
      </c>
      <c r="F35" s="7">
        <v>8</v>
      </c>
      <c r="G35" s="7"/>
      <c r="H35" s="7"/>
      <c r="I35" s="7"/>
      <c r="J35" s="41">
        <f t="shared" si="2"/>
        <v>27.27272727272727</v>
      </c>
      <c r="K35" s="8">
        <f t="shared" si="3"/>
        <v>72.72727272727273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75</v>
      </c>
      <c r="E36" s="26">
        <v>48</v>
      </c>
      <c r="F36" s="7">
        <v>24</v>
      </c>
      <c r="G36" s="7"/>
      <c r="H36" s="7"/>
      <c r="I36" s="7">
        <v>3</v>
      </c>
      <c r="J36" s="41">
        <f t="shared" si="2"/>
        <v>64</v>
      </c>
      <c r="K36" s="8">
        <f t="shared" si="3"/>
        <v>32</v>
      </c>
      <c r="L36" s="8">
        <f t="shared" si="4"/>
        <v>0</v>
      </c>
      <c r="M36" s="8">
        <f t="shared" si="5"/>
        <v>0</v>
      </c>
      <c r="N36" s="9">
        <f t="shared" si="6"/>
        <v>4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3</v>
      </c>
      <c r="E37" s="26">
        <v>3</v>
      </c>
      <c r="F37" s="7"/>
      <c r="G37" s="7"/>
      <c r="H37" s="7"/>
      <c r="I37" s="7"/>
      <c r="J37" s="41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2296</v>
      </c>
      <c r="E41" s="26">
        <v>1522</v>
      </c>
      <c r="F41" s="7">
        <v>621</v>
      </c>
      <c r="G41" s="7"/>
      <c r="H41" s="7"/>
      <c r="I41" s="7">
        <v>153</v>
      </c>
      <c r="J41" s="41">
        <f t="shared" si="2"/>
        <v>66.28919860627178</v>
      </c>
      <c r="K41" s="8">
        <f t="shared" si="3"/>
        <v>27.047038327526135</v>
      </c>
      <c r="L41" s="8">
        <f t="shared" si="4"/>
        <v>0</v>
      </c>
      <c r="M41" s="8">
        <f t="shared" si="5"/>
        <v>0</v>
      </c>
      <c r="N41" s="9">
        <f t="shared" si="6"/>
        <v>6.66376306620209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212</v>
      </c>
      <c r="E42" s="26">
        <v>182</v>
      </c>
      <c r="F42" s="7">
        <v>13</v>
      </c>
      <c r="G42" s="7"/>
      <c r="H42" s="7"/>
      <c r="I42" s="7">
        <v>17</v>
      </c>
      <c r="J42" s="41">
        <f t="shared" si="2"/>
        <v>85.84905660377359</v>
      </c>
      <c r="K42" s="8">
        <f t="shared" si="3"/>
        <v>6.132075471698113</v>
      </c>
      <c r="L42" s="8">
        <f t="shared" si="4"/>
        <v>0</v>
      </c>
      <c r="M42" s="8">
        <f t="shared" si="5"/>
        <v>0</v>
      </c>
      <c r="N42" s="9">
        <f t="shared" si="6"/>
        <v>8.018867924528301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116</v>
      </c>
      <c r="E43" s="26">
        <v>107</v>
      </c>
      <c r="F43" s="7">
        <v>5</v>
      </c>
      <c r="G43" s="7"/>
      <c r="H43" s="7"/>
      <c r="I43" s="7">
        <v>4</v>
      </c>
      <c r="J43" s="41">
        <f t="shared" si="2"/>
        <v>92.24137931034483</v>
      </c>
      <c r="K43" s="8">
        <f t="shared" si="3"/>
        <v>4.310344827586207</v>
      </c>
      <c r="L43" s="8">
        <f t="shared" si="4"/>
        <v>0</v>
      </c>
      <c r="M43" s="8">
        <f t="shared" si="5"/>
        <v>0</v>
      </c>
      <c r="N43" s="9">
        <f t="shared" si="6"/>
        <v>3.4482758620689653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607</v>
      </c>
      <c r="E44" s="26">
        <v>466</v>
      </c>
      <c r="F44" s="7">
        <v>106</v>
      </c>
      <c r="G44" s="7"/>
      <c r="H44" s="7"/>
      <c r="I44" s="7">
        <v>35</v>
      </c>
      <c r="J44" s="41">
        <f t="shared" si="2"/>
        <v>76.77100494233937</v>
      </c>
      <c r="K44" s="8">
        <f t="shared" si="3"/>
        <v>17.462932454695224</v>
      </c>
      <c r="L44" s="8">
        <f t="shared" si="4"/>
        <v>0</v>
      </c>
      <c r="M44" s="8">
        <f t="shared" si="5"/>
        <v>0</v>
      </c>
      <c r="N44" s="9">
        <f t="shared" si="6"/>
        <v>5.766062602965404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688</v>
      </c>
      <c r="E45" s="26">
        <v>594</v>
      </c>
      <c r="F45" s="7">
        <v>90</v>
      </c>
      <c r="G45" s="7"/>
      <c r="H45" s="7"/>
      <c r="I45" s="7">
        <v>4</v>
      </c>
      <c r="J45" s="41">
        <f t="shared" si="2"/>
        <v>86.33720930232558</v>
      </c>
      <c r="K45" s="8">
        <f t="shared" si="3"/>
        <v>13.08139534883721</v>
      </c>
      <c r="L45" s="8">
        <f t="shared" si="4"/>
        <v>0</v>
      </c>
      <c r="M45" s="8">
        <f t="shared" si="5"/>
        <v>0</v>
      </c>
      <c r="N45" s="9">
        <f t="shared" si="6"/>
        <v>0.5813953488372093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10</v>
      </c>
      <c r="E50" s="26"/>
      <c r="F50" s="7">
        <v>6</v>
      </c>
      <c r="G50" s="7"/>
      <c r="H50" s="7"/>
      <c r="I50" s="7">
        <v>4</v>
      </c>
      <c r="J50" s="41">
        <f t="shared" si="2"/>
        <v>0</v>
      </c>
      <c r="K50" s="8">
        <f t="shared" si="3"/>
        <v>60</v>
      </c>
      <c r="L50" s="8">
        <f t="shared" si="4"/>
        <v>0</v>
      </c>
      <c r="M50" s="8">
        <f t="shared" si="5"/>
        <v>0</v>
      </c>
      <c r="N50" s="9">
        <f t="shared" si="6"/>
        <v>40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381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381</v>
      </c>
      <c r="J4" s="43">
        <f>IF(D4=0,0,E4/D4)*100</f>
        <v>0</v>
      </c>
      <c r="K4" s="44">
        <f>IF(D4=0,0,F4/D4)*100</f>
        <v>0</v>
      </c>
      <c r="L4" s="44">
        <f>IF(D4=0,0,G4/D4)*100</f>
        <v>0</v>
      </c>
      <c r="M4" s="44">
        <f>IF(D4=0,0,H4/D4)*100</f>
        <v>0</v>
      </c>
      <c r="N4" s="39">
        <f>IF(D4=0,0,I4/D4)*100</f>
        <v>100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42</v>
      </c>
      <c r="E5" s="24"/>
      <c r="F5" s="15"/>
      <c r="G5" s="15"/>
      <c r="H5" s="15"/>
      <c r="I5" s="15">
        <v>42</v>
      </c>
      <c r="J5" s="40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26</v>
      </c>
      <c r="E6" s="26"/>
      <c r="F6" s="7"/>
      <c r="G6" s="7"/>
      <c r="H6" s="7"/>
      <c r="I6" s="7">
        <v>26</v>
      </c>
      <c r="J6" s="41">
        <f aca="true" t="shared" si="2" ref="J6:J51">IF(D6=0,0,E6/D6)*100</f>
        <v>0</v>
      </c>
      <c r="K6" s="8">
        <f aca="true" t="shared" si="3" ref="K6:K51">IF(D6=0,0,F6/D6)*100</f>
        <v>0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100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26</v>
      </c>
      <c r="E7" s="26"/>
      <c r="F7" s="7"/>
      <c r="G7" s="7"/>
      <c r="H7" s="7"/>
      <c r="I7" s="7">
        <v>26</v>
      </c>
      <c r="J7" s="41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37</v>
      </c>
      <c r="E8" s="26"/>
      <c r="F8" s="7"/>
      <c r="G8" s="7"/>
      <c r="H8" s="7"/>
      <c r="I8" s="7">
        <v>37</v>
      </c>
      <c r="J8" s="41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55</v>
      </c>
      <c r="E9" s="26"/>
      <c r="F9" s="7"/>
      <c r="G9" s="7"/>
      <c r="H9" s="7"/>
      <c r="I9" s="7">
        <v>55</v>
      </c>
      <c r="J9" s="41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16</v>
      </c>
      <c r="E10" s="26"/>
      <c r="F10" s="7"/>
      <c r="G10" s="7"/>
      <c r="H10" s="7"/>
      <c r="I10" s="7">
        <v>16</v>
      </c>
      <c r="J10" s="41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0</v>
      </c>
      <c r="E11" s="26"/>
      <c r="F11" s="7"/>
      <c r="G11" s="7"/>
      <c r="H11" s="7"/>
      <c r="I11" s="7"/>
      <c r="J11" s="41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0</v>
      </c>
      <c r="E12" s="26"/>
      <c r="F12" s="7"/>
      <c r="G12" s="7"/>
      <c r="H12" s="7"/>
      <c r="I12" s="7"/>
      <c r="J12" s="41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1</v>
      </c>
      <c r="E13" s="26"/>
      <c r="F13" s="7"/>
      <c r="G13" s="7"/>
      <c r="H13" s="7"/>
      <c r="I13" s="7">
        <v>1</v>
      </c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0</v>
      </c>
      <c r="E14" s="26"/>
      <c r="F14" s="7"/>
      <c r="G14" s="7"/>
      <c r="H14" s="7"/>
      <c r="I14" s="7"/>
      <c r="J14" s="41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0</v>
      </c>
      <c r="E15" s="26"/>
      <c r="F15" s="7"/>
      <c r="G15" s="7"/>
      <c r="H15" s="7"/>
      <c r="I15" s="7"/>
      <c r="J15" s="41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</v>
      </c>
      <c r="E16" s="26"/>
      <c r="F16" s="7"/>
      <c r="G16" s="7"/>
      <c r="H16" s="7"/>
      <c r="I16" s="7">
        <v>2</v>
      </c>
      <c r="J16" s="41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0</v>
      </c>
      <c r="E17" s="26"/>
      <c r="F17" s="7"/>
      <c r="G17" s="7"/>
      <c r="H17" s="7"/>
      <c r="I17" s="7"/>
      <c r="J17" s="41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</v>
      </c>
      <c r="E18" s="26"/>
      <c r="F18" s="7"/>
      <c r="G18" s="7"/>
      <c r="H18" s="7"/>
      <c r="I18" s="7">
        <v>1</v>
      </c>
      <c r="J18" s="41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5</v>
      </c>
      <c r="E19" s="26"/>
      <c r="F19" s="7"/>
      <c r="G19" s="7"/>
      <c r="H19" s="7"/>
      <c r="I19" s="7">
        <v>5</v>
      </c>
      <c r="J19" s="41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10</v>
      </c>
      <c r="E20" s="26"/>
      <c r="F20" s="7"/>
      <c r="G20" s="7"/>
      <c r="H20" s="7"/>
      <c r="I20" s="7">
        <v>10</v>
      </c>
      <c r="J20" s="41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9</v>
      </c>
      <c r="E21" s="26"/>
      <c r="F21" s="7"/>
      <c r="G21" s="7"/>
      <c r="H21" s="7"/>
      <c r="I21" s="7">
        <v>9</v>
      </c>
      <c r="J21" s="41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13</v>
      </c>
      <c r="E22" s="26"/>
      <c r="F22" s="7"/>
      <c r="G22" s="7"/>
      <c r="H22" s="7"/>
      <c r="I22" s="7">
        <v>13</v>
      </c>
      <c r="J22" s="41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10</v>
      </c>
      <c r="E23" s="26"/>
      <c r="F23" s="7"/>
      <c r="G23" s="7"/>
      <c r="H23" s="7"/>
      <c r="I23" s="7">
        <v>10</v>
      </c>
      <c r="J23" s="41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7</v>
      </c>
      <c r="E24" s="26"/>
      <c r="F24" s="7"/>
      <c r="G24" s="7"/>
      <c r="H24" s="7"/>
      <c r="I24" s="7">
        <v>7</v>
      </c>
      <c r="J24" s="41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0</v>
      </c>
      <c r="E25" s="26"/>
      <c r="F25" s="7"/>
      <c r="G25" s="7"/>
      <c r="H25" s="7"/>
      <c r="I25" s="7"/>
      <c r="J25" s="41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0</v>
      </c>
      <c r="E26" s="26"/>
      <c r="F26" s="7"/>
      <c r="G26" s="7"/>
      <c r="H26" s="7"/>
      <c r="I26" s="7"/>
      <c r="J26" s="41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9</v>
      </c>
      <c r="E27" s="26"/>
      <c r="F27" s="7"/>
      <c r="G27" s="7"/>
      <c r="H27" s="7"/>
      <c r="I27" s="7">
        <v>9</v>
      </c>
      <c r="J27" s="41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23</v>
      </c>
      <c r="E28" s="26"/>
      <c r="F28" s="7"/>
      <c r="G28" s="7"/>
      <c r="H28" s="7"/>
      <c r="I28" s="7">
        <v>23</v>
      </c>
      <c r="J28" s="41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14</v>
      </c>
      <c r="E29" s="26"/>
      <c r="F29" s="7"/>
      <c r="G29" s="7"/>
      <c r="H29" s="7"/>
      <c r="I29" s="7">
        <v>14</v>
      </c>
      <c r="J29" s="41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9</v>
      </c>
      <c r="E30" s="26"/>
      <c r="F30" s="7"/>
      <c r="G30" s="7"/>
      <c r="H30" s="7"/>
      <c r="I30" s="7">
        <v>9</v>
      </c>
      <c r="J30" s="41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7</v>
      </c>
      <c r="E31" s="26"/>
      <c r="F31" s="7"/>
      <c r="G31" s="7"/>
      <c r="H31" s="7"/>
      <c r="I31" s="7">
        <v>7</v>
      </c>
      <c r="J31" s="41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22</v>
      </c>
      <c r="E32" s="26"/>
      <c r="F32" s="7"/>
      <c r="G32" s="7"/>
      <c r="H32" s="7"/>
      <c r="I32" s="7">
        <v>22</v>
      </c>
      <c r="J32" s="41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4</v>
      </c>
      <c r="E33" s="26"/>
      <c r="F33" s="7"/>
      <c r="G33" s="7"/>
      <c r="H33" s="7"/>
      <c r="I33" s="7">
        <v>4</v>
      </c>
      <c r="J33" s="41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4</v>
      </c>
      <c r="E34" s="26"/>
      <c r="F34" s="7"/>
      <c r="G34" s="7"/>
      <c r="H34" s="7"/>
      <c r="I34" s="7">
        <v>4</v>
      </c>
      <c r="J34" s="41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3</v>
      </c>
      <c r="E35" s="26"/>
      <c r="F35" s="7"/>
      <c r="G35" s="7"/>
      <c r="H35" s="7"/>
      <c r="I35" s="7">
        <v>3</v>
      </c>
      <c r="J35" s="41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17</v>
      </c>
      <c r="E36" s="26"/>
      <c r="F36" s="7"/>
      <c r="G36" s="7"/>
      <c r="H36" s="7"/>
      <c r="I36" s="7">
        <v>17</v>
      </c>
      <c r="J36" s="41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9</v>
      </c>
      <c r="E37" s="26"/>
      <c r="F37" s="7"/>
      <c r="G37" s="7"/>
      <c r="H37" s="7"/>
      <c r="I37" s="7">
        <v>9</v>
      </c>
      <c r="J37" s="41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4598</v>
      </c>
      <c r="E4" s="34">
        <f t="shared" si="0"/>
        <v>843</v>
      </c>
      <c r="F4" s="34">
        <f t="shared" si="0"/>
        <v>1954</v>
      </c>
      <c r="G4" s="34">
        <f t="shared" si="0"/>
        <v>658</v>
      </c>
      <c r="H4" s="34">
        <f t="shared" si="0"/>
        <v>0</v>
      </c>
      <c r="I4" s="34">
        <f t="shared" si="0"/>
        <v>1143</v>
      </c>
      <c r="J4" s="43">
        <f>IF(D4=0,0,E4/D4)*100</f>
        <v>18.334058286211395</v>
      </c>
      <c r="K4" s="44">
        <f>IF(D4=0,0,F4/D4)*100</f>
        <v>42.49673771204871</v>
      </c>
      <c r="L4" s="44">
        <f>IF(D4=0,0,G4/D4)*100</f>
        <v>14.310569812962157</v>
      </c>
      <c r="M4" s="44">
        <f>IF(D4=0,0,H4/D4)*100</f>
        <v>0</v>
      </c>
      <c r="N4" s="39">
        <f>IF(D4=0,0,I4/D4)*100</f>
        <v>24.858634188777728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391</v>
      </c>
      <c r="E5" s="24">
        <v>153</v>
      </c>
      <c r="F5" s="15">
        <v>155</v>
      </c>
      <c r="G5" s="15">
        <v>55</v>
      </c>
      <c r="H5" s="15"/>
      <c r="I5" s="15">
        <v>28</v>
      </c>
      <c r="J5" s="40">
        <f>IF(D5=0,0,E5/D5)*100</f>
        <v>39.130434782608695</v>
      </c>
      <c r="K5" s="16">
        <f>IF(D5=0,0,F5/D5)*100</f>
        <v>39.64194373401534</v>
      </c>
      <c r="L5" s="16">
        <f>IF(D5=0,0,G5/D5)*100</f>
        <v>14.066496163682865</v>
      </c>
      <c r="M5" s="16">
        <f>IF(D5=0,0,H5/D5)*100</f>
        <v>0</v>
      </c>
      <c r="N5" s="17">
        <f>IF(D5=0,0,I5/D5)*100</f>
        <v>7.161125319693094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386</v>
      </c>
      <c r="E6" s="26">
        <v>29</v>
      </c>
      <c r="F6" s="7">
        <v>129</v>
      </c>
      <c r="G6" s="7">
        <v>24</v>
      </c>
      <c r="H6" s="7"/>
      <c r="I6" s="7">
        <v>204</v>
      </c>
      <c r="J6" s="41">
        <f aca="true" t="shared" si="2" ref="J6:J51">IF(D6=0,0,E6/D6)*100</f>
        <v>7.512953367875648</v>
      </c>
      <c r="K6" s="8">
        <f aca="true" t="shared" si="3" ref="K6:K51">IF(D6=0,0,F6/D6)*100</f>
        <v>33.41968911917099</v>
      </c>
      <c r="L6" s="8">
        <f aca="true" t="shared" si="4" ref="L6:L51">IF(D6=0,0,G6/D6)*100</f>
        <v>6.217616580310881</v>
      </c>
      <c r="M6" s="8">
        <f aca="true" t="shared" si="5" ref="M6:M51">IF(D6=0,0,H6/D6)*100</f>
        <v>0</v>
      </c>
      <c r="N6" s="9">
        <f aca="true" t="shared" si="6" ref="N6:N51">IF(D6=0,0,I6/D6)*100</f>
        <v>52.84974093264248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305</v>
      </c>
      <c r="E7" s="26">
        <v>43</v>
      </c>
      <c r="F7" s="7">
        <v>154</v>
      </c>
      <c r="G7" s="7">
        <v>38</v>
      </c>
      <c r="H7" s="7"/>
      <c r="I7" s="7">
        <v>70</v>
      </c>
      <c r="J7" s="41">
        <f t="shared" si="2"/>
        <v>14.098360655737704</v>
      </c>
      <c r="K7" s="8">
        <f t="shared" si="3"/>
        <v>50.49180327868853</v>
      </c>
      <c r="L7" s="8">
        <f t="shared" si="4"/>
        <v>12.459016393442624</v>
      </c>
      <c r="M7" s="8">
        <f t="shared" si="5"/>
        <v>0</v>
      </c>
      <c r="N7" s="9">
        <f t="shared" si="6"/>
        <v>22.950819672131146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242</v>
      </c>
      <c r="E8" s="26">
        <v>63</v>
      </c>
      <c r="F8" s="7">
        <v>96</v>
      </c>
      <c r="G8" s="7">
        <v>19</v>
      </c>
      <c r="H8" s="7"/>
      <c r="I8" s="7">
        <v>64</v>
      </c>
      <c r="J8" s="41">
        <f t="shared" si="2"/>
        <v>26.033057851239672</v>
      </c>
      <c r="K8" s="8">
        <f t="shared" si="3"/>
        <v>39.66942148760331</v>
      </c>
      <c r="L8" s="8">
        <f t="shared" si="4"/>
        <v>7.851239669421488</v>
      </c>
      <c r="M8" s="8">
        <f t="shared" si="5"/>
        <v>0</v>
      </c>
      <c r="N8" s="9">
        <f t="shared" si="6"/>
        <v>26.446280991735538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412</v>
      </c>
      <c r="E9" s="26">
        <v>86</v>
      </c>
      <c r="F9" s="7">
        <v>180</v>
      </c>
      <c r="G9" s="7">
        <v>48</v>
      </c>
      <c r="H9" s="7"/>
      <c r="I9" s="7">
        <v>98</v>
      </c>
      <c r="J9" s="41">
        <f t="shared" si="2"/>
        <v>20.87378640776699</v>
      </c>
      <c r="K9" s="8">
        <f t="shared" si="3"/>
        <v>43.689320388349515</v>
      </c>
      <c r="L9" s="8">
        <f t="shared" si="4"/>
        <v>11.650485436893204</v>
      </c>
      <c r="M9" s="8">
        <f t="shared" si="5"/>
        <v>0</v>
      </c>
      <c r="N9" s="9">
        <f t="shared" si="6"/>
        <v>23.78640776699029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226</v>
      </c>
      <c r="E10" s="26">
        <v>40</v>
      </c>
      <c r="F10" s="7">
        <v>90</v>
      </c>
      <c r="G10" s="7">
        <v>22</v>
      </c>
      <c r="H10" s="7"/>
      <c r="I10" s="7">
        <v>74</v>
      </c>
      <c r="J10" s="41">
        <f t="shared" si="2"/>
        <v>17.699115044247787</v>
      </c>
      <c r="K10" s="8">
        <f t="shared" si="3"/>
        <v>39.823008849557525</v>
      </c>
      <c r="L10" s="8">
        <f t="shared" si="4"/>
        <v>9.734513274336283</v>
      </c>
      <c r="M10" s="8">
        <f t="shared" si="5"/>
        <v>0</v>
      </c>
      <c r="N10" s="9">
        <f t="shared" si="6"/>
        <v>32.743362831858406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21</v>
      </c>
      <c r="E11" s="26">
        <v>14</v>
      </c>
      <c r="F11" s="7">
        <v>5</v>
      </c>
      <c r="G11" s="7">
        <v>1</v>
      </c>
      <c r="H11" s="7"/>
      <c r="I11" s="7">
        <v>1</v>
      </c>
      <c r="J11" s="41">
        <f t="shared" si="2"/>
        <v>66.66666666666666</v>
      </c>
      <c r="K11" s="8">
        <f t="shared" si="3"/>
        <v>23.809523809523807</v>
      </c>
      <c r="L11" s="8">
        <f t="shared" si="4"/>
        <v>4.761904761904762</v>
      </c>
      <c r="M11" s="8">
        <f t="shared" si="5"/>
        <v>0</v>
      </c>
      <c r="N11" s="9">
        <f t="shared" si="6"/>
        <v>4.761904761904762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184</v>
      </c>
      <c r="E12" s="26">
        <v>59</v>
      </c>
      <c r="F12" s="7">
        <v>78</v>
      </c>
      <c r="G12" s="7">
        <v>24</v>
      </c>
      <c r="H12" s="7"/>
      <c r="I12" s="7">
        <v>23</v>
      </c>
      <c r="J12" s="41">
        <f>IF(D12=0,0,E12/D12)*100</f>
        <v>32.065217391304344</v>
      </c>
      <c r="K12" s="8">
        <f>IF(D12=0,0,F12/D12)*100</f>
        <v>42.391304347826086</v>
      </c>
      <c r="L12" s="8">
        <f>IF(D12=0,0,G12/D12)*100</f>
        <v>13.043478260869565</v>
      </c>
      <c r="M12" s="8">
        <f>IF(D12=0,0,H12/D12)*100</f>
        <v>0</v>
      </c>
      <c r="N12" s="9">
        <f>IF(D12=0,0,I12/D12)*100</f>
        <v>12.5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3</v>
      </c>
      <c r="E13" s="26"/>
      <c r="F13" s="7">
        <v>3</v>
      </c>
      <c r="G13" s="7"/>
      <c r="H13" s="7"/>
      <c r="I13" s="7"/>
      <c r="J13" s="41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11</v>
      </c>
      <c r="E14" s="26">
        <v>5</v>
      </c>
      <c r="F14" s="7">
        <v>5</v>
      </c>
      <c r="G14" s="7">
        <v>1</v>
      </c>
      <c r="H14" s="7"/>
      <c r="I14" s="7"/>
      <c r="J14" s="41">
        <f t="shared" si="2"/>
        <v>45.45454545454545</v>
      </c>
      <c r="K14" s="8">
        <f t="shared" si="3"/>
        <v>45.45454545454545</v>
      </c>
      <c r="L14" s="8">
        <f t="shared" si="4"/>
        <v>9.090909090909092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29</v>
      </c>
      <c r="E15" s="26">
        <v>6</v>
      </c>
      <c r="F15" s="7">
        <v>11</v>
      </c>
      <c r="G15" s="7">
        <v>4</v>
      </c>
      <c r="H15" s="7"/>
      <c r="I15" s="7">
        <v>8</v>
      </c>
      <c r="J15" s="41">
        <f t="shared" si="2"/>
        <v>20.689655172413794</v>
      </c>
      <c r="K15" s="8">
        <f t="shared" si="3"/>
        <v>37.93103448275862</v>
      </c>
      <c r="L15" s="8">
        <f t="shared" si="4"/>
        <v>13.793103448275861</v>
      </c>
      <c r="M15" s="8">
        <f t="shared" si="5"/>
        <v>0</v>
      </c>
      <c r="N15" s="9">
        <f t="shared" si="6"/>
        <v>27.586206896551722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104</v>
      </c>
      <c r="E16" s="26">
        <v>9</v>
      </c>
      <c r="F16" s="7">
        <v>57</v>
      </c>
      <c r="G16" s="7">
        <v>7</v>
      </c>
      <c r="H16" s="7"/>
      <c r="I16" s="7">
        <v>31</v>
      </c>
      <c r="J16" s="41">
        <f t="shared" si="2"/>
        <v>8.653846153846153</v>
      </c>
      <c r="K16" s="8">
        <f t="shared" si="3"/>
        <v>54.807692307692314</v>
      </c>
      <c r="L16" s="8">
        <f t="shared" si="4"/>
        <v>6.730769230769231</v>
      </c>
      <c r="M16" s="8">
        <f t="shared" si="5"/>
        <v>0</v>
      </c>
      <c r="N16" s="9">
        <f t="shared" si="6"/>
        <v>29.807692307692307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32</v>
      </c>
      <c r="E17" s="26">
        <v>4</v>
      </c>
      <c r="F17" s="7">
        <v>18</v>
      </c>
      <c r="G17" s="7">
        <v>4</v>
      </c>
      <c r="H17" s="7"/>
      <c r="I17" s="7">
        <v>6</v>
      </c>
      <c r="J17" s="41">
        <f t="shared" si="2"/>
        <v>12.5</v>
      </c>
      <c r="K17" s="8">
        <f t="shared" si="3"/>
        <v>56.25</v>
      </c>
      <c r="L17" s="8">
        <f t="shared" si="4"/>
        <v>12.5</v>
      </c>
      <c r="M17" s="8">
        <f t="shared" si="5"/>
        <v>0</v>
      </c>
      <c r="N17" s="9">
        <f t="shared" si="6"/>
        <v>18.75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30</v>
      </c>
      <c r="E18" s="26">
        <v>4</v>
      </c>
      <c r="F18" s="7">
        <v>15</v>
      </c>
      <c r="G18" s="7">
        <v>4</v>
      </c>
      <c r="H18" s="7"/>
      <c r="I18" s="7">
        <v>7</v>
      </c>
      <c r="J18" s="41">
        <f t="shared" si="2"/>
        <v>13.333333333333334</v>
      </c>
      <c r="K18" s="8">
        <f t="shared" si="3"/>
        <v>50</v>
      </c>
      <c r="L18" s="8">
        <f t="shared" si="4"/>
        <v>13.333333333333334</v>
      </c>
      <c r="M18" s="8">
        <f t="shared" si="5"/>
        <v>0</v>
      </c>
      <c r="N18" s="9">
        <f t="shared" si="6"/>
        <v>23.333333333333332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147</v>
      </c>
      <c r="E19" s="26">
        <v>13</v>
      </c>
      <c r="F19" s="7">
        <v>52</v>
      </c>
      <c r="G19" s="7">
        <v>52</v>
      </c>
      <c r="H19" s="7"/>
      <c r="I19" s="7">
        <v>30</v>
      </c>
      <c r="J19" s="41">
        <f t="shared" si="2"/>
        <v>8.843537414965986</v>
      </c>
      <c r="K19" s="8">
        <f t="shared" si="3"/>
        <v>35.374149659863946</v>
      </c>
      <c r="L19" s="8">
        <f t="shared" si="4"/>
        <v>35.374149659863946</v>
      </c>
      <c r="M19" s="8">
        <f t="shared" si="5"/>
        <v>0</v>
      </c>
      <c r="N19" s="9">
        <f t="shared" si="6"/>
        <v>20.408163265306122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132</v>
      </c>
      <c r="E20" s="26">
        <v>17</v>
      </c>
      <c r="F20" s="7">
        <v>55</v>
      </c>
      <c r="G20" s="7">
        <v>23</v>
      </c>
      <c r="H20" s="7"/>
      <c r="I20" s="7">
        <v>37</v>
      </c>
      <c r="J20" s="41">
        <f t="shared" si="2"/>
        <v>12.878787878787879</v>
      </c>
      <c r="K20" s="8">
        <f t="shared" si="3"/>
        <v>41.66666666666667</v>
      </c>
      <c r="L20" s="8">
        <f t="shared" si="4"/>
        <v>17.424242424242426</v>
      </c>
      <c r="M20" s="8">
        <f t="shared" si="5"/>
        <v>0</v>
      </c>
      <c r="N20" s="9">
        <f t="shared" si="6"/>
        <v>28.030303030303028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62</v>
      </c>
      <c r="E21" s="26">
        <v>10</v>
      </c>
      <c r="F21" s="7">
        <v>37</v>
      </c>
      <c r="G21" s="7">
        <v>5</v>
      </c>
      <c r="H21" s="7"/>
      <c r="I21" s="7">
        <v>10</v>
      </c>
      <c r="J21" s="41">
        <f t="shared" si="2"/>
        <v>16.129032258064516</v>
      </c>
      <c r="K21" s="8">
        <f t="shared" si="3"/>
        <v>59.67741935483871</v>
      </c>
      <c r="L21" s="8">
        <f t="shared" si="4"/>
        <v>8.064516129032258</v>
      </c>
      <c r="M21" s="8">
        <f t="shared" si="5"/>
        <v>0</v>
      </c>
      <c r="N21" s="9">
        <f t="shared" si="6"/>
        <v>16.129032258064516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150</v>
      </c>
      <c r="E22" s="26">
        <v>13</v>
      </c>
      <c r="F22" s="7">
        <v>50</v>
      </c>
      <c r="G22" s="7">
        <v>48</v>
      </c>
      <c r="H22" s="7"/>
      <c r="I22" s="7">
        <v>39</v>
      </c>
      <c r="J22" s="41">
        <f t="shared" si="2"/>
        <v>8.666666666666668</v>
      </c>
      <c r="K22" s="8">
        <f t="shared" si="3"/>
        <v>33.33333333333333</v>
      </c>
      <c r="L22" s="8">
        <f t="shared" si="4"/>
        <v>32</v>
      </c>
      <c r="M22" s="8">
        <f t="shared" si="5"/>
        <v>0</v>
      </c>
      <c r="N22" s="9">
        <f t="shared" si="6"/>
        <v>26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108</v>
      </c>
      <c r="E23" s="26">
        <v>9</v>
      </c>
      <c r="F23" s="7">
        <v>46</v>
      </c>
      <c r="G23" s="7">
        <v>36</v>
      </c>
      <c r="H23" s="7"/>
      <c r="I23" s="7">
        <v>17</v>
      </c>
      <c r="J23" s="41">
        <f t="shared" si="2"/>
        <v>8.333333333333332</v>
      </c>
      <c r="K23" s="8">
        <f t="shared" si="3"/>
        <v>42.592592592592595</v>
      </c>
      <c r="L23" s="8">
        <f t="shared" si="4"/>
        <v>33.33333333333333</v>
      </c>
      <c r="M23" s="8">
        <f t="shared" si="5"/>
        <v>0</v>
      </c>
      <c r="N23" s="9">
        <f t="shared" si="6"/>
        <v>15.74074074074074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92</v>
      </c>
      <c r="E24" s="26">
        <v>15</v>
      </c>
      <c r="F24" s="7">
        <v>36</v>
      </c>
      <c r="G24" s="7">
        <v>6</v>
      </c>
      <c r="H24" s="7"/>
      <c r="I24" s="7">
        <v>35</v>
      </c>
      <c r="J24" s="41">
        <f t="shared" si="2"/>
        <v>16.304347826086957</v>
      </c>
      <c r="K24" s="8">
        <f t="shared" si="3"/>
        <v>39.130434782608695</v>
      </c>
      <c r="L24" s="8">
        <f t="shared" si="4"/>
        <v>6.521739130434782</v>
      </c>
      <c r="M24" s="8">
        <f t="shared" si="5"/>
        <v>0</v>
      </c>
      <c r="N24" s="9">
        <f t="shared" si="6"/>
        <v>38.04347826086957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51</v>
      </c>
      <c r="E25" s="26">
        <v>4</v>
      </c>
      <c r="F25" s="7">
        <v>24</v>
      </c>
      <c r="G25" s="7">
        <v>9</v>
      </c>
      <c r="H25" s="7"/>
      <c r="I25" s="7">
        <v>14</v>
      </c>
      <c r="J25" s="41">
        <f t="shared" si="2"/>
        <v>7.8431372549019605</v>
      </c>
      <c r="K25" s="8">
        <f t="shared" si="3"/>
        <v>47.05882352941176</v>
      </c>
      <c r="L25" s="8">
        <f t="shared" si="4"/>
        <v>17.647058823529413</v>
      </c>
      <c r="M25" s="8">
        <f t="shared" si="5"/>
        <v>0</v>
      </c>
      <c r="N25" s="9">
        <f t="shared" si="6"/>
        <v>27.450980392156865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41</v>
      </c>
      <c r="E26" s="26">
        <v>8</v>
      </c>
      <c r="F26" s="7">
        <v>14</v>
      </c>
      <c r="G26" s="7">
        <v>15</v>
      </c>
      <c r="H26" s="7"/>
      <c r="I26" s="7">
        <v>4</v>
      </c>
      <c r="J26" s="41">
        <f t="shared" si="2"/>
        <v>19.51219512195122</v>
      </c>
      <c r="K26" s="8">
        <f t="shared" si="3"/>
        <v>34.146341463414636</v>
      </c>
      <c r="L26" s="8">
        <f t="shared" si="4"/>
        <v>36.58536585365854</v>
      </c>
      <c r="M26" s="8">
        <f t="shared" si="5"/>
        <v>0</v>
      </c>
      <c r="N26" s="9">
        <f t="shared" si="6"/>
        <v>9.75609756097561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80</v>
      </c>
      <c r="E27" s="26">
        <v>17</v>
      </c>
      <c r="F27" s="7">
        <v>30</v>
      </c>
      <c r="G27" s="7">
        <v>11</v>
      </c>
      <c r="H27" s="7"/>
      <c r="I27" s="7">
        <v>22</v>
      </c>
      <c r="J27" s="41">
        <f t="shared" si="2"/>
        <v>21.25</v>
      </c>
      <c r="K27" s="8">
        <f t="shared" si="3"/>
        <v>37.5</v>
      </c>
      <c r="L27" s="8">
        <f t="shared" si="4"/>
        <v>13.750000000000002</v>
      </c>
      <c r="M27" s="8">
        <f t="shared" si="5"/>
        <v>0</v>
      </c>
      <c r="N27" s="9">
        <f t="shared" si="6"/>
        <v>27.500000000000004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175</v>
      </c>
      <c r="E28" s="26">
        <v>19</v>
      </c>
      <c r="F28" s="7">
        <v>85</v>
      </c>
      <c r="G28" s="7">
        <v>17</v>
      </c>
      <c r="H28" s="7"/>
      <c r="I28" s="7">
        <v>54</v>
      </c>
      <c r="J28" s="41">
        <f t="shared" si="2"/>
        <v>10.857142857142858</v>
      </c>
      <c r="K28" s="8">
        <f t="shared" si="3"/>
        <v>48.57142857142857</v>
      </c>
      <c r="L28" s="8">
        <f t="shared" si="4"/>
        <v>9.714285714285714</v>
      </c>
      <c r="M28" s="8">
        <f t="shared" si="5"/>
        <v>0</v>
      </c>
      <c r="N28" s="9">
        <f t="shared" si="6"/>
        <v>30.857142857142854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153</v>
      </c>
      <c r="E29" s="26">
        <v>18</v>
      </c>
      <c r="F29" s="7">
        <v>56</v>
      </c>
      <c r="G29" s="7">
        <v>31</v>
      </c>
      <c r="H29" s="7"/>
      <c r="I29" s="7">
        <v>48</v>
      </c>
      <c r="J29" s="41">
        <f t="shared" si="2"/>
        <v>11.76470588235294</v>
      </c>
      <c r="K29" s="8">
        <f t="shared" si="3"/>
        <v>36.60130718954248</v>
      </c>
      <c r="L29" s="8">
        <f t="shared" si="4"/>
        <v>20.26143790849673</v>
      </c>
      <c r="M29" s="8">
        <f t="shared" si="5"/>
        <v>0</v>
      </c>
      <c r="N29" s="9">
        <f t="shared" si="6"/>
        <v>31.372549019607842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146</v>
      </c>
      <c r="E30" s="26">
        <v>12</v>
      </c>
      <c r="F30" s="7">
        <v>85</v>
      </c>
      <c r="G30" s="7">
        <v>17</v>
      </c>
      <c r="H30" s="7"/>
      <c r="I30" s="7">
        <v>32</v>
      </c>
      <c r="J30" s="41">
        <f t="shared" si="2"/>
        <v>8.21917808219178</v>
      </c>
      <c r="K30" s="8">
        <f t="shared" si="3"/>
        <v>58.21917808219178</v>
      </c>
      <c r="L30" s="8">
        <f t="shared" si="4"/>
        <v>11.643835616438356</v>
      </c>
      <c r="M30" s="8">
        <f t="shared" si="5"/>
        <v>0</v>
      </c>
      <c r="N30" s="9">
        <f t="shared" si="6"/>
        <v>21.91780821917808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76</v>
      </c>
      <c r="E31" s="26">
        <v>22</v>
      </c>
      <c r="F31" s="7">
        <v>15</v>
      </c>
      <c r="G31" s="7">
        <v>17</v>
      </c>
      <c r="H31" s="7"/>
      <c r="I31" s="7">
        <v>22</v>
      </c>
      <c r="J31" s="41">
        <f t="shared" si="2"/>
        <v>28.947368421052634</v>
      </c>
      <c r="K31" s="8">
        <f t="shared" si="3"/>
        <v>19.736842105263158</v>
      </c>
      <c r="L31" s="8">
        <f t="shared" si="4"/>
        <v>22.36842105263158</v>
      </c>
      <c r="M31" s="8">
        <f t="shared" si="5"/>
        <v>0</v>
      </c>
      <c r="N31" s="9">
        <f t="shared" si="6"/>
        <v>28.947368421052634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178</v>
      </c>
      <c r="E32" s="26">
        <v>53</v>
      </c>
      <c r="F32" s="7">
        <v>85</v>
      </c>
      <c r="G32" s="7">
        <v>18</v>
      </c>
      <c r="H32" s="7"/>
      <c r="I32" s="7">
        <v>22</v>
      </c>
      <c r="J32" s="41">
        <f t="shared" si="2"/>
        <v>29.775280898876407</v>
      </c>
      <c r="K32" s="8">
        <f t="shared" si="3"/>
        <v>47.752808988764045</v>
      </c>
      <c r="L32" s="8">
        <f t="shared" si="4"/>
        <v>10.112359550561797</v>
      </c>
      <c r="M32" s="8">
        <f t="shared" si="5"/>
        <v>0</v>
      </c>
      <c r="N32" s="9">
        <f t="shared" si="6"/>
        <v>12.359550561797752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90</v>
      </c>
      <c r="E33" s="26">
        <v>8</v>
      </c>
      <c r="F33" s="7">
        <v>43</v>
      </c>
      <c r="G33" s="7">
        <v>16</v>
      </c>
      <c r="H33" s="7"/>
      <c r="I33" s="7">
        <v>23</v>
      </c>
      <c r="J33" s="41">
        <f t="shared" si="2"/>
        <v>8.88888888888889</v>
      </c>
      <c r="K33" s="8">
        <f t="shared" si="3"/>
        <v>47.77777777777778</v>
      </c>
      <c r="L33" s="8">
        <f t="shared" si="4"/>
        <v>17.77777777777778</v>
      </c>
      <c r="M33" s="8">
        <f t="shared" si="5"/>
        <v>0</v>
      </c>
      <c r="N33" s="9">
        <f t="shared" si="6"/>
        <v>25.555555555555554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119</v>
      </c>
      <c r="E34" s="26">
        <v>23</v>
      </c>
      <c r="F34" s="7">
        <v>60</v>
      </c>
      <c r="G34" s="7">
        <v>11</v>
      </c>
      <c r="H34" s="7"/>
      <c r="I34" s="7">
        <v>25</v>
      </c>
      <c r="J34" s="41">
        <f t="shared" si="2"/>
        <v>19.327731092436977</v>
      </c>
      <c r="K34" s="8">
        <f t="shared" si="3"/>
        <v>50.42016806722689</v>
      </c>
      <c r="L34" s="8">
        <f t="shared" si="4"/>
        <v>9.243697478991598</v>
      </c>
      <c r="M34" s="8">
        <f t="shared" si="5"/>
        <v>0</v>
      </c>
      <c r="N34" s="9">
        <f t="shared" si="6"/>
        <v>21.008403361344538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125</v>
      </c>
      <c r="E35" s="26">
        <v>16</v>
      </c>
      <c r="F35" s="7">
        <v>78</v>
      </c>
      <c r="G35" s="7">
        <v>19</v>
      </c>
      <c r="H35" s="7"/>
      <c r="I35" s="7">
        <v>12</v>
      </c>
      <c r="J35" s="41">
        <f t="shared" si="2"/>
        <v>12.8</v>
      </c>
      <c r="K35" s="8">
        <f t="shared" si="3"/>
        <v>62.4</v>
      </c>
      <c r="L35" s="8">
        <f t="shared" si="4"/>
        <v>15.2</v>
      </c>
      <c r="M35" s="8">
        <f t="shared" si="5"/>
        <v>0</v>
      </c>
      <c r="N35" s="9">
        <f t="shared" si="6"/>
        <v>9.6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164</v>
      </c>
      <c r="E36" s="26">
        <v>21</v>
      </c>
      <c r="F36" s="7">
        <v>69</v>
      </c>
      <c r="G36" s="7">
        <v>44</v>
      </c>
      <c r="H36" s="7"/>
      <c r="I36" s="7">
        <v>30</v>
      </c>
      <c r="J36" s="41">
        <f t="shared" si="2"/>
        <v>12.804878048780488</v>
      </c>
      <c r="K36" s="8">
        <f t="shared" si="3"/>
        <v>42.073170731707314</v>
      </c>
      <c r="L36" s="8">
        <f t="shared" si="4"/>
        <v>26.82926829268293</v>
      </c>
      <c r="M36" s="8">
        <f t="shared" si="5"/>
        <v>0</v>
      </c>
      <c r="N36" s="9">
        <f t="shared" si="6"/>
        <v>18.29268292682927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119</v>
      </c>
      <c r="E37" s="26">
        <v>24</v>
      </c>
      <c r="F37" s="7">
        <v>36</v>
      </c>
      <c r="G37" s="7">
        <v>12</v>
      </c>
      <c r="H37" s="7"/>
      <c r="I37" s="7">
        <v>47</v>
      </c>
      <c r="J37" s="41">
        <f t="shared" si="2"/>
        <v>20.168067226890756</v>
      </c>
      <c r="K37" s="8">
        <f t="shared" si="3"/>
        <v>30.252100840336134</v>
      </c>
      <c r="L37" s="8">
        <f t="shared" si="4"/>
        <v>10.084033613445378</v>
      </c>
      <c r="M37" s="8">
        <f t="shared" si="5"/>
        <v>0</v>
      </c>
      <c r="N37" s="9">
        <f t="shared" si="6"/>
        <v>39.49579831932773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5</v>
      </c>
      <c r="E38" s="26">
        <v>1</v>
      </c>
      <c r="F38" s="7">
        <v>1</v>
      </c>
      <c r="G38" s="7"/>
      <c r="H38" s="7"/>
      <c r="I38" s="7">
        <v>3</v>
      </c>
      <c r="J38" s="41">
        <f t="shared" si="2"/>
        <v>20</v>
      </c>
      <c r="K38" s="8">
        <f t="shared" si="3"/>
        <v>20</v>
      </c>
      <c r="L38" s="8">
        <f t="shared" si="4"/>
        <v>0</v>
      </c>
      <c r="M38" s="8">
        <f t="shared" si="5"/>
        <v>0</v>
      </c>
      <c r="N38" s="9">
        <f t="shared" si="6"/>
        <v>60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4</v>
      </c>
      <c r="E39" s="26">
        <v>4</v>
      </c>
      <c r="F39" s="7"/>
      <c r="G39" s="7"/>
      <c r="H39" s="7"/>
      <c r="I39" s="7"/>
      <c r="J39" s="41">
        <f t="shared" si="2"/>
        <v>100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4</v>
      </c>
      <c r="E40" s="26">
        <v>1</v>
      </c>
      <c r="F40" s="7"/>
      <c r="G40" s="7"/>
      <c r="H40" s="7"/>
      <c r="I40" s="7">
        <v>3</v>
      </c>
      <c r="J40" s="41">
        <f t="shared" si="2"/>
        <v>25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75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1</v>
      </c>
      <c r="E41" s="26"/>
      <c r="F41" s="7">
        <v>1</v>
      </c>
      <c r="G41" s="7"/>
      <c r="H41" s="7"/>
      <c r="I41" s="7"/>
      <c r="J41" s="41">
        <f t="shared" si="2"/>
        <v>0</v>
      </c>
      <c r="K41" s="8">
        <f t="shared" si="3"/>
        <v>100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609</v>
      </c>
      <c r="E4" s="34">
        <f t="shared" si="0"/>
        <v>167</v>
      </c>
      <c r="F4" s="34">
        <f t="shared" si="0"/>
        <v>235</v>
      </c>
      <c r="G4" s="34">
        <f t="shared" si="0"/>
        <v>0</v>
      </c>
      <c r="H4" s="34">
        <f t="shared" si="0"/>
        <v>0</v>
      </c>
      <c r="I4" s="34">
        <f t="shared" si="0"/>
        <v>207</v>
      </c>
      <c r="J4" s="43">
        <f>IF(D4=0,0,E4/D4)*100</f>
        <v>27.42200328407225</v>
      </c>
      <c r="K4" s="44">
        <f>IF(D4=0,0,F4/D4)*100</f>
        <v>38.587848932676515</v>
      </c>
      <c r="L4" s="44">
        <f>IF(D4=0,0,G4/D4)*100</f>
        <v>0</v>
      </c>
      <c r="M4" s="44">
        <f>IF(D4=0,0,H4/D4)*100</f>
        <v>0</v>
      </c>
      <c r="N4" s="39">
        <f>IF(D4=0,0,I4/D4)*100</f>
        <v>33.99014778325123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55</v>
      </c>
      <c r="E5" s="24">
        <v>17</v>
      </c>
      <c r="F5" s="15">
        <v>30</v>
      </c>
      <c r="G5" s="15"/>
      <c r="H5" s="15"/>
      <c r="I5" s="15">
        <v>8</v>
      </c>
      <c r="J5" s="40">
        <f>IF(D5=0,0,E5/D5)*100</f>
        <v>30.909090909090907</v>
      </c>
      <c r="K5" s="16">
        <f>IF(D5=0,0,F5/D5)*100</f>
        <v>54.54545454545454</v>
      </c>
      <c r="L5" s="16">
        <f>IF(D5=0,0,G5/D5)*100</f>
        <v>0</v>
      </c>
      <c r="M5" s="16">
        <f>IF(D5=0,0,H5/D5)*100</f>
        <v>0</v>
      </c>
      <c r="N5" s="17">
        <f>IF(D5=0,0,I5/D5)*100</f>
        <v>14.545454545454545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17</v>
      </c>
      <c r="E6" s="26"/>
      <c r="F6" s="7">
        <v>11</v>
      </c>
      <c r="G6" s="7"/>
      <c r="H6" s="7"/>
      <c r="I6" s="7">
        <v>6</v>
      </c>
      <c r="J6" s="41">
        <f aca="true" t="shared" si="2" ref="J6:J51">IF(D6=0,0,E6/D6)*100</f>
        <v>0</v>
      </c>
      <c r="K6" s="8">
        <f aca="true" t="shared" si="3" ref="K6:K51">IF(D6=0,0,F6/D6)*100</f>
        <v>64.70588235294117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35.294117647058826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38</v>
      </c>
      <c r="E7" s="26">
        <v>11</v>
      </c>
      <c r="F7" s="7">
        <v>13</v>
      </c>
      <c r="G7" s="7"/>
      <c r="H7" s="7"/>
      <c r="I7" s="7">
        <v>14</v>
      </c>
      <c r="J7" s="41">
        <f t="shared" si="2"/>
        <v>28.947368421052634</v>
      </c>
      <c r="K7" s="8">
        <f t="shared" si="3"/>
        <v>34.21052631578947</v>
      </c>
      <c r="L7" s="8">
        <f t="shared" si="4"/>
        <v>0</v>
      </c>
      <c r="M7" s="8">
        <f t="shared" si="5"/>
        <v>0</v>
      </c>
      <c r="N7" s="9">
        <f t="shared" si="6"/>
        <v>36.84210526315789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44</v>
      </c>
      <c r="E8" s="26">
        <v>12</v>
      </c>
      <c r="F8" s="7">
        <v>19</v>
      </c>
      <c r="G8" s="7"/>
      <c r="H8" s="7"/>
      <c r="I8" s="7">
        <v>13</v>
      </c>
      <c r="J8" s="41">
        <f t="shared" si="2"/>
        <v>27.27272727272727</v>
      </c>
      <c r="K8" s="8">
        <f t="shared" si="3"/>
        <v>43.18181818181818</v>
      </c>
      <c r="L8" s="8">
        <f t="shared" si="4"/>
        <v>0</v>
      </c>
      <c r="M8" s="8">
        <f t="shared" si="5"/>
        <v>0</v>
      </c>
      <c r="N8" s="9">
        <f t="shared" si="6"/>
        <v>29.545454545454547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159</v>
      </c>
      <c r="E9" s="26">
        <v>50</v>
      </c>
      <c r="F9" s="7">
        <v>64</v>
      </c>
      <c r="G9" s="7"/>
      <c r="H9" s="7"/>
      <c r="I9" s="7">
        <v>45</v>
      </c>
      <c r="J9" s="41">
        <f t="shared" si="2"/>
        <v>31.446540880503143</v>
      </c>
      <c r="K9" s="8">
        <f t="shared" si="3"/>
        <v>40.25157232704403</v>
      </c>
      <c r="L9" s="8">
        <f t="shared" si="4"/>
        <v>0</v>
      </c>
      <c r="M9" s="8">
        <f t="shared" si="5"/>
        <v>0</v>
      </c>
      <c r="N9" s="9">
        <f t="shared" si="6"/>
        <v>28.30188679245283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26</v>
      </c>
      <c r="E10" s="26">
        <v>6</v>
      </c>
      <c r="F10" s="7">
        <v>7</v>
      </c>
      <c r="G10" s="7"/>
      <c r="H10" s="7"/>
      <c r="I10" s="7">
        <v>13</v>
      </c>
      <c r="J10" s="41">
        <f t="shared" si="2"/>
        <v>23.076923076923077</v>
      </c>
      <c r="K10" s="8">
        <f t="shared" si="3"/>
        <v>26.923076923076923</v>
      </c>
      <c r="L10" s="8">
        <f t="shared" si="4"/>
        <v>0</v>
      </c>
      <c r="M10" s="8">
        <f t="shared" si="5"/>
        <v>0</v>
      </c>
      <c r="N10" s="9">
        <f t="shared" si="6"/>
        <v>50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0</v>
      </c>
      <c r="E11" s="26"/>
      <c r="F11" s="7"/>
      <c r="G11" s="7"/>
      <c r="H11" s="7"/>
      <c r="I11" s="7"/>
      <c r="J11" s="41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40</v>
      </c>
      <c r="E12" s="26">
        <v>1</v>
      </c>
      <c r="F12" s="7">
        <v>13</v>
      </c>
      <c r="G12" s="7"/>
      <c r="H12" s="7"/>
      <c r="I12" s="7">
        <v>26</v>
      </c>
      <c r="J12" s="41">
        <f>IF(D12=0,0,E12/D12)*100</f>
        <v>2.5</v>
      </c>
      <c r="K12" s="8">
        <f>IF(D12=0,0,F12/D12)*100</f>
        <v>32.5</v>
      </c>
      <c r="L12" s="8">
        <f>IF(D12=0,0,G12/D12)*100</f>
        <v>0</v>
      </c>
      <c r="M12" s="8">
        <f>IF(D12=0,0,H12/D12)*100</f>
        <v>0</v>
      </c>
      <c r="N12" s="9">
        <f>IF(D12=0,0,I12/D12)*100</f>
        <v>65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0</v>
      </c>
      <c r="E14" s="26"/>
      <c r="F14" s="7"/>
      <c r="G14" s="7"/>
      <c r="H14" s="7"/>
      <c r="I14" s="7"/>
      <c r="J14" s="41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</v>
      </c>
      <c r="E15" s="26"/>
      <c r="F15" s="7"/>
      <c r="G15" s="7"/>
      <c r="H15" s="7"/>
      <c r="I15" s="7">
        <v>2</v>
      </c>
      <c r="J15" s="41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7</v>
      </c>
      <c r="E16" s="26">
        <v>2</v>
      </c>
      <c r="F16" s="7">
        <v>1</v>
      </c>
      <c r="G16" s="7"/>
      <c r="H16" s="7"/>
      <c r="I16" s="7">
        <v>4</v>
      </c>
      <c r="J16" s="41">
        <f t="shared" si="2"/>
        <v>28.57142857142857</v>
      </c>
      <c r="K16" s="8">
        <f t="shared" si="3"/>
        <v>14.285714285714285</v>
      </c>
      <c r="L16" s="8">
        <f t="shared" si="4"/>
        <v>0</v>
      </c>
      <c r="M16" s="8">
        <f t="shared" si="5"/>
        <v>0</v>
      </c>
      <c r="N16" s="9">
        <f t="shared" si="6"/>
        <v>57.14285714285714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0</v>
      </c>
      <c r="E17" s="26"/>
      <c r="F17" s="7"/>
      <c r="G17" s="7"/>
      <c r="H17" s="7"/>
      <c r="I17" s="7"/>
      <c r="J17" s="41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2</v>
      </c>
      <c r="E18" s="26">
        <v>1</v>
      </c>
      <c r="F18" s="7"/>
      <c r="G18" s="7"/>
      <c r="H18" s="7"/>
      <c r="I18" s="7">
        <v>1</v>
      </c>
      <c r="J18" s="41">
        <f t="shared" si="2"/>
        <v>50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50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10</v>
      </c>
      <c r="E19" s="26"/>
      <c r="F19" s="7">
        <v>3</v>
      </c>
      <c r="G19" s="7"/>
      <c r="H19" s="7"/>
      <c r="I19" s="7">
        <v>7</v>
      </c>
      <c r="J19" s="41">
        <f t="shared" si="2"/>
        <v>0</v>
      </c>
      <c r="K19" s="8">
        <f t="shared" si="3"/>
        <v>30</v>
      </c>
      <c r="L19" s="8">
        <f t="shared" si="4"/>
        <v>0</v>
      </c>
      <c r="M19" s="8">
        <f t="shared" si="5"/>
        <v>0</v>
      </c>
      <c r="N19" s="9">
        <f t="shared" si="6"/>
        <v>70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15</v>
      </c>
      <c r="E20" s="26">
        <v>3</v>
      </c>
      <c r="F20" s="7">
        <v>8</v>
      </c>
      <c r="G20" s="7"/>
      <c r="H20" s="7"/>
      <c r="I20" s="7">
        <v>4</v>
      </c>
      <c r="J20" s="41">
        <f t="shared" si="2"/>
        <v>20</v>
      </c>
      <c r="K20" s="8">
        <f t="shared" si="3"/>
        <v>53.333333333333336</v>
      </c>
      <c r="L20" s="8">
        <f t="shared" si="4"/>
        <v>0</v>
      </c>
      <c r="M20" s="8">
        <f t="shared" si="5"/>
        <v>0</v>
      </c>
      <c r="N20" s="9">
        <f t="shared" si="6"/>
        <v>26.666666666666668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6</v>
      </c>
      <c r="E21" s="26">
        <v>3</v>
      </c>
      <c r="F21" s="7">
        <v>3</v>
      </c>
      <c r="G21" s="7"/>
      <c r="H21" s="7"/>
      <c r="I21" s="7"/>
      <c r="J21" s="41">
        <f t="shared" si="2"/>
        <v>50</v>
      </c>
      <c r="K21" s="8">
        <f t="shared" si="3"/>
        <v>50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14</v>
      </c>
      <c r="E22" s="26">
        <v>1</v>
      </c>
      <c r="F22" s="7">
        <v>10</v>
      </c>
      <c r="G22" s="7"/>
      <c r="H22" s="7"/>
      <c r="I22" s="7">
        <v>3</v>
      </c>
      <c r="J22" s="41">
        <f t="shared" si="2"/>
        <v>7.142857142857142</v>
      </c>
      <c r="K22" s="8">
        <f t="shared" si="3"/>
        <v>71.42857142857143</v>
      </c>
      <c r="L22" s="8">
        <f t="shared" si="4"/>
        <v>0</v>
      </c>
      <c r="M22" s="8">
        <f t="shared" si="5"/>
        <v>0</v>
      </c>
      <c r="N22" s="9">
        <f t="shared" si="6"/>
        <v>21.428571428571427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12</v>
      </c>
      <c r="E23" s="26">
        <v>5</v>
      </c>
      <c r="F23" s="7">
        <v>6</v>
      </c>
      <c r="G23" s="7"/>
      <c r="H23" s="7"/>
      <c r="I23" s="7">
        <v>1</v>
      </c>
      <c r="J23" s="41">
        <f t="shared" si="2"/>
        <v>41.66666666666667</v>
      </c>
      <c r="K23" s="8">
        <f t="shared" si="3"/>
        <v>50</v>
      </c>
      <c r="L23" s="8">
        <f t="shared" si="4"/>
        <v>0</v>
      </c>
      <c r="M23" s="8">
        <f t="shared" si="5"/>
        <v>0</v>
      </c>
      <c r="N23" s="9">
        <f t="shared" si="6"/>
        <v>8.333333333333332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11</v>
      </c>
      <c r="E24" s="26">
        <v>1</v>
      </c>
      <c r="F24" s="7"/>
      <c r="G24" s="7"/>
      <c r="H24" s="7"/>
      <c r="I24" s="7">
        <v>10</v>
      </c>
      <c r="J24" s="41">
        <f t="shared" si="2"/>
        <v>9.090909090909092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90.9090909090909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4</v>
      </c>
      <c r="E25" s="26">
        <v>2</v>
      </c>
      <c r="F25" s="7">
        <v>2</v>
      </c>
      <c r="G25" s="7"/>
      <c r="H25" s="7"/>
      <c r="I25" s="7"/>
      <c r="J25" s="41">
        <f t="shared" si="2"/>
        <v>50</v>
      </c>
      <c r="K25" s="8">
        <f t="shared" si="3"/>
        <v>50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1</v>
      </c>
      <c r="E26" s="26"/>
      <c r="F26" s="7"/>
      <c r="G26" s="7"/>
      <c r="H26" s="7"/>
      <c r="I26" s="7">
        <v>1</v>
      </c>
      <c r="J26" s="41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15</v>
      </c>
      <c r="E27" s="26">
        <v>3</v>
      </c>
      <c r="F27" s="7">
        <v>8</v>
      </c>
      <c r="G27" s="7"/>
      <c r="H27" s="7"/>
      <c r="I27" s="7">
        <v>4</v>
      </c>
      <c r="J27" s="41">
        <f t="shared" si="2"/>
        <v>20</v>
      </c>
      <c r="K27" s="8">
        <f t="shared" si="3"/>
        <v>53.333333333333336</v>
      </c>
      <c r="L27" s="8">
        <f t="shared" si="4"/>
        <v>0</v>
      </c>
      <c r="M27" s="8">
        <f t="shared" si="5"/>
        <v>0</v>
      </c>
      <c r="N27" s="9">
        <f t="shared" si="6"/>
        <v>26.666666666666668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3</v>
      </c>
      <c r="E28" s="26"/>
      <c r="F28" s="7">
        <v>2</v>
      </c>
      <c r="G28" s="7"/>
      <c r="H28" s="7"/>
      <c r="I28" s="7">
        <v>1</v>
      </c>
      <c r="J28" s="41">
        <f t="shared" si="2"/>
        <v>0</v>
      </c>
      <c r="K28" s="8">
        <f t="shared" si="3"/>
        <v>66.66666666666666</v>
      </c>
      <c r="L28" s="8">
        <f t="shared" si="4"/>
        <v>0</v>
      </c>
      <c r="M28" s="8">
        <f t="shared" si="5"/>
        <v>0</v>
      </c>
      <c r="N28" s="9">
        <f t="shared" si="6"/>
        <v>33.33333333333333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24</v>
      </c>
      <c r="E29" s="26">
        <v>7</v>
      </c>
      <c r="F29" s="7">
        <v>12</v>
      </c>
      <c r="G29" s="7"/>
      <c r="H29" s="7"/>
      <c r="I29" s="7">
        <v>5</v>
      </c>
      <c r="J29" s="41">
        <f t="shared" si="2"/>
        <v>29.166666666666668</v>
      </c>
      <c r="K29" s="8">
        <f t="shared" si="3"/>
        <v>50</v>
      </c>
      <c r="L29" s="8">
        <f t="shared" si="4"/>
        <v>0</v>
      </c>
      <c r="M29" s="8">
        <f t="shared" si="5"/>
        <v>0</v>
      </c>
      <c r="N29" s="9">
        <f t="shared" si="6"/>
        <v>20.833333333333336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26</v>
      </c>
      <c r="E30" s="26">
        <v>16</v>
      </c>
      <c r="F30" s="7">
        <v>3</v>
      </c>
      <c r="G30" s="7"/>
      <c r="H30" s="7"/>
      <c r="I30" s="7">
        <v>7</v>
      </c>
      <c r="J30" s="41">
        <f t="shared" si="2"/>
        <v>61.53846153846154</v>
      </c>
      <c r="K30" s="8">
        <f t="shared" si="3"/>
        <v>11.538461538461538</v>
      </c>
      <c r="L30" s="8">
        <f t="shared" si="4"/>
        <v>0</v>
      </c>
      <c r="M30" s="8">
        <f t="shared" si="5"/>
        <v>0</v>
      </c>
      <c r="N30" s="9">
        <f t="shared" si="6"/>
        <v>26.923076923076923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7</v>
      </c>
      <c r="E31" s="26">
        <v>4</v>
      </c>
      <c r="F31" s="7"/>
      <c r="G31" s="7"/>
      <c r="H31" s="7"/>
      <c r="I31" s="7">
        <v>3</v>
      </c>
      <c r="J31" s="41">
        <f t="shared" si="2"/>
        <v>57.14285714285714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42.857142857142854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31</v>
      </c>
      <c r="E32" s="26">
        <v>6</v>
      </c>
      <c r="F32" s="7">
        <v>9</v>
      </c>
      <c r="G32" s="7"/>
      <c r="H32" s="7"/>
      <c r="I32" s="7">
        <v>16</v>
      </c>
      <c r="J32" s="41">
        <f t="shared" si="2"/>
        <v>19.35483870967742</v>
      </c>
      <c r="K32" s="8">
        <f t="shared" si="3"/>
        <v>29.03225806451613</v>
      </c>
      <c r="L32" s="8">
        <f t="shared" si="4"/>
        <v>0</v>
      </c>
      <c r="M32" s="8">
        <f t="shared" si="5"/>
        <v>0</v>
      </c>
      <c r="N32" s="9">
        <f t="shared" si="6"/>
        <v>51.61290322580645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9</v>
      </c>
      <c r="E33" s="26">
        <v>1</v>
      </c>
      <c r="F33" s="7">
        <v>5</v>
      </c>
      <c r="G33" s="7"/>
      <c r="H33" s="7"/>
      <c r="I33" s="7">
        <v>3</v>
      </c>
      <c r="J33" s="41">
        <f t="shared" si="2"/>
        <v>11.11111111111111</v>
      </c>
      <c r="K33" s="8">
        <f t="shared" si="3"/>
        <v>55.55555555555556</v>
      </c>
      <c r="L33" s="8">
        <f t="shared" si="4"/>
        <v>0</v>
      </c>
      <c r="M33" s="8">
        <f t="shared" si="5"/>
        <v>0</v>
      </c>
      <c r="N33" s="9">
        <f t="shared" si="6"/>
        <v>33.33333333333333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11</v>
      </c>
      <c r="E34" s="26">
        <v>5</v>
      </c>
      <c r="F34" s="7">
        <v>6</v>
      </c>
      <c r="G34" s="7"/>
      <c r="H34" s="7"/>
      <c r="I34" s="7"/>
      <c r="J34" s="41">
        <f t="shared" si="2"/>
        <v>45.45454545454545</v>
      </c>
      <c r="K34" s="8">
        <f t="shared" si="3"/>
        <v>54.54545454545454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6</v>
      </c>
      <c r="E35" s="26">
        <v>3</v>
      </c>
      <c r="F35" s="7"/>
      <c r="G35" s="7"/>
      <c r="H35" s="7"/>
      <c r="I35" s="7">
        <v>3</v>
      </c>
      <c r="J35" s="41">
        <f t="shared" si="2"/>
        <v>50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50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14</v>
      </c>
      <c r="E36" s="26">
        <v>7</v>
      </c>
      <c r="F36" s="7"/>
      <c r="G36" s="7"/>
      <c r="H36" s="7"/>
      <c r="I36" s="7">
        <v>7</v>
      </c>
      <c r="J36" s="41">
        <f t="shared" si="2"/>
        <v>50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50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0</v>
      </c>
      <c r="E37" s="26"/>
      <c r="F37" s="7"/>
      <c r="G37" s="7"/>
      <c r="H37" s="7"/>
      <c r="I37" s="7"/>
      <c r="J37" s="41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4518</v>
      </c>
      <c r="E4" s="34">
        <f t="shared" si="0"/>
        <v>1340</v>
      </c>
      <c r="F4" s="34">
        <f t="shared" si="0"/>
        <v>1174</v>
      </c>
      <c r="G4" s="34">
        <f t="shared" si="0"/>
        <v>0</v>
      </c>
      <c r="H4" s="34">
        <f t="shared" si="0"/>
        <v>0</v>
      </c>
      <c r="I4" s="34">
        <f t="shared" si="0"/>
        <v>2004</v>
      </c>
      <c r="J4" s="43">
        <f>IF(D4=0,0,E4/D4)*100</f>
        <v>29.65914121292607</v>
      </c>
      <c r="K4" s="44">
        <f>IF(D4=0,0,F4/D4)*100</f>
        <v>25.98494909251881</v>
      </c>
      <c r="L4" s="44">
        <f>IF(D4=0,0,G4/D4)*100</f>
        <v>0</v>
      </c>
      <c r="M4" s="44">
        <f>IF(D4=0,0,H4/D4)*100</f>
        <v>0</v>
      </c>
      <c r="N4" s="39">
        <f>IF(D4=0,0,I4/D4)*100</f>
        <v>44.35590969455511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128</v>
      </c>
      <c r="E5" s="24">
        <v>58</v>
      </c>
      <c r="F5" s="15">
        <v>18</v>
      </c>
      <c r="G5" s="15"/>
      <c r="H5" s="15"/>
      <c r="I5" s="15">
        <v>52</v>
      </c>
      <c r="J5" s="40">
        <f>IF(D5=0,0,E5/D5)*100</f>
        <v>45.3125</v>
      </c>
      <c r="K5" s="16">
        <f>IF(D5=0,0,F5/D5)*100</f>
        <v>14.0625</v>
      </c>
      <c r="L5" s="16">
        <f>IF(D5=0,0,G5/D5)*100</f>
        <v>0</v>
      </c>
      <c r="M5" s="16">
        <f>IF(D5=0,0,H5/D5)*100</f>
        <v>0</v>
      </c>
      <c r="N5" s="17">
        <f>IF(D5=0,0,I5/D5)*100</f>
        <v>40.625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1313</v>
      </c>
      <c r="E6" s="26">
        <v>206</v>
      </c>
      <c r="F6" s="7">
        <v>678</v>
      </c>
      <c r="G6" s="7"/>
      <c r="H6" s="7"/>
      <c r="I6" s="7">
        <v>429</v>
      </c>
      <c r="J6" s="41">
        <f aca="true" t="shared" si="2" ref="J6:J51">IF(D6=0,0,E6/D6)*100</f>
        <v>15.68926123381569</v>
      </c>
      <c r="K6" s="8">
        <f aca="true" t="shared" si="3" ref="K6:K51">IF(D6=0,0,F6/D6)*100</f>
        <v>51.63747143945163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32.67326732673268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190</v>
      </c>
      <c r="E7" s="26">
        <v>97</v>
      </c>
      <c r="F7" s="7">
        <v>46</v>
      </c>
      <c r="G7" s="7"/>
      <c r="H7" s="7"/>
      <c r="I7" s="7">
        <v>47</v>
      </c>
      <c r="J7" s="41">
        <f t="shared" si="2"/>
        <v>51.05263157894737</v>
      </c>
      <c r="K7" s="8">
        <f t="shared" si="3"/>
        <v>24.210526315789473</v>
      </c>
      <c r="L7" s="8">
        <f t="shared" si="4"/>
        <v>0</v>
      </c>
      <c r="M7" s="8">
        <f t="shared" si="5"/>
        <v>0</v>
      </c>
      <c r="N7" s="9">
        <f t="shared" si="6"/>
        <v>24.736842105263158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230</v>
      </c>
      <c r="E8" s="26">
        <v>97</v>
      </c>
      <c r="F8" s="7">
        <v>63</v>
      </c>
      <c r="G8" s="7"/>
      <c r="H8" s="7"/>
      <c r="I8" s="7">
        <v>70</v>
      </c>
      <c r="J8" s="41">
        <f t="shared" si="2"/>
        <v>42.173913043478265</v>
      </c>
      <c r="K8" s="8">
        <f t="shared" si="3"/>
        <v>27.391304347826086</v>
      </c>
      <c r="L8" s="8">
        <f t="shared" si="4"/>
        <v>0</v>
      </c>
      <c r="M8" s="8">
        <f t="shared" si="5"/>
        <v>0</v>
      </c>
      <c r="N8" s="9">
        <f t="shared" si="6"/>
        <v>30.434782608695656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467</v>
      </c>
      <c r="E9" s="26">
        <v>25</v>
      </c>
      <c r="F9" s="7">
        <v>11</v>
      </c>
      <c r="G9" s="7"/>
      <c r="H9" s="7"/>
      <c r="I9" s="7">
        <v>431</v>
      </c>
      <c r="J9" s="41">
        <f t="shared" si="2"/>
        <v>5.353319057815846</v>
      </c>
      <c r="K9" s="8">
        <f t="shared" si="3"/>
        <v>2.355460385438972</v>
      </c>
      <c r="L9" s="8">
        <f t="shared" si="4"/>
        <v>0</v>
      </c>
      <c r="M9" s="8">
        <f t="shared" si="5"/>
        <v>0</v>
      </c>
      <c r="N9" s="9">
        <f t="shared" si="6"/>
        <v>92.29122055674517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248</v>
      </c>
      <c r="E10" s="26">
        <v>8</v>
      </c>
      <c r="F10" s="7">
        <v>5</v>
      </c>
      <c r="G10" s="7"/>
      <c r="H10" s="7"/>
      <c r="I10" s="7">
        <v>235</v>
      </c>
      <c r="J10" s="41">
        <f t="shared" si="2"/>
        <v>3.225806451612903</v>
      </c>
      <c r="K10" s="8">
        <f t="shared" si="3"/>
        <v>2.0161290322580645</v>
      </c>
      <c r="L10" s="8">
        <f t="shared" si="4"/>
        <v>0</v>
      </c>
      <c r="M10" s="8">
        <f t="shared" si="5"/>
        <v>0</v>
      </c>
      <c r="N10" s="9">
        <f t="shared" si="6"/>
        <v>94.75806451612904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37</v>
      </c>
      <c r="E11" s="26">
        <v>2</v>
      </c>
      <c r="F11" s="7">
        <v>4</v>
      </c>
      <c r="G11" s="7"/>
      <c r="H11" s="7"/>
      <c r="I11" s="7">
        <v>31</v>
      </c>
      <c r="J11" s="41">
        <f t="shared" si="2"/>
        <v>5.405405405405405</v>
      </c>
      <c r="K11" s="8">
        <f t="shared" si="3"/>
        <v>10.81081081081081</v>
      </c>
      <c r="L11" s="8">
        <f t="shared" si="4"/>
        <v>0</v>
      </c>
      <c r="M11" s="8">
        <f t="shared" si="5"/>
        <v>0</v>
      </c>
      <c r="N11" s="9">
        <f t="shared" si="6"/>
        <v>83.78378378378379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55</v>
      </c>
      <c r="E12" s="26">
        <v>3</v>
      </c>
      <c r="F12" s="7"/>
      <c r="G12" s="7"/>
      <c r="H12" s="7"/>
      <c r="I12" s="7">
        <v>52</v>
      </c>
      <c r="J12" s="41">
        <f>IF(D12=0,0,E12/D12)*100</f>
        <v>5.454545454545454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94.54545454545455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15</v>
      </c>
      <c r="E14" s="26">
        <v>1</v>
      </c>
      <c r="F14" s="7"/>
      <c r="G14" s="7"/>
      <c r="H14" s="7"/>
      <c r="I14" s="7">
        <v>14</v>
      </c>
      <c r="J14" s="41">
        <f t="shared" si="2"/>
        <v>6.666666666666667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93.33333333333333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5</v>
      </c>
      <c r="E15" s="26">
        <v>3</v>
      </c>
      <c r="F15" s="7"/>
      <c r="G15" s="7"/>
      <c r="H15" s="7"/>
      <c r="I15" s="7">
        <v>2</v>
      </c>
      <c r="J15" s="41">
        <f t="shared" si="2"/>
        <v>60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40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10</v>
      </c>
      <c r="E16" s="26">
        <v>3</v>
      </c>
      <c r="F16" s="7">
        <v>2</v>
      </c>
      <c r="G16" s="7"/>
      <c r="H16" s="7"/>
      <c r="I16" s="7">
        <v>5</v>
      </c>
      <c r="J16" s="41">
        <f t="shared" si="2"/>
        <v>30</v>
      </c>
      <c r="K16" s="8">
        <f t="shared" si="3"/>
        <v>20</v>
      </c>
      <c r="L16" s="8">
        <f t="shared" si="4"/>
        <v>0</v>
      </c>
      <c r="M16" s="8">
        <f t="shared" si="5"/>
        <v>0</v>
      </c>
      <c r="N16" s="9">
        <f t="shared" si="6"/>
        <v>50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51</v>
      </c>
      <c r="E17" s="26">
        <v>13</v>
      </c>
      <c r="F17" s="7">
        <v>22</v>
      </c>
      <c r="G17" s="7"/>
      <c r="H17" s="7"/>
      <c r="I17" s="7">
        <v>16</v>
      </c>
      <c r="J17" s="41">
        <f t="shared" si="2"/>
        <v>25.49019607843137</v>
      </c>
      <c r="K17" s="8">
        <f t="shared" si="3"/>
        <v>43.13725490196079</v>
      </c>
      <c r="L17" s="8">
        <f t="shared" si="4"/>
        <v>0</v>
      </c>
      <c r="M17" s="8">
        <f t="shared" si="5"/>
        <v>0</v>
      </c>
      <c r="N17" s="9">
        <f t="shared" si="6"/>
        <v>31.372549019607842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6</v>
      </c>
      <c r="E18" s="26">
        <v>4</v>
      </c>
      <c r="F18" s="7">
        <v>1</v>
      </c>
      <c r="G18" s="7"/>
      <c r="H18" s="7"/>
      <c r="I18" s="7">
        <v>1</v>
      </c>
      <c r="J18" s="41">
        <f t="shared" si="2"/>
        <v>66.66666666666666</v>
      </c>
      <c r="K18" s="8">
        <f t="shared" si="3"/>
        <v>16.666666666666664</v>
      </c>
      <c r="L18" s="8">
        <f t="shared" si="4"/>
        <v>0</v>
      </c>
      <c r="M18" s="8">
        <f t="shared" si="5"/>
        <v>0</v>
      </c>
      <c r="N18" s="9">
        <f t="shared" si="6"/>
        <v>16.666666666666664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86</v>
      </c>
      <c r="E19" s="26">
        <v>12</v>
      </c>
      <c r="F19" s="7">
        <v>11</v>
      </c>
      <c r="G19" s="7"/>
      <c r="H19" s="7"/>
      <c r="I19" s="7">
        <v>63</v>
      </c>
      <c r="J19" s="41">
        <f t="shared" si="2"/>
        <v>13.953488372093023</v>
      </c>
      <c r="K19" s="8">
        <f t="shared" si="3"/>
        <v>12.790697674418606</v>
      </c>
      <c r="L19" s="8">
        <f t="shared" si="4"/>
        <v>0</v>
      </c>
      <c r="M19" s="8">
        <f t="shared" si="5"/>
        <v>0</v>
      </c>
      <c r="N19" s="9">
        <f t="shared" si="6"/>
        <v>73.25581395348837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43</v>
      </c>
      <c r="E20" s="26">
        <v>24</v>
      </c>
      <c r="F20" s="7">
        <v>10</v>
      </c>
      <c r="G20" s="7"/>
      <c r="H20" s="7"/>
      <c r="I20" s="7">
        <v>9</v>
      </c>
      <c r="J20" s="41">
        <f t="shared" si="2"/>
        <v>55.81395348837209</v>
      </c>
      <c r="K20" s="8">
        <f t="shared" si="3"/>
        <v>23.25581395348837</v>
      </c>
      <c r="L20" s="8">
        <f t="shared" si="4"/>
        <v>0</v>
      </c>
      <c r="M20" s="8">
        <f t="shared" si="5"/>
        <v>0</v>
      </c>
      <c r="N20" s="9">
        <f t="shared" si="6"/>
        <v>20.930232558139537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73</v>
      </c>
      <c r="E21" s="26">
        <v>54</v>
      </c>
      <c r="F21" s="7">
        <v>6</v>
      </c>
      <c r="G21" s="7"/>
      <c r="H21" s="7"/>
      <c r="I21" s="7">
        <v>13</v>
      </c>
      <c r="J21" s="41">
        <f t="shared" si="2"/>
        <v>73.97260273972603</v>
      </c>
      <c r="K21" s="8">
        <f t="shared" si="3"/>
        <v>8.21917808219178</v>
      </c>
      <c r="L21" s="8">
        <f t="shared" si="4"/>
        <v>0</v>
      </c>
      <c r="M21" s="8">
        <f t="shared" si="5"/>
        <v>0</v>
      </c>
      <c r="N21" s="9">
        <f t="shared" si="6"/>
        <v>17.80821917808219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34</v>
      </c>
      <c r="E22" s="26">
        <v>13</v>
      </c>
      <c r="F22" s="7">
        <v>4</v>
      </c>
      <c r="G22" s="7"/>
      <c r="H22" s="7"/>
      <c r="I22" s="7">
        <v>17</v>
      </c>
      <c r="J22" s="41">
        <f t="shared" si="2"/>
        <v>38.23529411764706</v>
      </c>
      <c r="K22" s="8">
        <f t="shared" si="3"/>
        <v>11.76470588235294</v>
      </c>
      <c r="L22" s="8">
        <f t="shared" si="4"/>
        <v>0</v>
      </c>
      <c r="M22" s="8">
        <f t="shared" si="5"/>
        <v>0</v>
      </c>
      <c r="N22" s="9">
        <f t="shared" si="6"/>
        <v>50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98</v>
      </c>
      <c r="E23" s="26">
        <v>27</v>
      </c>
      <c r="F23" s="7">
        <v>23</v>
      </c>
      <c r="G23" s="7"/>
      <c r="H23" s="7"/>
      <c r="I23" s="7">
        <v>48</v>
      </c>
      <c r="J23" s="41">
        <f t="shared" si="2"/>
        <v>27.55102040816326</v>
      </c>
      <c r="K23" s="8">
        <f t="shared" si="3"/>
        <v>23.46938775510204</v>
      </c>
      <c r="L23" s="8">
        <f t="shared" si="4"/>
        <v>0</v>
      </c>
      <c r="M23" s="8">
        <f t="shared" si="5"/>
        <v>0</v>
      </c>
      <c r="N23" s="9">
        <f t="shared" si="6"/>
        <v>48.97959183673469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13</v>
      </c>
      <c r="E24" s="26">
        <v>3</v>
      </c>
      <c r="F24" s="7"/>
      <c r="G24" s="7"/>
      <c r="H24" s="7"/>
      <c r="I24" s="7">
        <v>10</v>
      </c>
      <c r="J24" s="41">
        <f t="shared" si="2"/>
        <v>23.076923076923077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76.92307692307693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11</v>
      </c>
      <c r="E25" s="26">
        <v>3</v>
      </c>
      <c r="F25" s="7">
        <v>2</v>
      </c>
      <c r="G25" s="7"/>
      <c r="H25" s="7"/>
      <c r="I25" s="7">
        <v>6</v>
      </c>
      <c r="J25" s="41">
        <f t="shared" si="2"/>
        <v>27.27272727272727</v>
      </c>
      <c r="K25" s="8">
        <f t="shared" si="3"/>
        <v>18.181818181818183</v>
      </c>
      <c r="L25" s="8">
        <f t="shared" si="4"/>
        <v>0</v>
      </c>
      <c r="M25" s="8">
        <f t="shared" si="5"/>
        <v>0</v>
      </c>
      <c r="N25" s="9">
        <f t="shared" si="6"/>
        <v>54.54545454545454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11</v>
      </c>
      <c r="E26" s="26">
        <v>1</v>
      </c>
      <c r="F26" s="7">
        <v>2</v>
      </c>
      <c r="G26" s="7"/>
      <c r="H26" s="7"/>
      <c r="I26" s="7">
        <v>8</v>
      </c>
      <c r="J26" s="41">
        <f t="shared" si="2"/>
        <v>9.090909090909092</v>
      </c>
      <c r="K26" s="8">
        <f t="shared" si="3"/>
        <v>18.181818181818183</v>
      </c>
      <c r="L26" s="8">
        <f t="shared" si="4"/>
        <v>0</v>
      </c>
      <c r="M26" s="8">
        <f t="shared" si="5"/>
        <v>0</v>
      </c>
      <c r="N26" s="9">
        <f t="shared" si="6"/>
        <v>72.72727272727273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25</v>
      </c>
      <c r="E27" s="26">
        <v>2</v>
      </c>
      <c r="F27" s="7">
        <v>7</v>
      </c>
      <c r="G27" s="7"/>
      <c r="H27" s="7"/>
      <c r="I27" s="7">
        <v>16</v>
      </c>
      <c r="J27" s="41">
        <f t="shared" si="2"/>
        <v>8</v>
      </c>
      <c r="K27" s="8">
        <f t="shared" si="3"/>
        <v>28.000000000000004</v>
      </c>
      <c r="L27" s="8">
        <f t="shared" si="4"/>
        <v>0</v>
      </c>
      <c r="M27" s="8">
        <f t="shared" si="5"/>
        <v>0</v>
      </c>
      <c r="N27" s="9">
        <f t="shared" si="6"/>
        <v>64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167</v>
      </c>
      <c r="E28" s="26">
        <v>84</v>
      </c>
      <c r="F28" s="7">
        <v>9</v>
      </c>
      <c r="G28" s="7"/>
      <c r="H28" s="7"/>
      <c r="I28" s="7">
        <v>74</v>
      </c>
      <c r="J28" s="41">
        <f t="shared" si="2"/>
        <v>50.29940119760479</v>
      </c>
      <c r="K28" s="8">
        <f t="shared" si="3"/>
        <v>5.389221556886228</v>
      </c>
      <c r="L28" s="8">
        <f t="shared" si="4"/>
        <v>0</v>
      </c>
      <c r="M28" s="8">
        <f t="shared" si="5"/>
        <v>0</v>
      </c>
      <c r="N28" s="9">
        <f t="shared" si="6"/>
        <v>44.31137724550898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28</v>
      </c>
      <c r="E29" s="26">
        <v>11</v>
      </c>
      <c r="F29" s="7">
        <v>6</v>
      </c>
      <c r="G29" s="7"/>
      <c r="H29" s="7"/>
      <c r="I29" s="7">
        <v>11</v>
      </c>
      <c r="J29" s="41">
        <f t="shared" si="2"/>
        <v>39.285714285714285</v>
      </c>
      <c r="K29" s="8">
        <f t="shared" si="3"/>
        <v>21.428571428571427</v>
      </c>
      <c r="L29" s="8">
        <f t="shared" si="4"/>
        <v>0</v>
      </c>
      <c r="M29" s="8">
        <f t="shared" si="5"/>
        <v>0</v>
      </c>
      <c r="N29" s="9">
        <f t="shared" si="6"/>
        <v>39.285714285714285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84</v>
      </c>
      <c r="E30" s="26">
        <v>60</v>
      </c>
      <c r="F30" s="7">
        <v>7</v>
      </c>
      <c r="G30" s="7"/>
      <c r="H30" s="7"/>
      <c r="I30" s="7">
        <v>17</v>
      </c>
      <c r="J30" s="41">
        <f t="shared" si="2"/>
        <v>71.42857142857143</v>
      </c>
      <c r="K30" s="8">
        <f t="shared" si="3"/>
        <v>8.333333333333332</v>
      </c>
      <c r="L30" s="8">
        <f t="shared" si="4"/>
        <v>0</v>
      </c>
      <c r="M30" s="8">
        <f t="shared" si="5"/>
        <v>0</v>
      </c>
      <c r="N30" s="9">
        <f t="shared" si="6"/>
        <v>20.238095238095237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45</v>
      </c>
      <c r="E31" s="26">
        <v>31</v>
      </c>
      <c r="F31" s="7">
        <v>4</v>
      </c>
      <c r="G31" s="7"/>
      <c r="H31" s="7"/>
      <c r="I31" s="7">
        <v>10</v>
      </c>
      <c r="J31" s="41">
        <f t="shared" si="2"/>
        <v>68.88888888888889</v>
      </c>
      <c r="K31" s="8">
        <f t="shared" si="3"/>
        <v>8.88888888888889</v>
      </c>
      <c r="L31" s="8">
        <f t="shared" si="4"/>
        <v>0</v>
      </c>
      <c r="M31" s="8">
        <f t="shared" si="5"/>
        <v>0</v>
      </c>
      <c r="N31" s="9">
        <f t="shared" si="6"/>
        <v>22.22222222222222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67</v>
      </c>
      <c r="E32" s="26">
        <v>8</v>
      </c>
      <c r="F32" s="7">
        <v>3</v>
      </c>
      <c r="G32" s="7"/>
      <c r="H32" s="7"/>
      <c r="I32" s="7">
        <v>56</v>
      </c>
      <c r="J32" s="41">
        <f t="shared" si="2"/>
        <v>11.940298507462686</v>
      </c>
      <c r="K32" s="8">
        <f t="shared" si="3"/>
        <v>4.477611940298507</v>
      </c>
      <c r="L32" s="8">
        <f t="shared" si="4"/>
        <v>0</v>
      </c>
      <c r="M32" s="8">
        <f t="shared" si="5"/>
        <v>0</v>
      </c>
      <c r="N32" s="9">
        <f t="shared" si="6"/>
        <v>83.5820895522388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43</v>
      </c>
      <c r="E33" s="26">
        <v>5</v>
      </c>
      <c r="F33" s="7">
        <v>5</v>
      </c>
      <c r="G33" s="7"/>
      <c r="H33" s="7"/>
      <c r="I33" s="7">
        <v>33</v>
      </c>
      <c r="J33" s="41">
        <f t="shared" si="2"/>
        <v>11.627906976744185</v>
      </c>
      <c r="K33" s="8">
        <f t="shared" si="3"/>
        <v>11.627906976744185</v>
      </c>
      <c r="L33" s="8">
        <f t="shared" si="4"/>
        <v>0</v>
      </c>
      <c r="M33" s="8">
        <f t="shared" si="5"/>
        <v>0</v>
      </c>
      <c r="N33" s="9">
        <f t="shared" si="6"/>
        <v>76.74418604651163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74</v>
      </c>
      <c r="E34" s="26">
        <v>16</v>
      </c>
      <c r="F34" s="7">
        <v>7</v>
      </c>
      <c r="G34" s="7"/>
      <c r="H34" s="7"/>
      <c r="I34" s="7">
        <v>51</v>
      </c>
      <c r="J34" s="41">
        <f t="shared" si="2"/>
        <v>21.62162162162162</v>
      </c>
      <c r="K34" s="8">
        <f t="shared" si="3"/>
        <v>9.45945945945946</v>
      </c>
      <c r="L34" s="8">
        <f t="shared" si="4"/>
        <v>0</v>
      </c>
      <c r="M34" s="8">
        <f t="shared" si="5"/>
        <v>0</v>
      </c>
      <c r="N34" s="9">
        <f t="shared" si="6"/>
        <v>68.91891891891892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7</v>
      </c>
      <c r="E35" s="26">
        <v>6</v>
      </c>
      <c r="F35" s="7">
        <v>1</v>
      </c>
      <c r="G35" s="7"/>
      <c r="H35" s="7"/>
      <c r="I35" s="7"/>
      <c r="J35" s="41">
        <f t="shared" si="2"/>
        <v>85.71428571428571</v>
      </c>
      <c r="K35" s="8">
        <f t="shared" si="3"/>
        <v>14.285714285714285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526</v>
      </c>
      <c r="E36" s="26">
        <v>187</v>
      </c>
      <c r="F36" s="7">
        <v>214</v>
      </c>
      <c r="G36" s="7"/>
      <c r="H36" s="7"/>
      <c r="I36" s="7">
        <v>125</v>
      </c>
      <c r="J36" s="41">
        <f t="shared" si="2"/>
        <v>35.551330798479086</v>
      </c>
      <c r="K36" s="8">
        <f t="shared" si="3"/>
        <v>40.68441064638783</v>
      </c>
      <c r="L36" s="8">
        <f t="shared" si="4"/>
        <v>0</v>
      </c>
      <c r="M36" s="8">
        <f t="shared" si="5"/>
        <v>0</v>
      </c>
      <c r="N36" s="9">
        <f t="shared" si="6"/>
        <v>23.76425855513308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184</v>
      </c>
      <c r="E37" s="26">
        <v>131</v>
      </c>
      <c r="F37" s="7">
        <v>3</v>
      </c>
      <c r="G37" s="7"/>
      <c r="H37" s="7"/>
      <c r="I37" s="7">
        <v>50</v>
      </c>
      <c r="J37" s="41">
        <f t="shared" si="2"/>
        <v>71.19565217391305</v>
      </c>
      <c r="K37" s="8">
        <f t="shared" si="3"/>
        <v>1.6304347826086956</v>
      </c>
      <c r="L37" s="8">
        <f t="shared" si="4"/>
        <v>0</v>
      </c>
      <c r="M37" s="8">
        <f t="shared" si="5"/>
        <v>0</v>
      </c>
      <c r="N37" s="9">
        <f t="shared" si="6"/>
        <v>27.173913043478258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1</v>
      </c>
      <c r="E38" s="26"/>
      <c r="F38" s="7"/>
      <c r="G38" s="7"/>
      <c r="H38" s="7"/>
      <c r="I38" s="7">
        <v>1</v>
      </c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100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141</v>
      </c>
      <c r="E39" s="26">
        <v>140</v>
      </c>
      <c r="F39" s="7"/>
      <c r="G39" s="7"/>
      <c r="H39" s="7"/>
      <c r="I39" s="7">
        <v>1</v>
      </c>
      <c r="J39" s="41">
        <f t="shared" si="2"/>
        <v>99.29078014184397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0.7092198581560284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2</v>
      </c>
      <c r="E45" s="26">
        <v>2</v>
      </c>
      <c r="F45" s="7"/>
      <c r="G45" s="7"/>
      <c r="H45" s="7"/>
      <c r="I45" s="7"/>
      <c r="J45" s="41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1448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1448</v>
      </c>
      <c r="J4" s="43">
        <f>IF(D4=0,0,E4/D4)*100</f>
        <v>0</v>
      </c>
      <c r="K4" s="44">
        <f>IF(D4=0,0,F4/D4)*100</f>
        <v>0</v>
      </c>
      <c r="L4" s="44">
        <f>IF(D4=0,0,G4/D4)*100</f>
        <v>0</v>
      </c>
      <c r="M4" s="44">
        <f>IF(D4=0,0,H4/D4)*100</f>
        <v>0</v>
      </c>
      <c r="N4" s="39">
        <f>IF(D4=0,0,I4/D4)*100</f>
        <v>100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100</v>
      </c>
      <c r="E5" s="24"/>
      <c r="F5" s="15"/>
      <c r="G5" s="15"/>
      <c r="H5" s="15"/>
      <c r="I5" s="15">
        <v>100</v>
      </c>
      <c r="J5" s="40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514</v>
      </c>
      <c r="E6" s="26"/>
      <c r="F6" s="7"/>
      <c r="G6" s="7"/>
      <c r="H6" s="7"/>
      <c r="I6" s="7">
        <v>514</v>
      </c>
      <c r="J6" s="41">
        <f aca="true" t="shared" si="2" ref="J6:J51">IF(D6=0,0,E6/D6)*100</f>
        <v>0</v>
      </c>
      <c r="K6" s="8">
        <f aca="true" t="shared" si="3" ref="K6:K51">IF(D6=0,0,F6/D6)*100</f>
        <v>0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100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27</v>
      </c>
      <c r="E7" s="26"/>
      <c r="F7" s="7"/>
      <c r="G7" s="7"/>
      <c r="H7" s="7"/>
      <c r="I7" s="7">
        <v>27</v>
      </c>
      <c r="J7" s="41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0</v>
      </c>
      <c r="E8" s="26"/>
      <c r="F8" s="7"/>
      <c r="G8" s="7"/>
      <c r="H8" s="7"/>
      <c r="I8" s="7"/>
      <c r="J8" s="41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222</v>
      </c>
      <c r="E9" s="26"/>
      <c r="F9" s="7"/>
      <c r="G9" s="7"/>
      <c r="H9" s="7"/>
      <c r="I9" s="7">
        <v>222</v>
      </c>
      <c r="J9" s="41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28</v>
      </c>
      <c r="E10" s="26"/>
      <c r="F10" s="7"/>
      <c r="G10" s="7"/>
      <c r="H10" s="7"/>
      <c r="I10" s="7">
        <v>28</v>
      </c>
      <c r="J10" s="41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102</v>
      </c>
      <c r="E11" s="26"/>
      <c r="F11" s="7"/>
      <c r="G11" s="7"/>
      <c r="H11" s="7"/>
      <c r="I11" s="7">
        <v>102</v>
      </c>
      <c r="J11" s="41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0</v>
      </c>
      <c r="E12" s="26"/>
      <c r="F12" s="7"/>
      <c r="G12" s="7"/>
      <c r="H12" s="7"/>
      <c r="I12" s="7"/>
      <c r="J12" s="41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14</v>
      </c>
      <c r="E13" s="26"/>
      <c r="F13" s="7"/>
      <c r="G13" s="7"/>
      <c r="H13" s="7"/>
      <c r="I13" s="7">
        <v>14</v>
      </c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100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2</v>
      </c>
      <c r="E14" s="26"/>
      <c r="F14" s="7"/>
      <c r="G14" s="7"/>
      <c r="H14" s="7"/>
      <c r="I14" s="7">
        <v>2</v>
      </c>
      <c r="J14" s="41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19</v>
      </c>
      <c r="E15" s="26"/>
      <c r="F15" s="7"/>
      <c r="G15" s="7"/>
      <c r="H15" s="7"/>
      <c r="I15" s="7">
        <v>19</v>
      </c>
      <c r="J15" s="41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15</v>
      </c>
      <c r="E16" s="26"/>
      <c r="F16" s="7"/>
      <c r="G16" s="7"/>
      <c r="H16" s="7"/>
      <c r="I16" s="7">
        <v>15</v>
      </c>
      <c r="J16" s="41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14</v>
      </c>
      <c r="E17" s="26"/>
      <c r="F17" s="7"/>
      <c r="G17" s="7"/>
      <c r="H17" s="7"/>
      <c r="I17" s="7">
        <v>14</v>
      </c>
      <c r="J17" s="41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13</v>
      </c>
      <c r="E18" s="26"/>
      <c r="F18" s="7"/>
      <c r="G18" s="7"/>
      <c r="H18" s="7"/>
      <c r="I18" s="7">
        <v>13</v>
      </c>
      <c r="J18" s="41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0</v>
      </c>
      <c r="E19" s="26"/>
      <c r="F19" s="7"/>
      <c r="G19" s="7"/>
      <c r="H19" s="7"/>
      <c r="I19" s="7"/>
      <c r="J19" s="41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0</v>
      </c>
      <c r="E20" s="26"/>
      <c r="F20" s="7"/>
      <c r="G20" s="7"/>
      <c r="H20" s="7"/>
      <c r="I20" s="7"/>
      <c r="J20" s="41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0</v>
      </c>
      <c r="E21" s="26"/>
      <c r="F21" s="7"/>
      <c r="G21" s="7"/>
      <c r="H21" s="7"/>
      <c r="I21" s="7"/>
      <c r="J21" s="41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0</v>
      </c>
      <c r="E22" s="26"/>
      <c r="F22" s="7"/>
      <c r="G22" s="7"/>
      <c r="H22" s="7"/>
      <c r="I22" s="7"/>
      <c r="J22" s="41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23</v>
      </c>
      <c r="E23" s="26"/>
      <c r="F23" s="7"/>
      <c r="G23" s="7"/>
      <c r="H23" s="7"/>
      <c r="I23" s="7">
        <v>23</v>
      </c>
      <c r="J23" s="41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11</v>
      </c>
      <c r="E24" s="26"/>
      <c r="F24" s="7"/>
      <c r="G24" s="7"/>
      <c r="H24" s="7"/>
      <c r="I24" s="7">
        <v>11</v>
      </c>
      <c r="J24" s="41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0</v>
      </c>
      <c r="E25" s="26"/>
      <c r="F25" s="7"/>
      <c r="G25" s="7"/>
      <c r="H25" s="7"/>
      <c r="I25" s="7"/>
      <c r="J25" s="41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0</v>
      </c>
      <c r="E26" s="26"/>
      <c r="F26" s="7"/>
      <c r="G26" s="7"/>
      <c r="H26" s="7"/>
      <c r="I26" s="7"/>
      <c r="J26" s="41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0</v>
      </c>
      <c r="E27" s="26"/>
      <c r="F27" s="7"/>
      <c r="G27" s="7"/>
      <c r="H27" s="7"/>
      <c r="I27" s="7"/>
      <c r="J27" s="41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0</v>
      </c>
      <c r="E28" s="26"/>
      <c r="F28" s="7"/>
      <c r="G28" s="7"/>
      <c r="H28" s="7"/>
      <c r="I28" s="7"/>
      <c r="J28" s="41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21</v>
      </c>
      <c r="E29" s="26"/>
      <c r="F29" s="7"/>
      <c r="G29" s="7"/>
      <c r="H29" s="7"/>
      <c r="I29" s="7">
        <v>21</v>
      </c>
      <c r="J29" s="41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0</v>
      </c>
      <c r="E30" s="26"/>
      <c r="F30" s="7"/>
      <c r="G30" s="7"/>
      <c r="H30" s="7"/>
      <c r="I30" s="7"/>
      <c r="J30" s="41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29</v>
      </c>
      <c r="E31" s="26"/>
      <c r="F31" s="7"/>
      <c r="G31" s="7"/>
      <c r="H31" s="7"/>
      <c r="I31" s="7">
        <v>29</v>
      </c>
      <c r="J31" s="41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62</v>
      </c>
      <c r="E32" s="26"/>
      <c r="F32" s="7"/>
      <c r="G32" s="7"/>
      <c r="H32" s="7"/>
      <c r="I32" s="7">
        <v>62</v>
      </c>
      <c r="J32" s="41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41</v>
      </c>
      <c r="E33" s="26"/>
      <c r="F33" s="7"/>
      <c r="G33" s="7"/>
      <c r="H33" s="7"/>
      <c r="I33" s="7">
        <v>41</v>
      </c>
      <c r="J33" s="41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0</v>
      </c>
      <c r="E34" s="26"/>
      <c r="F34" s="7"/>
      <c r="G34" s="7"/>
      <c r="H34" s="7"/>
      <c r="I34" s="7"/>
      <c r="J34" s="41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0</v>
      </c>
      <c r="E35" s="26"/>
      <c r="F35" s="7"/>
      <c r="G35" s="7"/>
      <c r="H35" s="7"/>
      <c r="I35" s="7"/>
      <c r="J35" s="41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119</v>
      </c>
      <c r="E36" s="26"/>
      <c r="F36" s="7"/>
      <c r="G36" s="7"/>
      <c r="H36" s="7"/>
      <c r="I36" s="7">
        <v>119</v>
      </c>
      <c r="J36" s="41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67</v>
      </c>
      <c r="E37" s="26"/>
      <c r="F37" s="7"/>
      <c r="G37" s="7"/>
      <c r="H37" s="7"/>
      <c r="I37" s="7">
        <v>67</v>
      </c>
      <c r="J37" s="41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4</v>
      </c>
      <c r="E40" s="26"/>
      <c r="F40" s="7"/>
      <c r="G40" s="7"/>
      <c r="H40" s="7"/>
      <c r="I40" s="7">
        <v>4</v>
      </c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100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1</v>
      </c>
      <c r="E41" s="26"/>
      <c r="F41" s="7"/>
      <c r="G41" s="7"/>
      <c r="H41" s="7"/>
      <c r="I41" s="7">
        <v>1</v>
      </c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100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48169</v>
      </c>
      <c r="E4" s="34">
        <f t="shared" si="0"/>
        <v>8214</v>
      </c>
      <c r="F4" s="34">
        <f t="shared" si="0"/>
        <v>22566</v>
      </c>
      <c r="G4" s="34">
        <f t="shared" si="0"/>
        <v>6161</v>
      </c>
      <c r="H4" s="34">
        <f t="shared" si="0"/>
        <v>1106</v>
      </c>
      <c r="I4" s="34">
        <f t="shared" si="0"/>
        <v>10122</v>
      </c>
      <c r="J4" s="43">
        <f>IF(D4=0,0,E4/D4)*100</f>
        <v>17.05246112645062</v>
      </c>
      <c r="K4" s="44">
        <f>IF(D4=0,0,F4/D4)*100</f>
        <v>46.84755755776537</v>
      </c>
      <c r="L4" s="44">
        <f>IF(D4=0,0,G4/D4)*100</f>
        <v>12.790383856837384</v>
      </c>
      <c r="M4" s="44">
        <f>IF(D4=0,0,H4/D4)*100</f>
        <v>2.2960825427141938</v>
      </c>
      <c r="N4" s="39">
        <f>IF(D4=0,0,I4/D4)*100</f>
        <v>21.01351491623243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3836</v>
      </c>
      <c r="E5" s="24">
        <v>911</v>
      </c>
      <c r="F5" s="15">
        <v>1777</v>
      </c>
      <c r="G5" s="15">
        <v>462</v>
      </c>
      <c r="H5" s="15">
        <v>100</v>
      </c>
      <c r="I5" s="15">
        <v>586</v>
      </c>
      <c r="J5" s="40">
        <f>IF(D5=0,0,E5/D5)*100</f>
        <v>23.748696558915537</v>
      </c>
      <c r="K5" s="16">
        <f>IF(D5=0,0,F5/D5)*100</f>
        <v>46.32429614181439</v>
      </c>
      <c r="L5" s="16">
        <f>IF(D5=0,0,G5/D5)*100</f>
        <v>12.043795620437956</v>
      </c>
      <c r="M5" s="16">
        <f>IF(D5=0,0,H5/D5)*100</f>
        <v>2.6068821689259645</v>
      </c>
      <c r="N5" s="17">
        <f>IF(D5=0,0,I5/D5)*100</f>
        <v>15.276329509906153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5109</v>
      </c>
      <c r="E6" s="26">
        <v>737</v>
      </c>
      <c r="F6" s="7">
        <v>2340</v>
      </c>
      <c r="G6" s="7">
        <v>877</v>
      </c>
      <c r="H6" s="7">
        <v>64</v>
      </c>
      <c r="I6" s="7">
        <v>1091</v>
      </c>
      <c r="J6" s="41">
        <f aca="true" t="shared" si="2" ref="J6:J51">IF(D6=0,0,E6/D6)*100</f>
        <v>14.425523585828929</v>
      </c>
      <c r="K6" s="8">
        <f aca="true" t="shared" si="3" ref="K6:K51">IF(D6=0,0,F6/D6)*100</f>
        <v>45.80152671755725</v>
      </c>
      <c r="L6" s="8">
        <f aca="true" t="shared" si="4" ref="L6:L51">IF(D6=0,0,G6/D6)*100</f>
        <v>17.165785868075943</v>
      </c>
      <c r="M6" s="8">
        <f aca="true" t="shared" si="5" ref="M6:M51">IF(D6=0,0,H6/D6)*100</f>
        <v>1.2526913290272068</v>
      </c>
      <c r="N6" s="9">
        <f aca="true" t="shared" si="6" ref="N6:N51">IF(D6=0,0,I6/D6)*100</f>
        <v>21.354472499510667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3447</v>
      </c>
      <c r="E7" s="26">
        <v>1317</v>
      </c>
      <c r="F7" s="7">
        <v>1345</v>
      </c>
      <c r="G7" s="7">
        <v>304</v>
      </c>
      <c r="H7" s="7">
        <v>82</v>
      </c>
      <c r="I7" s="7">
        <v>399</v>
      </c>
      <c r="J7" s="41">
        <f t="shared" si="2"/>
        <v>38.207136640557</v>
      </c>
      <c r="K7" s="8">
        <f t="shared" si="3"/>
        <v>39.01943719176095</v>
      </c>
      <c r="L7" s="8">
        <f t="shared" si="4"/>
        <v>8.819263127357122</v>
      </c>
      <c r="M7" s="8">
        <f t="shared" si="5"/>
        <v>2.3788801856686974</v>
      </c>
      <c r="N7" s="9">
        <f t="shared" si="6"/>
        <v>11.575282854656223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3009</v>
      </c>
      <c r="E8" s="26">
        <v>510</v>
      </c>
      <c r="F8" s="7">
        <v>1520</v>
      </c>
      <c r="G8" s="7">
        <v>377</v>
      </c>
      <c r="H8" s="7">
        <v>73</v>
      </c>
      <c r="I8" s="7">
        <v>529</v>
      </c>
      <c r="J8" s="41">
        <f t="shared" si="2"/>
        <v>16.94915254237288</v>
      </c>
      <c r="K8" s="8">
        <f t="shared" si="3"/>
        <v>50.515121302758395</v>
      </c>
      <c r="L8" s="8">
        <f t="shared" si="4"/>
        <v>12.529079428381523</v>
      </c>
      <c r="M8" s="8">
        <f t="shared" si="5"/>
        <v>2.4260551678298437</v>
      </c>
      <c r="N8" s="9">
        <f t="shared" si="6"/>
        <v>17.58059155865736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4859</v>
      </c>
      <c r="E9" s="26">
        <v>527</v>
      </c>
      <c r="F9" s="7">
        <v>2899</v>
      </c>
      <c r="G9" s="7">
        <v>622</v>
      </c>
      <c r="H9" s="7">
        <v>19</v>
      </c>
      <c r="I9" s="7">
        <v>792</v>
      </c>
      <c r="J9" s="41">
        <f t="shared" si="2"/>
        <v>10.8458530561844</v>
      </c>
      <c r="K9" s="8">
        <f t="shared" si="3"/>
        <v>59.66248199217946</v>
      </c>
      <c r="L9" s="8">
        <f t="shared" si="4"/>
        <v>12.800987857583864</v>
      </c>
      <c r="M9" s="8">
        <f t="shared" si="5"/>
        <v>0.391026960279893</v>
      </c>
      <c r="N9" s="9">
        <f t="shared" si="6"/>
        <v>16.29965013377238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2214</v>
      </c>
      <c r="E10" s="26">
        <v>310</v>
      </c>
      <c r="F10" s="7">
        <v>1088</v>
      </c>
      <c r="G10" s="7">
        <v>472</v>
      </c>
      <c r="H10" s="7">
        <v>62</v>
      </c>
      <c r="I10" s="7">
        <v>282</v>
      </c>
      <c r="J10" s="41">
        <f t="shared" si="2"/>
        <v>14.001806684733515</v>
      </c>
      <c r="K10" s="8">
        <f t="shared" si="3"/>
        <v>49.14182475158085</v>
      </c>
      <c r="L10" s="8">
        <f t="shared" si="4"/>
        <v>21.318879855465223</v>
      </c>
      <c r="M10" s="8">
        <f t="shared" si="5"/>
        <v>2.8003613369467026</v>
      </c>
      <c r="N10" s="9">
        <f t="shared" si="6"/>
        <v>12.737127371273713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261</v>
      </c>
      <c r="E11" s="26">
        <v>22</v>
      </c>
      <c r="F11" s="7">
        <v>107</v>
      </c>
      <c r="G11" s="7">
        <v>2</v>
      </c>
      <c r="H11" s="7">
        <v>2</v>
      </c>
      <c r="I11" s="7">
        <v>128</v>
      </c>
      <c r="J11" s="41">
        <f t="shared" si="2"/>
        <v>8.42911877394636</v>
      </c>
      <c r="K11" s="8">
        <f t="shared" si="3"/>
        <v>40.99616858237548</v>
      </c>
      <c r="L11" s="8">
        <f t="shared" si="4"/>
        <v>0.7662835249042145</v>
      </c>
      <c r="M11" s="8">
        <f t="shared" si="5"/>
        <v>0.7662835249042145</v>
      </c>
      <c r="N11" s="9">
        <f t="shared" si="6"/>
        <v>49.042145593869726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627</v>
      </c>
      <c r="E12" s="26">
        <v>89</v>
      </c>
      <c r="F12" s="7">
        <v>385</v>
      </c>
      <c r="G12" s="7">
        <v>47</v>
      </c>
      <c r="H12" s="7"/>
      <c r="I12" s="7">
        <v>106</v>
      </c>
      <c r="J12" s="41">
        <f>IF(D12=0,0,E12/D12)*100</f>
        <v>14.19457735247209</v>
      </c>
      <c r="K12" s="8">
        <f>IF(D12=0,0,F12/D12)*100</f>
        <v>61.40350877192983</v>
      </c>
      <c r="L12" s="8">
        <f>IF(D12=0,0,G12/D12)*100</f>
        <v>7.496012759170653</v>
      </c>
      <c r="M12" s="8">
        <f>IF(D12=0,0,H12/D12)*100</f>
        <v>0</v>
      </c>
      <c r="N12" s="9">
        <f>IF(D12=0,0,I12/D12)*100</f>
        <v>16.905901116427433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38</v>
      </c>
      <c r="E13" s="26">
        <v>5</v>
      </c>
      <c r="F13" s="7">
        <v>22</v>
      </c>
      <c r="G13" s="7"/>
      <c r="H13" s="7"/>
      <c r="I13" s="7">
        <v>11</v>
      </c>
      <c r="J13" s="41">
        <f t="shared" si="2"/>
        <v>13.157894736842104</v>
      </c>
      <c r="K13" s="8">
        <f t="shared" si="3"/>
        <v>57.89473684210527</v>
      </c>
      <c r="L13" s="8">
        <f t="shared" si="4"/>
        <v>0</v>
      </c>
      <c r="M13" s="8">
        <f t="shared" si="5"/>
        <v>0</v>
      </c>
      <c r="N13" s="9">
        <f t="shared" si="6"/>
        <v>28.947368421052634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439</v>
      </c>
      <c r="E14" s="26">
        <v>56</v>
      </c>
      <c r="F14" s="7">
        <v>170</v>
      </c>
      <c r="G14" s="7">
        <v>3</v>
      </c>
      <c r="H14" s="7">
        <v>4</v>
      </c>
      <c r="I14" s="7">
        <v>206</v>
      </c>
      <c r="J14" s="41">
        <f t="shared" si="2"/>
        <v>12.756264236902052</v>
      </c>
      <c r="K14" s="8">
        <f t="shared" si="3"/>
        <v>38.724373576309794</v>
      </c>
      <c r="L14" s="8">
        <f t="shared" si="4"/>
        <v>0.683371298405467</v>
      </c>
      <c r="M14" s="8">
        <f t="shared" si="5"/>
        <v>0.9111617312072893</v>
      </c>
      <c r="N14" s="9">
        <f t="shared" si="6"/>
        <v>46.924829157175395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212</v>
      </c>
      <c r="E15" s="26">
        <v>50</v>
      </c>
      <c r="F15" s="7">
        <v>90</v>
      </c>
      <c r="G15" s="7">
        <v>31</v>
      </c>
      <c r="H15" s="7">
        <v>5</v>
      </c>
      <c r="I15" s="7">
        <v>36</v>
      </c>
      <c r="J15" s="41">
        <f t="shared" si="2"/>
        <v>23.58490566037736</v>
      </c>
      <c r="K15" s="8">
        <f t="shared" si="3"/>
        <v>42.45283018867924</v>
      </c>
      <c r="L15" s="8">
        <f t="shared" si="4"/>
        <v>14.622641509433961</v>
      </c>
      <c r="M15" s="8">
        <f t="shared" si="5"/>
        <v>2.358490566037736</v>
      </c>
      <c r="N15" s="9">
        <f t="shared" si="6"/>
        <v>16.9811320754717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111</v>
      </c>
      <c r="E16" s="26">
        <v>12</v>
      </c>
      <c r="F16" s="7">
        <v>26</v>
      </c>
      <c r="G16" s="7">
        <v>1</v>
      </c>
      <c r="H16" s="7">
        <v>2</v>
      </c>
      <c r="I16" s="7">
        <v>70</v>
      </c>
      <c r="J16" s="41">
        <f t="shared" si="2"/>
        <v>10.81081081081081</v>
      </c>
      <c r="K16" s="8">
        <f t="shared" si="3"/>
        <v>23.423423423423422</v>
      </c>
      <c r="L16" s="8">
        <f t="shared" si="4"/>
        <v>0.9009009009009009</v>
      </c>
      <c r="M16" s="8">
        <f t="shared" si="5"/>
        <v>1.8018018018018018</v>
      </c>
      <c r="N16" s="9">
        <f t="shared" si="6"/>
        <v>63.06306306306306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116</v>
      </c>
      <c r="E17" s="26">
        <v>5</v>
      </c>
      <c r="F17" s="7">
        <v>35</v>
      </c>
      <c r="G17" s="7">
        <v>1</v>
      </c>
      <c r="H17" s="7">
        <v>4</v>
      </c>
      <c r="I17" s="7">
        <v>71</v>
      </c>
      <c r="J17" s="41">
        <f t="shared" si="2"/>
        <v>4.310344827586207</v>
      </c>
      <c r="K17" s="8">
        <f t="shared" si="3"/>
        <v>30.17241379310345</v>
      </c>
      <c r="L17" s="8">
        <f t="shared" si="4"/>
        <v>0.8620689655172413</v>
      </c>
      <c r="M17" s="8">
        <f t="shared" si="5"/>
        <v>3.4482758620689653</v>
      </c>
      <c r="N17" s="9">
        <f t="shared" si="6"/>
        <v>61.206896551724135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621</v>
      </c>
      <c r="E18" s="26">
        <v>139</v>
      </c>
      <c r="F18" s="7">
        <v>335</v>
      </c>
      <c r="G18" s="7">
        <v>81</v>
      </c>
      <c r="H18" s="7">
        <v>4</v>
      </c>
      <c r="I18" s="7">
        <v>62</v>
      </c>
      <c r="J18" s="41">
        <f t="shared" si="2"/>
        <v>22.383252818035427</v>
      </c>
      <c r="K18" s="8">
        <f t="shared" si="3"/>
        <v>53.945249597423505</v>
      </c>
      <c r="L18" s="8">
        <f t="shared" si="4"/>
        <v>13.043478260869565</v>
      </c>
      <c r="M18" s="8">
        <f t="shared" si="5"/>
        <v>0.644122383252818</v>
      </c>
      <c r="N18" s="9">
        <f t="shared" si="6"/>
        <v>9.98389694041868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1121</v>
      </c>
      <c r="E19" s="26">
        <v>298</v>
      </c>
      <c r="F19" s="7">
        <v>440</v>
      </c>
      <c r="G19" s="7">
        <v>110</v>
      </c>
      <c r="H19" s="7">
        <v>45</v>
      </c>
      <c r="I19" s="7">
        <v>228</v>
      </c>
      <c r="J19" s="41">
        <f t="shared" si="2"/>
        <v>26.583407671721677</v>
      </c>
      <c r="K19" s="8">
        <f t="shared" si="3"/>
        <v>39.250669045495094</v>
      </c>
      <c r="L19" s="8">
        <f t="shared" si="4"/>
        <v>9.812667261373774</v>
      </c>
      <c r="M19" s="8">
        <f t="shared" si="5"/>
        <v>4.014272970561998</v>
      </c>
      <c r="N19" s="9">
        <f t="shared" si="6"/>
        <v>20.33898305084746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1108</v>
      </c>
      <c r="E20" s="26">
        <v>106</v>
      </c>
      <c r="F20" s="7">
        <v>454</v>
      </c>
      <c r="G20" s="7">
        <v>169</v>
      </c>
      <c r="H20" s="7">
        <v>26</v>
      </c>
      <c r="I20" s="7">
        <v>353</v>
      </c>
      <c r="J20" s="41">
        <f t="shared" si="2"/>
        <v>9.566787003610107</v>
      </c>
      <c r="K20" s="8">
        <f t="shared" si="3"/>
        <v>40.974729241877256</v>
      </c>
      <c r="L20" s="8">
        <f t="shared" si="4"/>
        <v>15.252707581227437</v>
      </c>
      <c r="M20" s="8">
        <f t="shared" si="5"/>
        <v>2.3465703971119134</v>
      </c>
      <c r="N20" s="9">
        <f t="shared" si="6"/>
        <v>31.859205776173283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999</v>
      </c>
      <c r="E21" s="26">
        <v>200</v>
      </c>
      <c r="F21" s="7">
        <v>401</v>
      </c>
      <c r="G21" s="7">
        <v>108</v>
      </c>
      <c r="H21" s="7">
        <v>17</v>
      </c>
      <c r="I21" s="7">
        <v>273</v>
      </c>
      <c r="J21" s="41">
        <f t="shared" si="2"/>
        <v>20.02002002002002</v>
      </c>
      <c r="K21" s="8">
        <f t="shared" si="3"/>
        <v>40.14014014014014</v>
      </c>
      <c r="L21" s="8">
        <f t="shared" si="4"/>
        <v>10.81081081081081</v>
      </c>
      <c r="M21" s="8">
        <f t="shared" si="5"/>
        <v>1.7017017017017018</v>
      </c>
      <c r="N21" s="9">
        <f t="shared" si="6"/>
        <v>27.32732732732733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1071</v>
      </c>
      <c r="E22" s="26">
        <v>171</v>
      </c>
      <c r="F22" s="7">
        <v>507</v>
      </c>
      <c r="G22" s="7">
        <v>199</v>
      </c>
      <c r="H22" s="7">
        <v>31</v>
      </c>
      <c r="I22" s="7">
        <v>163</v>
      </c>
      <c r="J22" s="41">
        <f t="shared" si="2"/>
        <v>15.966386554621847</v>
      </c>
      <c r="K22" s="8">
        <f t="shared" si="3"/>
        <v>47.33893557422969</v>
      </c>
      <c r="L22" s="8">
        <f t="shared" si="4"/>
        <v>18.58076563958917</v>
      </c>
      <c r="M22" s="8">
        <f t="shared" si="5"/>
        <v>2.8944911297852474</v>
      </c>
      <c r="N22" s="9">
        <f t="shared" si="6"/>
        <v>15.219421101774042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1178</v>
      </c>
      <c r="E23" s="26">
        <v>118</v>
      </c>
      <c r="F23" s="7">
        <v>563</v>
      </c>
      <c r="G23" s="7">
        <v>138</v>
      </c>
      <c r="H23" s="7">
        <v>39</v>
      </c>
      <c r="I23" s="7">
        <v>320</v>
      </c>
      <c r="J23" s="41">
        <f t="shared" si="2"/>
        <v>10.0169779286927</v>
      </c>
      <c r="K23" s="8">
        <f t="shared" si="3"/>
        <v>47.792869269949065</v>
      </c>
      <c r="L23" s="8">
        <f t="shared" si="4"/>
        <v>11.714770797962649</v>
      </c>
      <c r="M23" s="8">
        <f t="shared" si="5"/>
        <v>3.3106960950764006</v>
      </c>
      <c r="N23" s="9">
        <f t="shared" si="6"/>
        <v>27.164685908319186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158</v>
      </c>
      <c r="E24" s="26">
        <v>20</v>
      </c>
      <c r="F24" s="7">
        <v>90</v>
      </c>
      <c r="G24" s="7"/>
      <c r="H24" s="7">
        <v>7</v>
      </c>
      <c r="I24" s="7">
        <v>41</v>
      </c>
      <c r="J24" s="41">
        <f t="shared" si="2"/>
        <v>12.658227848101266</v>
      </c>
      <c r="K24" s="8">
        <f t="shared" si="3"/>
        <v>56.9620253164557</v>
      </c>
      <c r="L24" s="8">
        <f t="shared" si="4"/>
        <v>0</v>
      </c>
      <c r="M24" s="8">
        <f t="shared" si="5"/>
        <v>4.430379746835443</v>
      </c>
      <c r="N24" s="9">
        <f t="shared" si="6"/>
        <v>25.949367088607595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525</v>
      </c>
      <c r="E25" s="26">
        <v>41</v>
      </c>
      <c r="F25" s="7">
        <v>224</v>
      </c>
      <c r="G25" s="7">
        <v>89</v>
      </c>
      <c r="H25" s="7">
        <v>43</v>
      </c>
      <c r="I25" s="7">
        <v>128</v>
      </c>
      <c r="J25" s="41">
        <f t="shared" si="2"/>
        <v>7.809523809523809</v>
      </c>
      <c r="K25" s="8">
        <f t="shared" si="3"/>
        <v>42.66666666666667</v>
      </c>
      <c r="L25" s="8">
        <f t="shared" si="4"/>
        <v>16.952380952380953</v>
      </c>
      <c r="M25" s="8">
        <f t="shared" si="5"/>
        <v>8.190476190476192</v>
      </c>
      <c r="N25" s="9">
        <f t="shared" si="6"/>
        <v>24.38095238095238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376</v>
      </c>
      <c r="E26" s="26">
        <v>40</v>
      </c>
      <c r="F26" s="7">
        <v>116</v>
      </c>
      <c r="G26" s="7">
        <v>73</v>
      </c>
      <c r="H26" s="7">
        <v>9</v>
      </c>
      <c r="I26" s="7">
        <v>138</v>
      </c>
      <c r="J26" s="41">
        <f t="shared" si="2"/>
        <v>10.638297872340425</v>
      </c>
      <c r="K26" s="8">
        <f t="shared" si="3"/>
        <v>30.851063829787233</v>
      </c>
      <c r="L26" s="8">
        <f t="shared" si="4"/>
        <v>19.414893617021274</v>
      </c>
      <c r="M26" s="8">
        <f t="shared" si="5"/>
        <v>2.393617021276596</v>
      </c>
      <c r="N26" s="9">
        <f t="shared" si="6"/>
        <v>36.702127659574465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875</v>
      </c>
      <c r="E27" s="26">
        <v>118</v>
      </c>
      <c r="F27" s="7">
        <v>367</v>
      </c>
      <c r="G27" s="7">
        <v>168</v>
      </c>
      <c r="H27" s="7">
        <v>30</v>
      </c>
      <c r="I27" s="7">
        <v>192</v>
      </c>
      <c r="J27" s="41">
        <f t="shared" si="2"/>
        <v>13.485714285714288</v>
      </c>
      <c r="K27" s="8">
        <f t="shared" si="3"/>
        <v>41.94285714285714</v>
      </c>
      <c r="L27" s="8">
        <f t="shared" si="4"/>
        <v>19.2</v>
      </c>
      <c r="M27" s="8">
        <f t="shared" si="5"/>
        <v>3.428571428571429</v>
      </c>
      <c r="N27" s="9">
        <f t="shared" si="6"/>
        <v>21.942857142857143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1833</v>
      </c>
      <c r="E28" s="26">
        <v>221</v>
      </c>
      <c r="F28" s="7">
        <v>867</v>
      </c>
      <c r="G28" s="7">
        <v>257</v>
      </c>
      <c r="H28" s="7">
        <v>57</v>
      </c>
      <c r="I28" s="7">
        <v>431</v>
      </c>
      <c r="J28" s="41">
        <f t="shared" si="2"/>
        <v>12.056737588652481</v>
      </c>
      <c r="K28" s="8">
        <f t="shared" si="3"/>
        <v>47.299509001636665</v>
      </c>
      <c r="L28" s="8">
        <f t="shared" si="4"/>
        <v>14.020731042007636</v>
      </c>
      <c r="M28" s="8">
        <f t="shared" si="5"/>
        <v>3.109656301145663</v>
      </c>
      <c r="N28" s="9">
        <f t="shared" si="6"/>
        <v>23.513366066557555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1091</v>
      </c>
      <c r="E29" s="26">
        <v>311</v>
      </c>
      <c r="F29" s="7">
        <v>395</v>
      </c>
      <c r="G29" s="7">
        <v>120</v>
      </c>
      <c r="H29" s="7">
        <v>57</v>
      </c>
      <c r="I29" s="7">
        <v>208</v>
      </c>
      <c r="J29" s="41">
        <f t="shared" si="2"/>
        <v>28.505957836846928</v>
      </c>
      <c r="K29" s="8">
        <f t="shared" si="3"/>
        <v>36.20531622364803</v>
      </c>
      <c r="L29" s="8">
        <f t="shared" si="4"/>
        <v>10.999083409715857</v>
      </c>
      <c r="M29" s="8">
        <f t="shared" si="5"/>
        <v>5.224564619615032</v>
      </c>
      <c r="N29" s="9">
        <f t="shared" si="6"/>
        <v>19.065077910174153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1429</v>
      </c>
      <c r="E30" s="26">
        <v>478</v>
      </c>
      <c r="F30" s="7">
        <v>640</v>
      </c>
      <c r="G30" s="7">
        <v>76</v>
      </c>
      <c r="H30" s="7">
        <v>26</v>
      </c>
      <c r="I30" s="7">
        <v>209</v>
      </c>
      <c r="J30" s="41">
        <f t="shared" si="2"/>
        <v>33.449965010496854</v>
      </c>
      <c r="K30" s="8">
        <f t="shared" si="3"/>
        <v>44.786564030790764</v>
      </c>
      <c r="L30" s="8">
        <f t="shared" si="4"/>
        <v>5.318404478656403</v>
      </c>
      <c r="M30" s="8">
        <f t="shared" si="5"/>
        <v>1.819454163750875</v>
      </c>
      <c r="N30" s="9">
        <f t="shared" si="6"/>
        <v>14.625612316305109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873</v>
      </c>
      <c r="E31" s="26">
        <v>197</v>
      </c>
      <c r="F31" s="7">
        <v>347</v>
      </c>
      <c r="G31" s="7">
        <v>74</v>
      </c>
      <c r="H31" s="7">
        <v>38</v>
      </c>
      <c r="I31" s="7">
        <v>217</v>
      </c>
      <c r="J31" s="41">
        <f t="shared" si="2"/>
        <v>22.565864833906073</v>
      </c>
      <c r="K31" s="8">
        <f t="shared" si="3"/>
        <v>39.74799541809851</v>
      </c>
      <c r="L31" s="8">
        <f t="shared" si="4"/>
        <v>8.47651775486827</v>
      </c>
      <c r="M31" s="8">
        <f t="shared" si="5"/>
        <v>4.352806414662084</v>
      </c>
      <c r="N31" s="9">
        <f t="shared" si="6"/>
        <v>24.856815578465064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1709</v>
      </c>
      <c r="E32" s="26">
        <v>370</v>
      </c>
      <c r="F32" s="7">
        <v>716</v>
      </c>
      <c r="G32" s="7">
        <v>223</v>
      </c>
      <c r="H32" s="7">
        <v>32</v>
      </c>
      <c r="I32" s="7">
        <v>368</v>
      </c>
      <c r="J32" s="41">
        <f t="shared" si="2"/>
        <v>21.650087770626097</v>
      </c>
      <c r="K32" s="8">
        <f t="shared" si="3"/>
        <v>41.895845523698064</v>
      </c>
      <c r="L32" s="8">
        <f t="shared" si="4"/>
        <v>13.04856641310708</v>
      </c>
      <c r="M32" s="8">
        <f t="shared" si="5"/>
        <v>1.8724400234055003</v>
      </c>
      <c r="N32" s="9">
        <f t="shared" si="6"/>
        <v>21.533060269163254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978</v>
      </c>
      <c r="E33" s="26">
        <v>57</v>
      </c>
      <c r="F33" s="7">
        <v>429</v>
      </c>
      <c r="G33" s="7">
        <v>239</v>
      </c>
      <c r="H33" s="7">
        <v>41</v>
      </c>
      <c r="I33" s="7">
        <v>212</v>
      </c>
      <c r="J33" s="41">
        <f t="shared" si="2"/>
        <v>5.828220858895705</v>
      </c>
      <c r="K33" s="8">
        <f t="shared" si="3"/>
        <v>43.86503067484663</v>
      </c>
      <c r="L33" s="8">
        <f t="shared" si="4"/>
        <v>24.437627811860942</v>
      </c>
      <c r="M33" s="8">
        <f t="shared" si="5"/>
        <v>4.192229038854806</v>
      </c>
      <c r="N33" s="9">
        <f t="shared" si="6"/>
        <v>21.676891615541923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787</v>
      </c>
      <c r="E34" s="26">
        <v>61</v>
      </c>
      <c r="F34" s="7">
        <v>329</v>
      </c>
      <c r="G34" s="7">
        <v>200</v>
      </c>
      <c r="H34" s="7">
        <v>44</v>
      </c>
      <c r="I34" s="7">
        <v>153</v>
      </c>
      <c r="J34" s="41">
        <f t="shared" si="2"/>
        <v>7.750952986022871</v>
      </c>
      <c r="K34" s="8">
        <f t="shared" si="3"/>
        <v>41.80432020330368</v>
      </c>
      <c r="L34" s="8">
        <f t="shared" si="4"/>
        <v>25.412960609911057</v>
      </c>
      <c r="M34" s="8">
        <f t="shared" si="5"/>
        <v>5.5908513341804325</v>
      </c>
      <c r="N34" s="9">
        <f t="shared" si="6"/>
        <v>19.440914866581956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1145</v>
      </c>
      <c r="E35" s="26">
        <v>77</v>
      </c>
      <c r="F35" s="7">
        <v>448</v>
      </c>
      <c r="G35" s="7">
        <v>272</v>
      </c>
      <c r="H35" s="7">
        <v>57</v>
      </c>
      <c r="I35" s="7">
        <v>291</v>
      </c>
      <c r="J35" s="41">
        <f t="shared" si="2"/>
        <v>6.724890829694323</v>
      </c>
      <c r="K35" s="8">
        <f t="shared" si="3"/>
        <v>39.12663755458515</v>
      </c>
      <c r="L35" s="8">
        <f t="shared" si="4"/>
        <v>23.75545851528384</v>
      </c>
      <c r="M35" s="8">
        <f t="shared" si="5"/>
        <v>4.978165938864628</v>
      </c>
      <c r="N35" s="9">
        <f t="shared" si="6"/>
        <v>25.41484716157205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1652</v>
      </c>
      <c r="E36" s="26">
        <v>234</v>
      </c>
      <c r="F36" s="7">
        <v>821</v>
      </c>
      <c r="G36" s="7">
        <v>189</v>
      </c>
      <c r="H36" s="7">
        <v>49</v>
      </c>
      <c r="I36" s="7">
        <v>359</v>
      </c>
      <c r="J36" s="41">
        <f t="shared" si="2"/>
        <v>14.164648910411623</v>
      </c>
      <c r="K36" s="8">
        <f t="shared" si="3"/>
        <v>49.69733656174334</v>
      </c>
      <c r="L36" s="8">
        <f t="shared" si="4"/>
        <v>11.440677966101696</v>
      </c>
      <c r="M36" s="8">
        <f t="shared" si="5"/>
        <v>2.9661016949152543</v>
      </c>
      <c r="N36" s="9">
        <f t="shared" si="6"/>
        <v>21.731234866828085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1376</v>
      </c>
      <c r="E37" s="26">
        <v>270</v>
      </c>
      <c r="F37" s="7">
        <v>644</v>
      </c>
      <c r="G37" s="7">
        <v>172</v>
      </c>
      <c r="H37" s="7">
        <v>36</v>
      </c>
      <c r="I37" s="7">
        <v>254</v>
      </c>
      <c r="J37" s="41">
        <f t="shared" si="2"/>
        <v>19.62209302325581</v>
      </c>
      <c r="K37" s="8">
        <f t="shared" si="3"/>
        <v>46.80232558139535</v>
      </c>
      <c r="L37" s="8">
        <f t="shared" si="4"/>
        <v>12.5</v>
      </c>
      <c r="M37" s="8">
        <f t="shared" si="5"/>
        <v>2.616279069767442</v>
      </c>
      <c r="N37" s="9">
        <f t="shared" si="6"/>
        <v>18.459302325581394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58</v>
      </c>
      <c r="E38" s="26">
        <v>19</v>
      </c>
      <c r="F38" s="7">
        <v>35</v>
      </c>
      <c r="G38" s="7">
        <v>2</v>
      </c>
      <c r="H38" s="7">
        <v>1</v>
      </c>
      <c r="I38" s="7">
        <v>1</v>
      </c>
      <c r="J38" s="41">
        <f t="shared" si="2"/>
        <v>32.758620689655174</v>
      </c>
      <c r="K38" s="8">
        <f t="shared" si="3"/>
        <v>60.3448275862069</v>
      </c>
      <c r="L38" s="8">
        <f t="shared" si="4"/>
        <v>3.4482758620689653</v>
      </c>
      <c r="M38" s="8">
        <f t="shared" si="5"/>
        <v>1.7241379310344827</v>
      </c>
      <c r="N38" s="9">
        <f t="shared" si="6"/>
        <v>1.7241379310344827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4</v>
      </c>
      <c r="E39" s="26">
        <v>1</v>
      </c>
      <c r="F39" s="7"/>
      <c r="G39" s="7"/>
      <c r="H39" s="7"/>
      <c r="I39" s="7">
        <v>3</v>
      </c>
      <c r="J39" s="41">
        <f t="shared" si="2"/>
        <v>25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75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18</v>
      </c>
      <c r="E40" s="26">
        <v>1</v>
      </c>
      <c r="F40" s="7">
        <v>6</v>
      </c>
      <c r="G40" s="7"/>
      <c r="H40" s="7"/>
      <c r="I40" s="7">
        <v>11</v>
      </c>
      <c r="J40" s="41">
        <f t="shared" si="2"/>
        <v>5.555555555555555</v>
      </c>
      <c r="K40" s="8">
        <f t="shared" si="3"/>
        <v>33.33333333333333</v>
      </c>
      <c r="L40" s="8">
        <f t="shared" si="4"/>
        <v>0</v>
      </c>
      <c r="M40" s="8">
        <f t="shared" si="5"/>
        <v>0</v>
      </c>
      <c r="N40" s="9">
        <f t="shared" si="6"/>
        <v>61.111111111111114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1620</v>
      </c>
      <c r="E41" s="26">
        <v>23</v>
      </c>
      <c r="F41" s="7">
        <v>745</v>
      </c>
      <c r="G41" s="7">
        <v>3</v>
      </c>
      <c r="H41" s="7"/>
      <c r="I41" s="7">
        <v>849</v>
      </c>
      <c r="J41" s="41">
        <f t="shared" si="2"/>
        <v>1.4197530864197532</v>
      </c>
      <c r="K41" s="8">
        <f t="shared" si="3"/>
        <v>45.98765432098765</v>
      </c>
      <c r="L41" s="8">
        <f t="shared" si="4"/>
        <v>0.1851851851851852</v>
      </c>
      <c r="M41" s="8">
        <f t="shared" si="5"/>
        <v>0</v>
      </c>
      <c r="N41" s="9">
        <f t="shared" si="6"/>
        <v>52.407407407407405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106</v>
      </c>
      <c r="E42" s="26"/>
      <c r="F42" s="7">
        <v>77</v>
      </c>
      <c r="G42" s="7"/>
      <c r="H42" s="7"/>
      <c r="I42" s="7">
        <v>29</v>
      </c>
      <c r="J42" s="41">
        <f t="shared" si="2"/>
        <v>0</v>
      </c>
      <c r="K42" s="8">
        <f t="shared" si="3"/>
        <v>72.64150943396226</v>
      </c>
      <c r="L42" s="8">
        <f t="shared" si="4"/>
        <v>0</v>
      </c>
      <c r="M42" s="8">
        <f t="shared" si="5"/>
        <v>0</v>
      </c>
      <c r="N42" s="9">
        <f t="shared" si="6"/>
        <v>27.358490566037734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81</v>
      </c>
      <c r="E43" s="26"/>
      <c r="F43" s="7">
        <v>29</v>
      </c>
      <c r="G43" s="7"/>
      <c r="H43" s="7"/>
      <c r="I43" s="7">
        <v>52</v>
      </c>
      <c r="J43" s="41">
        <f t="shared" si="2"/>
        <v>0</v>
      </c>
      <c r="K43" s="8">
        <f t="shared" si="3"/>
        <v>35.80246913580247</v>
      </c>
      <c r="L43" s="8">
        <f t="shared" si="4"/>
        <v>0</v>
      </c>
      <c r="M43" s="8">
        <f t="shared" si="5"/>
        <v>0</v>
      </c>
      <c r="N43" s="9">
        <f t="shared" si="6"/>
        <v>64.19753086419753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513</v>
      </c>
      <c r="E44" s="26"/>
      <c r="F44" s="7">
        <v>326</v>
      </c>
      <c r="G44" s="7"/>
      <c r="H44" s="7"/>
      <c r="I44" s="7">
        <v>187</v>
      </c>
      <c r="J44" s="41">
        <f t="shared" si="2"/>
        <v>0</v>
      </c>
      <c r="K44" s="8">
        <f t="shared" si="3"/>
        <v>63.547758284600384</v>
      </c>
      <c r="L44" s="8">
        <f t="shared" si="4"/>
        <v>0</v>
      </c>
      <c r="M44" s="8">
        <f t="shared" si="5"/>
        <v>0</v>
      </c>
      <c r="N44" s="9">
        <f t="shared" si="6"/>
        <v>36.45224171539961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425</v>
      </c>
      <c r="E45" s="26">
        <v>19</v>
      </c>
      <c r="F45" s="7">
        <v>326</v>
      </c>
      <c r="G45" s="7"/>
      <c r="H45" s="7"/>
      <c r="I45" s="7">
        <v>80</v>
      </c>
      <c r="J45" s="41">
        <f t="shared" si="2"/>
        <v>4.470588235294118</v>
      </c>
      <c r="K45" s="8">
        <f t="shared" si="3"/>
        <v>76.70588235294117</v>
      </c>
      <c r="L45" s="8">
        <f t="shared" si="4"/>
        <v>0</v>
      </c>
      <c r="M45" s="8">
        <f t="shared" si="5"/>
        <v>0</v>
      </c>
      <c r="N45" s="9">
        <f t="shared" si="6"/>
        <v>18.823529411764707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7</v>
      </c>
      <c r="E46" s="26">
        <v>4</v>
      </c>
      <c r="F46" s="7">
        <v>3</v>
      </c>
      <c r="G46" s="7"/>
      <c r="H46" s="7"/>
      <c r="I46" s="7"/>
      <c r="J46" s="41">
        <f t="shared" si="2"/>
        <v>57.14285714285714</v>
      </c>
      <c r="K46" s="8">
        <f t="shared" si="3"/>
        <v>42.857142857142854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84</v>
      </c>
      <c r="E50" s="26"/>
      <c r="F50" s="7">
        <v>81</v>
      </c>
      <c r="G50" s="7"/>
      <c r="H50" s="7"/>
      <c r="I50" s="7">
        <v>3</v>
      </c>
      <c r="J50" s="41">
        <f t="shared" si="2"/>
        <v>0</v>
      </c>
      <c r="K50" s="8">
        <f t="shared" si="3"/>
        <v>96.42857142857143</v>
      </c>
      <c r="L50" s="8">
        <f t="shared" si="4"/>
        <v>0</v>
      </c>
      <c r="M50" s="8">
        <f t="shared" si="5"/>
        <v>0</v>
      </c>
      <c r="N50" s="9">
        <f t="shared" si="6"/>
        <v>3.571428571428571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70</v>
      </c>
      <c r="E51" s="28">
        <v>69</v>
      </c>
      <c r="F51" s="20">
        <v>1</v>
      </c>
      <c r="G51" s="20"/>
      <c r="H51" s="20"/>
      <c r="I51" s="20"/>
      <c r="J51" s="42">
        <f t="shared" si="2"/>
        <v>98.57142857142858</v>
      </c>
      <c r="K51" s="21">
        <f t="shared" si="3"/>
        <v>1.4285714285714286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32068</v>
      </c>
      <c r="E4" s="34">
        <f t="shared" si="0"/>
        <v>18474</v>
      </c>
      <c r="F4" s="34">
        <f t="shared" si="0"/>
        <v>4362</v>
      </c>
      <c r="G4" s="34">
        <f t="shared" si="0"/>
        <v>0</v>
      </c>
      <c r="H4" s="34">
        <f t="shared" si="0"/>
        <v>0</v>
      </c>
      <c r="I4" s="34">
        <f t="shared" si="0"/>
        <v>9232</v>
      </c>
      <c r="J4" s="43">
        <f>IF(D4=0,0,E4/D4)*100</f>
        <v>57.60883123362854</v>
      </c>
      <c r="K4" s="44">
        <f>IF(D4=0,0,F4/D4)*100</f>
        <v>13.602345016839218</v>
      </c>
      <c r="L4" s="44">
        <f>IF(D4=0,0,G4/D4)*100</f>
        <v>0</v>
      </c>
      <c r="M4" s="44">
        <f>IF(D4=0,0,H4/D4)*100</f>
        <v>0</v>
      </c>
      <c r="N4" s="39">
        <f>IF(D4=0,0,I4/D4)*100</f>
        <v>28.788823749532245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2894</v>
      </c>
      <c r="E5" s="24">
        <v>1856</v>
      </c>
      <c r="F5" s="15">
        <v>184</v>
      </c>
      <c r="G5" s="15"/>
      <c r="H5" s="15"/>
      <c r="I5" s="15">
        <v>854</v>
      </c>
      <c r="J5" s="40">
        <f>IF(D5=0,0,E5/D5)*100</f>
        <v>64.13268832066345</v>
      </c>
      <c r="K5" s="16">
        <f>IF(D5=0,0,F5/D5)*100</f>
        <v>6.357982031789911</v>
      </c>
      <c r="L5" s="16">
        <f>IF(D5=0,0,G5/D5)*100</f>
        <v>0</v>
      </c>
      <c r="M5" s="16">
        <f>IF(D5=0,0,H5/D5)*100</f>
        <v>0</v>
      </c>
      <c r="N5" s="17">
        <f>IF(D5=0,0,I5/D5)*100</f>
        <v>29.50932964754665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5369</v>
      </c>
      <c r="E6" s="26">
        <v>2440</v>
      </c>
      <c r="F6" s="7">
        <v>637</v>
      </c>
      <c r="G6" s="7"/>
      <c r="H6" s="7"/>
      <c r="I6" s="7">
        <v>2292</v>
      </c>
      <c r="J6" s="41">
        <f aca="true" t="shared" si="2" ref="J6:J51">IF(D6=0,0,E6/D6)*100</f>
        <v>45.44607934438443</v>
      </c>
      <c r="K6" s="8">
        <f aca="true" t="shared" si="3" ref="K6:K51">IF(D6=0,0,F6/D6)*100</f>
        <v>11.864406779661017</v>
      </c>
      <c r="L6" s="8">
        <f aca="true" t="shared" si="4" ref="L6:L51">IF(D6=0,0,G6/D6)*100</f>
        <v>0</v>
      </c>
      <c r="M6" s="8">
        <f aca="true" t="shared" si="5" ref="M6:M51">IF(D6=0,0,H6/D6)*100</f>
        <v>0</v>
      </c>
      <c r="N6" s="9">
        <f aca="true" t="shared" si="6" ref="N6:N51">IF(D6=0,0,I6/D6)*100</f>
        <v>42.68951387595455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2438</v>
      </c>
      <c r="E7" s="26">
        <v>1065</v>
      </c>
      <c r="F7" s="7">
        <v>165</v>
      </c>
      <c r="G7" s="7"/>
      <c r="H7" s="7"/>
      <c r="I7" s="7">
        <v>1208</v>
      </c>
      <c r="J7" s="41">
        <f t="shared" si="2"/>
        <v>43.68334700574241</v>
      </c>
      <c r="K7" s="8">
        <f t="shared" si="3"/>
        <v>6.767842493847416</v>
      </c>
      <c r="L7" s="8">
        <f t="shared" si="4"/>
        <v>0</v>
      </c>
      <c r="M7" s="8">
        <f t="shared" si="5"/>
        <v>0</v>
      </c>
      <c r="N7" s="9">
        <f t="shared" si="6"/>
        <v>49.54881050041017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2153</v>
      </c>
      <c r="E8" s="26">
        <v>1437</v>
      </c>
      <c r="F8" s="7">
        <v>134</v>
      </c>
      <c r="G8" s="7"/>
      <c r="H8" s="7"/>
      <c r="I8" s="7">
        <v>582</v>
      </c>
      <c r="J8" s="41">
        <f t="shared" si="2"/>
        <v>66.74407803065489</v>
      </c>
      <c r="K8" s="8">
        <f t="shared" si="3"/>
        <v>6.223873664653971</v>
      </c>
      <c r="L8" s="8">
        <f t="shared" si="4"/>
        <v>0</v>
      </c>
      <c r="M8" s="8">
        <f t="shared" si="5"/>
        <v>0</v>
      </c>
      <c r="N8" s="9">
        <f t="shared" si="6"/>
        <v>27.03204830469113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3369</v>
      </c>
      <c r="E9" s="26">
        <v>2183</v>
      </c>
      <c r="F9" s="7">
        <v>215</v>
      </c>
      <c r="G9" s="7"/>
      <c r="H9" s="7"/>
      <c r="I9" s="7">
        <v>971</v>
      </c>
      <c r="J9" s="41">
        <f t="shared" si="2"/>
        <v>64.79667557138616</v>
      </c>
      <c r="K9" s="8">
        <f t="shared" si="3"/>
        <v>6.381715642623924</v>
      </c>
      <c r="L9" s="8">
        <f t="shared" si="4"/>
        <v>0</v>
      </c>
      <c r="M9" s="8">
        <f t="shared" si="5"/>
        <v>0</v>
      </c>
      <c r="N9" s="9">
        <f t="shared" si="6"/>
        <v>28.82160878598991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954</v>
      </c>
      <c r="E10" s="26">
        <v>719</v>
      </c>
      <c r="F10" s="7">
        <v>58</v>
      </c>
      <c r="G10" s="7"/>
      <c r="H10" s="7"/>
      <c r="I10" s="7">
        <v>177</v>
      </c>
      <c r="J10" s="41">
        <f t="shared" si="2"/>
        <v>75.36687631027253</v>
      </c>
      <c r="K10" s="8">
        <f t="shared" si="3"/>
        <v>6.079664570230608</v>
      </c>
      <c r="L10" s="8">
        <f t="shared" si="4"/>
        <v>0</v>
      </c>
      <c r="M10" s="8">
        <f t="shared" si="5"/>
        <v>0</v>
      </c>
      <c r="N10" s="9">
        <f t="shared" si="6"/>
        <v>18.553459119496853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0</v>
      </c>
      <c r="E11" s="26"/>
      <c r="F11" s="7"/>
      <c r="G11" s="7"/>
      <c r="H11" s="7"/>
      <c r="I11" s="7"/>
      <c r="J11" s="41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81</v>
      </c>
      <c r="E12" s="26"/>
      <c r="F12" s="7">
        <v>9</v>
      </c>
      <c r="G12" s="7"/>
      <c r="H12" s="7"/>
      <c r="I12" s="7">
        <v>72</v>
      </c>
      <c r="J12" s="41">
        <f>IF(D12=0,0,E12/D12)*100</f>
        <v>0</v>
      </c>
      <c r="K12" s="8">
        <f>IF(D12=0,0,F12/D12)*100</f>
        <v>11.11111111111111</v>
      </c>
      <c r="L12" s="8">
        <f>IF(D12=0,0,G12/D12)*100</f>
        <v>0</v>
      </c>
      <c r="M12" s="8">
        <f>IF(D12=0,0,H12/D12)*100</f>
        <v>0</v>
      </c>
      <c r="N12" s="9">
        <f>IF(D12=0,0,I12/D12)*100</f>
        <v>88.88888888888889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40</v>
      </c>
      <c r="E14" s="26">
        <v>29</v>
      </c>
      <c r="F14" s="7">
        <v>9</v>
      </c>
      <c r="G14" s="7"/>
      <c r="H14" s="7"/>
      <c r="I14" s="7">
        <v>2</v>
      </c>
      <c r="J14" s="41">
        <f t="shared" si="2"/>
        <v>72.5</v>
      </c>
      <c r="K14" s="8">
        <f t="shared" si="3"/>
        <v>22.5</v>
      </c>
      <c r="L14" s="8">
        <f t="shared" si="4"/>
        <v>0</v>
      </c>
      <c r="M14" s="8">
        <f t="shared" si="5"/>
        <v>0</v>
      </c>
      <c r="N14" s="9">
        <f t="shared" si="6"/>
        <v>5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6</v>
      </c>
      <c r="E15" s="26">
        <v>3</v>
      </c>
      <c r="F15" s="7">
        <v>1</v>
      </c>
      <c r="G15" s="7"/>
      <c r="H15" s="7"/>
      <c r="I15" s="7">
        <v>2</v>
      </c>
      <c r="J15" s="41">
        <f t="shared" si="2"/>
        <v>50</v>
      </c>
      <c r="K15" s="8">
        <f t="shared" si="3"/>
        <v>16.666666666666664</v>
      </c>
      <c r="L15" s="8">
        <f t="shared" si="4"/>
        <v>0</v>
      </c>
      <c r="M15" s="8">
        <f t="shared" si="5"/>
        <v>0</v>
      </c>
      <c r="N15" s="9">
        <f t="shared" si="6"/>
        <v>33.33333333333333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75</v>
      </c>
      <c r="E16" s="26">
        <v>74</v>
      </c>
      <c r="F16" s="7"/>
      <c r="G16" s="7"/>
      <c r="H16" s="7"/>
      <c r="I16" s="7">
        <v>1</v>
      </c>
      <c r="J16" s="41">
        <f t="shared" si="2"/>
        <v>98.66666666666667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1.3333333333333335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3</v>
      </c>
      <c r="E17" s="26"/>
      <c r="F17" s="7"/>
      <c r="G17" s="7"/>
      <c r="H17" s="7"/>
      <c r="I17" s="7">
        <v>3</v>
      </c>
      <c r="J17" s="41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4</v>
      </c>
      <c r="E18" s="26">
        <v>1</v>
      </c>
      <c r="F18" s="7">
        <v>1</v>
      </c>
      <c r="G18" s="7"/>
      <c r="H18" s="7"/>
      <c r="I18" s="7">
        <v>2</v>
      </c>
      <c r="J18" s="41">
        <f t="shared" si="2"/>
        <v>25</v>
      </c>
      <c r="K18" s="8">
        <f t="shared" si="3"/>
        <v>25</v>
      </c>
      <c r="L18" s="8">
        <f t="shared" si="4"/>
        <v>0</v>
      </c>
      <c r="M18" s="8">
        <f t="shared" si="5"/>
        <v>0</v>
      </c>
      <c r="N18" s="9">
        <f t="shared" si="6"/>
        <v>50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829</v>
      </c>
      <c r="E19" s="26">
        <v>570</v>
      </c>
      <c r="F19" s="7">
        <v>121</v>
      </c>
      <c r="G19" s="7"/>
      <c r="H19" s="7"/>
      <c r="I19" s="7">
        <v>138</v>
      </c>
      <c r="J19" s="41">
        <f t="shared" si="2"/>
        <v>68.75753920386008</v>
      </c>
      <c r="K19" s="8">
        <f t="shared" si="3"/>
        <v>14.595898673100121</v>
      </c>
      <c r="L19" s="8">
        <f t="shared" si="4"/>
        <v>0</v>
      </c>
      <c r="M19" s="8">
        <f t="shared" si="5"/>
        <v>0</v>
      </c>
      <c r="N19" s="9">
        <f t="shared" si="6"/>
        <v>16.646562123039807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676</v>
      </c>
      <c r="E20" s="26">
        <v>346</v>
      </c>
      <c r="F20" s="7">
        <v>194</v>
      </c>
      <c r="G20" s="7"/>
      <c r="H20" s="7"/>
      <c r="I20" s="7">
        <v>136</v>
      </c>
      <c r="J20" s="41">
        <f t="shared" si="2"/>
        <v>51.183431952662716</v>
      </c>
      <c r="K20" s="8">
        <f t="shared" si="3"/>
        <v>28.698224852071007</v>
      </c>
      <c r="L20" s="8">
        <f t="shared" si="4"/>
        <v>0</v>
      </c>
      <c r="M20" s="8">
        <f t="shared" si="5"/>
        <v>0</v>
      </c>
      <c r="N20" s="9">
        <f t="shared" si="6"/>
        <v>20.118343195266274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558</v>
      </c>
      <c r="E21" s="26">
        <v>264</v>
      </c>
      <c r="F21" s="7">
        <v>57</v>
      </c>
      <c r="G21" s="7"/>
      <c r="H21" s="7"/>
      <c r="I21" s="7">
        <v>237</v>
      </c>
      <c r="J21" s="41">
        <f t="shared" si="2"/>
        <v>47.31182795698925</v>
      </c>
      <c r="K21" s="8">
        <f t="shared" si="3"/>
        <v>10.21505376344086</v>
      </c>
      <c r="L21" s="8">
        <f t="shared" si="4"/>
        <v>0</v>
      </c>
      <c r="M21" s="8">
        <f t="shared" si="5"/>
        <v>0</v>
      </c>
      <c r="N21" s="9">
        <f t="shared" si="6"/>
        <v>42.473118279569896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760</v>
      </c>
      <c r="E22" s="26">
        <v>557</v>
      </c>
      <c r="F22" s="7">
        <v>73</v>
      </c>
      <c r="G22" s="7"/>
      <c r="H22" s="7"/>
      <c r="I22" s="7">
        <v>130</v>
      </c>
      <c r="J22" s="41">
        <f t="shared" si="2"/>
        <v>73.28947368421052</v>
      </c>
      <c r="K22" s="8">
        <f t="shared" si="3"/>
        <v>9.605263157894736</v>
      </c>
      <c r="L22" s="8">
        <f t="shared" si="4"/>
        <v>0</v>
      </c>
      <c r="M22" s="8">
        <f t="shared" si="5"/>
        <v>0</v>
      </c>
      <c r="N22" s="9">
        <f t="shared" si="6"/>
        <v>17.105263157894736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906</v>
      </c>
      <c r="E23" s="26">
        <v>252</v>
      </c>
      <c r="F23" s="7">
        <v>374</v>
      </c>
      <c r="G23" s="7"/>
      <c r="H23" s="7"/>
      <c r="I23" s="7">
        <v>280</v>
      </c>
      <c r="J23" s="41">
        <f t="shared" si="2"/>
        <v>27.81456953642384</v>
      </c>
      <c r="K23" s="8">
        <f t="shared" si="3"/>
        <v>41.280353200883</v>
      </c>
      <c r="L23" s="8">
        <f t="shared" si="4"/>
        <v>0</v>
      </c>
      <c r="M23" s="8">
        <f t="shared" si="5"/>
        <v>0</v>
      </c>
      <c r="N23" s="9">
        <f t="shared" si="6"/>
        <v>30.90507726269316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4</v>
      </c>
      <c r="E24" s="26"/>
      <c r="F24" s="7"/>
      <c r="G24" s="7"/>
      <c r="H24" s="7"/>
      <c r="I24" s="7">
        <v>4</v>
      </c>
      <c r="J24" s="41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8</v>
      </c>
      <c r="E25" s="26">
        <v>1</v>
      </c>
      <c r="F25" s="7">
        <v>1</v>
      </c>
      <c r="G25" s="7"/>
      <c r="H25" s="7"/>
      <c r="I25" s="7">
        <v>6</v>
      </c>
      <c r="J25" s="41">
        <f t="shared" si="2"/>
        <v>12.5</v>
      </c>
      <c r="K25" s="8">
        <f t="shared" si="3"/>
        <v>12.5</v>
      </c>
      <c r="L25" s="8">
        <f t="shared" si="4"/>
        <v>0</v>
      </c>
      <c r="M25" s="8">
        <f t="shared" si="5"/>
        <v>0</v>
      </c>
      <c r="N25" s="9">
        <f t="shared" si="6"/>
        <v>75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180</v>
      </c>
      <c r="E26" s="26">
        <v>169</v>
      </c>
      <c r="F26" s="7">
        <v>1</v>
      </c>
      <c r="G26" s="7"/>
      <c r="H26" s="7"/>
      <c r="I26" s="7">
        <v>10</v>
      </c>
      <c r="J26" s="41">
        <f t="shared" si="2"/>
        <v>93.88888888888889</v>
      </c>
      <c r="K26" s="8">
        <f t="shared" si="3"/>
        <v>0.5555555555555556</v>
      </c>
      <c r="L26" s="8">
        <f t="shared" si="4"/>
        <v>0</v>
      </c>
      <c r="M26" s="8">
        <f t="shared" si="5"/>
        <v>0</v>
      </c>
      <c r="N26" s="9">
        <f t="shared" si="6"/>
        <v>5.555555555555555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260</v>
      </c>
      <c r="E27" s="26">
        <v>222</v>
      </c>
      <c r="F27" s="7">
        <v>1</v>
      </c>
      <c r="G27" s="7"/>
      <c r="H27" s="7"/>
      <c r="I27" s="7">
        <v>37</v>
      </c>
      <c r="J27" s="41">
        <f t="shared" si="2"/>
        <v>85.38461538461539</v>
      </c>
      <c r="K27" s="8">
        <f t="shared" si="3"/>
        <v>0.38461538461538464</v>
      </c>
      <c r="L27" s="8">
        <f t="shared" si="4"/>
        <v>0</v>
      </c>
      <c r="M27" s="8">
        <f t="shared" si="5"/>
        <v>0</v>
      </c>
      <c r="N27" s="9">
        <f t="shared" si="6"/>
        <v>14.23076923076923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1389</v>
      </c>
      <c r="E28" s="26">
        <v>692</v>
      </c>
      <c r="F28" s="7">
        <v>178</v>
      </c>
      <c r="G28" s="7"/>
      <c r="H28" s="7"/>
      <c r="I28" s="7">
        <v>519</v>
      </c>
      <c r="J28" s="41">
        <f t="shared" si="2"/>
        <v>49.820014398848095</v>
      </c>
      <c r="K28" s="8">
        <f t="shared" si="3"/>
        <v>12.814974802015838</v>
      </c>
      <c r="L28" s="8">
        <f t="shared" si="4"/>
        <v>0</v>
      </c>
      <c r="M28" s="8">
        <f t="shared" si="5"/>
        <v>0</v>
      </c>
      <c r="N28" s="9">
        <f t="shared" si="6"/>
        <v>37.365010799136066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774</v>
      </c>
      <c r="E29" s="26">
        <v>523</v>
      </c>
      <c r="F29" s="7">
        <v>90</v>
      </c>
      <c r="G29" s="7"/>
      <c r="H29" s="7"/>
      <c r="I29" s="7">
        <v>161</v>
      </c>
      <c r="J29" s="41">
        <f t="shared" si="2"/>
        <v>67.57105943152455</v>
      </c>
      <c r="K29" s="8">
        <f t="shared" si="3"/>
        <v>11.627906976744185</v>
      </c>
      <c r="L29" s="8">
        <f t="shared" si="4"/>
        <v>0</v>
      </c>
      <c r="M29" s="8">
        <f t="shared" si="5"/>
        <v>0</v>
      </c>
      <c r="N29" s="9">
        <f t="shared" si="6"/>
        <v>20.801033591731265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914</v>
      </c>
      <c r="E30" s="26">
        <v>644</v>
      </c>
      <c r="F30" s="7">
        <v>122</v>
      </c>
      <c r="G30" s="7"/>
      <c r="H30" s="7"/>
      <c r="I30" s="7">
        <v>148</v>
      </c>
      <c r="J30" s="41">
        <f t="shared" si="2"/>
        <v>70.45951859956236</v>
      </c>
      <c r="K30" s="8">
        <f t="shared" si="3"/>
        <v>13.347921225382933</v>
      </c>
      <c r="L30" s="8">
        <f t="shared" si="4"/>
        <v>0</v>
      </c>
      <c r="M30" s="8">
        <f t="shared" si="5"/>
        <v>0</v>
      </c>
      <c r="N30" s="9">
        <f t="shared" si="6"/>
        <v>16.192560175054705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1107</v>
      </c>
      <c r="E31" s="26">
        <v>1022</v>
      </c>
      <c r="F31" s="7">
        <v>27</v>
      </c>
      <c r="G31" s="7"/>
      <c r="H31" s="7"/>
      <c r="I31" s="7">
        <v>58</v>
      </c>
      <c r="J31" s="41">
        <f t="shared" si="2"/>
        <v>92.32158988256549</v>
      </c>
      <c r="K31" s="8">
        <f t="shared" si="3"/>
        <v>2.4390243902439024</v>
      </c>
      <c r="L31" s="8">
        <f t="shared" si="4"/>
        <v>0</v>
      </c>
      <c r="M31" s="8">
        <f t="shared" si="5"/>
        <v>0</v>
      </c>
      <c r="N31" s="9">
        <f t="shared" si="6"/>
        <v>5.239385727190606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850</v>
      </c>
      <c r="E32" s="26">
        <v>685</v>
      </c>
      <c r="F32" s="7">
        <v>12</v>
      </c>
      <c r="G32" s="7"/>
      <c r="H32" s="7"/>
      <c r="I32" s="7">
        <v>153</v>
      </c>
      <c r="J32" s="41">
        <f t="shared" si="2"/>
        <v>80.58823529411765</v>
      </c>
      <c r="K32" s="8">
        <f t="shared" si="3"/>
        <v>1.411764705882353</v>
      </c>
      <c r="L32" s="8">
        <f t="shared" si="4"/>
        <v>0</v>
      </c>
      <c r="M32" s="8">
        <f t="shared" si="5"/>
        <v>0</v>
      </c>
      <c r="N32" s="9">
        <f t="shared" si="6"/>
        <v>18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652</v>
      </c>
      <c r="E33" s="26">
        <v>578</v>
      </c>
      <c r="F33" s="7">
        <v>49</v>
      </c>
      <c r="G33" s="7"/>
      <c r="H33" s="7"/>
      <c r="I33" s="7">
        <v>25</v>
      </c>
      <c r="J33" s="41">
        <f t="shared" si="2"/>
        <v>88.65030674846625</v>
      </c>
      <c r="K33" s="8">
        <f t="shared" si="3"/>
        <v>7.515337423312883</v>
      </c>
      <c r="L33" s="8">
        <f t="shared" si="4"/>
        <v>0</v>
      </c>
      <c r="M33" s="8">
        <f t="shared" si="5"/>
        <v>0</v>
      </c>
      <c r="N33" s="9">
        <f t="shared" si="6"/>
        <v>3.834355828220859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505</v>
      </c>
      <c r="E34" s="26">
        <v>462</v>
      </c>
      <c r="F34" s="7">
        <v>9</v>
      </c>
      <c r="G34" s="7"/>
      <c r="H34" s="7"/>
      <c r="I34" s="7">
        <v>34</v>
      </c>
      <c r="J34" s="41">
        <f t="shared" si="2"/>
        <v>91.48514851485149</v>
      </c>
      <c r="K34" s="8">
        <f t="shared" si="3"/>
        <v>1.782178217821782</v>
      </c>
      <c r="L34" s="8">
        <f t="shared" si="4"/>
        <v>0</v>
      </c>
      <c r="M34" s="8">
        <f t="shared" si="5"/>
        <v>0</v>
      </c>
      <c r="N34" s="9">
        <f t="shared" si="6"/>
        <v>6.732673267326733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464</v>
      </c>
      <c r="E35" s="26">
        <v>444</v>
      </c>
      <c r="F35" s="7">
        <v>3</v>
      </c>
      <c r="G35" s="7"/>
      <c r="H35" s="7"/>
      <c r="I35" s="7">
        <v>17</v>
      </c>
      <c r="J35" s="41">
        <f t="shared" si="2"/>
        <v>95.6896551724138</v>
      </c>
      <c r="K35" s="8">
        <f t="shared" si="3"/>
        <v>0.646551724137931</v>
      </c>
      <c r="L35" s="8">
        <f t="shared" si="4"/>
        <v>0</v>
      </c>
      <c r="M35" s="8">
        <f t="shared" si="5"/>
        <v>0</v>
      </c>
      <c r="N35" s="9">
        <f t="shared" si="6"/>
        <v>3.6637931034482754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1002</v>
      </c>
      <c r="E36" s="26">
        <v>675</v>
      </c>
      <c r="F36" s="7">
        <v>202</v>
      </c>
      <c r="G36" s="7"/>
      <c r="H36" s="7"/>
      <c r="I36" s="7">
        <v>125</v>
      </c>
      <c r="J36" s="41">
        <f t="shared" si="2"/>
        <v>67.36526946107784</v>
      </c>
      <c r="K36" s="8">
        <f t="shared" si="3"/>
        <v>20.159680638722556</v>
      </c>
      <c r="L36" s="8">
        <f t="shared" si="4"/>
        <v>0</v>
      </c>
      <c r="M36" s="8">
        <f t="shared" si="5"/>
        <v>0</v>
      </c>
      <c r="N36" s="9">
        <f t="shared" si="6"/>
        <v>12.4750499001996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2844</v>
      </c>
      <c r="E37" s="26">
        <v>561</v>
      </c>
      <c r="F37" s="7">
        <v>1435</v>
      </c>
      <c r="G37" s="7"/>
      <c r="H37" s="7"/>
      <c r="I37" s="7">
        <v>848</v>
      </c>
      <c r="J37" s="41">
        <f t="shared" si="2"/>
        <v>19.72573839662447</v>
      </c>
      <c r="K37" s="8">
        <f t="shared" si="3"/>
        <v>50.45710267229254</v>
      </c>
      <c r="L37" s="8">
        <f t="shared" si="4"/>
        <v>0</v>
      </c>
      <c r="M37" s="8">
        <f t="shared" si="5"/>
        <v>0</v>
      </c>
      <c r="N37" s="9">
        <f t="shared" si="6"/>
        <v>29.817158931082982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0</v>
      </c>
      <c r="E38" s="26"/>
      <c r="F38" s="7"/>
      <c r="G38" s="7"/>
      <c r="H38" s="7"/>
      <c r="I38" s="7"/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0</v>
      </c>
      <c r="E39" s="26"/>
      <c r="F39" s="7"/>
      <c r="G39" s="7"/>
      <c r="H39" s="7"/>
      <c r="I39" s="7"/>
      <c r="J39" s="41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0</v>
      </c>
      <c r="E46" s="26"/>
      <c r="F46" s="7"/>
      <c r="G46" s="7"/>
      <c r="H46" s="7"/>
      <c r="I46" s="7"/>
      <c r="J46" s="41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27202</v>
      </c>
      <c r="E4" s="34">
        <f t="shared" si="0"/>
        <v>2526</v>
      </c>
      <c r="F4" s="34">
        <f t="shared" si="0"/>
        <v>7157</v>
      </c>
      <c r="G4" s="34">
        <f t="shared" si="0"/>
        <v>189</v>
      </c>
      <c r="H4" s="34">
        <f t="shared" si="0"/>
        <v>0</v>
      </c>
      <c r="I4" s="34">
        <f t="shared" si="0"/>
        <v>17330</v>
      </c>
      <c r="J4" s="43">
        <f>IF(D4=0,0,E4/D4)*100</f>
        <v>9.286081905742224</v>
      </c>
      <c r="K4" s="44">
        <f>IF(D4=0,0,F4/D4)*100</f>
        <v>26.31056539960297</v>
      </c>
      <c r="L4" s="44">
        <f>IF(D4=0,0,G4/D4)*100</f>
        <v>0.6948018528049408</v>
      </c>
      <c r="M4" s="44">
        <f>IF(D4=0,0,H4/D4)*100</f>
        <v>0</v>
      </c>
      <c r="N4" s="39">
        <f>IF(D4=0,0,I4/D4)*100</f>
        <v>63.70855084184986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2213</v>
      </c>
      <c r="E5" s="24">
        <v>161</v>
      </c>
      <c r="F5" s="15">
        <v>644</v>
      </c>
      <c r="G5" s="15">
        <v>3</v>
      </c>
      <c r="H5" s="15"/>
      <c r="I5" s="15">
        <v>1405</v>
      </c>
      <c r="J5" s="40">
        <f>IF(D5=0,0,E5/D5)*100</f>
        <v>7.27519204699503</v>
      </c>
      <c r="K5" s="16">
        <f>IF(D5=0,0,F5/D5)*100</f>
        <v>29.10076818798012</v>
      </c>
      <c r="L5" s="16">
        <f>IF(D5=0,0,G5/D5)*100</f>
        <v>0.13556258472661548</v>
      </c>
      <c r="M5" s="16">
        <f>IF(D5=0,0,H5/D5)*100</f>
        <v>0</v>
      </c>
      <c r="N5" s="17">
        <f>IF(D5=0,0,I5/D5)*100</f>
        <v>63.48847718029824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1500</v>
      </c>
      <c r="E6" s="26">
        <v>72</v>
      </c>
      <c r="F6" s="7">
        <v>326</v>
      </c>
      <c r="G6" s="7">
        <v>18</v>
      </c>
      <c r="H6" s="7"/>
      <c r="I6" s="7">
        <v>1084</v>
      </c>
      <c r="J6" s="41">
        <f aca="true" t="shared" si="2" ref="J6:J51">IF(D6=0,0,E6/D6)*100</f>
        <v>4.8</v>
      </c>
      <c r="K6" s="8">
        <f aca="true" t="shared" si="3" ref="K6:K51">IF(D6=0,0,F6/D6)*100</f>
        <v>21.73333333333333</v>
      </c>
      <c r="L6" s="8">
        <f aca="true" t="shared" si="4" ref="L6:L51">IF(D6=0,0,G6/D6)*100</f>
        <v>1.2</v>
      </c>
      <c r="M6" s="8">
        <f aca="true" t="shared" si="5" ref="M6:M51">IF(D6=0,0,H6/D6)*100</f>
        <v>0</v>
      </c>
      <c r="N6" s="9">
        <f aca="true" t="shared" si="6" ref="N6:N51">IF(D6=0,0,I6/D6)*100</f>
        <v>72.26666666666667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2665</v>
      </c>
      <c r="E7" s="26">
        <v>494</v>
      </c>
      <c r="F7" s="7">
        <v>1098</v>
      </c>
      <c r="G7" s="7">
        <v>14</v>
      </c>
      <c r="H7" s="7"/>
      <c r="I7" s="7">
        <v>1059</v>
      </c>
      <c r="J7" s="41">
        <f t="shared" si="2"/>
        <v>18.536585365853657</v>
      </c>
      <c r="K7" s="8">
        <f t="shared" si="3"/>
        <v>41.20075046904315</v>
      </c>
      <c r="L7" s="8">
        <f t="shared" si="4"/>
        <v>0.525328330206379</v>
      </c>
      <c r="M7" s="8">
        <f t="shared" si="5"/>
        <v>0</v>
      </c>
      <c r="N7" s="9">
        <f t="shared" si="6"/>
        <v>39.73733583489681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1826</v>
      </c>
      <c r="E8" s="26">
        <v>124</v>
      </c>
      <c r="F8" s="7">
        <v>258</v>
      </c>
      <c r="G8" s="7">
        <v>29</v>
      </c>
      <c r="H8" s="7"/>
      <c r="I8" s="7">
        <v>1415</v>
      </c>
      <c r="J8" s="41">
        <f t="shared" si="2"/>
        <v>6.790799561883899</v>
      </c>
      <c r="K8" s="8">
        <f t="shared" si="3"/>
        <v>14.129244249726177</v>
      </c>
      <c r="L8" s="8">
        <f t="shared" si="4"/>
        <v>1.5881708652792992</v>
      </c>
      <c r="M8" s="8">
        <f t="shared" si="5"/>
        <v>0</v>
      </c>
      <c r="N8" s="9">
        <f t="shared" si="6"/>
        <v>77.49178532311063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2911</v>
      </c>
      <c r="E9" s="26">
        <v>136</v>
      </c>
      <c r="F9" s="7">
        <v>598</v>
      </c>
      <c r="G9" s="7">
        <v>35</v>
      </c>
      <c r="H9" s="7"/>
      <c r="I9" s="7">
        <v>2142</v>
      </c>
      <c r="J9" s="41">
        <f t="shared" si="2"/>
        <v>4.671934043284095</v>
      </c>
      <c r="K9" s="8">
        <f t="shared" si="3"/>
        <v>20.542768807969768</v>
      </c>
      <c r="L9" s="8">
        <f t="shared" si="4"/>
        <v>1.202335967021642</v>
      </c>
      <c r="M9" s="8">
        <f t="shared" si="5"/>
        <v>0</v>
      </c>
      <c r="N9" s="9">
        <f t="shared" si="6"/>
        <v>73.5829611817245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1908</v>
      </c>
      <c r="E10" s="26">
        <v>202</v>
      </c>
      <c r="F10" s="7">
        <v>378</v>
      </c>
      <c r="G10" s="7">
        <v>17</v>
      </c>
      <c r="H10" s="7"/>
      <c r="I10" s="7">
        <v>1311</v>
      </c>
      <c r="J10" s="41">
        <f t="shared" si="2"/>
        <v>10.58700209643606</v>
      </c>
      <c r="K10" s="8">
        <f t="shared" si="3"/>
        <v>19.81132075471698</v>
      </c>
      <c r="L10" s="8">
        <f t="shared" si="4"/>
        <v>0.890985324947589</v>
      </c>
      <c r="M10" s="8">
        <f t="shared" si="5"/>
        <v>0</v>
      </c>
      <c r="N10" s="9">
        <f t="shared" si="6"/>
        <v>68.71069182389937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887</v>
      </c>
      <c r="E11" s="26">
        <v>14</v>
      </c>
      <c r="F11" s="7">
        <v>90</v>
      </c>
      <c r="G11" s="7">
        <v>1</v>
      </c>
      <c r="H11" s="7"/>
      <c r="I11" s="7">
        <v>782</v>
      </c>
      <c r="J11" s="41">
        <f t="shared" si="2"/>
        <v>1.5783540022547913</v>
      </c>
      <c r="K11" s="8">
        <f t="shared" si="3"/>
        <v>10.146561443066517</v>
      </c>
      <c r="L11" s="8">
        <f t="shared" si="4"/>
        <v>0.11273957158962795</v>
      </c>
      <c r="M11" s="8">
        <f t="shared" si="5"/>
        <v>0</v>
      </c>
      <c r="N11" s="9">
        <f t="shared" si="6"/>
        <v>88.16234498308907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255</v>
      </c>
      <c r="E12" s="26">
        <v>17</v>
      </c>
      <c r="F12" s="7">
        <v>34</v>
      </c>
      <c r="G12" s="7"/>
      <c r="H12" s="7"/>
      <c r="I12" s="7">
        <v>204</v>
      </c>
      <c r="J12" s="41">
        <f>IF(D12=0,0,E12/D12)*100</f>
        <v>6.666666666666667</v>
      </c>
      <c r="K12" s="8">
        <f>IF(D12=0,0,F12/D12)*100</f>
        <v>13.333333333333334</v>
      </c>
      <c r="L12" s="8">
        <f>IF(D12=0,0,G12/D12)*100</f>
        <v>0</v>
      </c>
      <c r="M12" s="8">
        <f>IF(D12=0,0,H12/D12)*100</f>
        <v>0</v>
      </c>
      <c r="N12" s="9">
        <f>IF(D12=0,0,I12/D12)*100</f>
        <v>80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505</v>
      </c>
      <c r="E14" s="26">
        <v>151</v>
      </c>
      <c r="F14" s="7">
        <v>348</v>
      </c>
      <c r="G14" s="7"/>
      <c r="H14" s="7"/>
      <c r="I14" s="7">
        <v>6</v>
      </c>
      <c r="J14" s="41">
        <f t="shared" si="2"/>
        <v>29.9009900990099</v>
      </c>
      <c r="K14" s="8">
        <f t="shared" si="3"/>
        <v>68.9108910891089</v>
      </c>
      <c r="L14" s="8">
        <f t="shared" si="4"/>
        <v>0</v>
      </c>
      <c r="M14" s="8">
        <f t="shared" si="5"/>
        <v>0</v>
      </c>
      <c r="N14" s="9">
        <f t="shared" si="6"/>
        <v>1.188118811881188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135</v>
      </c>
      <c r="E15" s="26">
        <v>23</v>
      </c>
      <c r="F15" s="7">
        <v>91</v>
      </c>
      <c r="G15" s="7"/>
      <c r="H15" s="7"/>
      <c r="I15" s="7">
        <v>21</v>
      </c>
      <c r="J15" s="41">
        <f t="shared" si="2"/>
        <v>17.037037037037038</v>
      </c>
      <c r="K15" s="8">
        <f t="shared" si="3"/>
        <v>67.4074074074074</v>
      </c>
      <c r="L15" s="8">
        <f t="shared" si="4"/>
        <v>0</v>
      </c>
      <c r="M15" s="8">
        <f t="shared" si="5"/>
        <v>0</v>
      </c>
      <c r="N15" s="9">
        <f t="shared" si="6"/>
        <v>15.555555555555555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166</v>
      </c>
      <c r="E16" s="26">
        <v>16</v>
      </c>
      <c r="F16" s="7">
        <v>62</v>
      </c>
      <c r="G16" s="7">
        <v>1</v>
      </c>
      <c r="H16" s="7"/>
      <c r="I16" s="7">
        <v>87</v>
      </c>
      <c r="J16" s="41">
        <f t="shared" si="2"/>
        <v>9.63855421686747</v>
      </c>
      <c r="K16" s="8">
        <f t="shared" si="3"/>
        <v>37.34939759036144</v>
      </c>
      <c r="L16" s="8">
        <f t="shared" si="4"/>
        <v>0.6024096385542169</v>
      </c>
      <c r="M16" s="8">
        <f t="shared" si="5"/>
        <v>0</v>
      </c>
      <c r="N16" s="9">
        <f t="shared" si="6"/>
        <v>52.40963855421686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49</v>
      </c>
      <c r="E17" s="26">
        <v>19</v>
      </c>
      <c r="F17" s="7">
        <v>23</v>
      </c>
      <c r="G17" s="7"/>
      <c r="H17" s="7"/>
      <c r="I17" s="7">
        <v>7</v>
      </c>
      <c r="J17" s="41">
        <f t="shared" si="2"/>
        <v>38.775510204081634</v>
      </c>
      <c r="K17" s="8">
        <f t="shared" si="3"/>
        <v>46.93877551020408</v>
      </c>
      <c r="L17" s="8">
        <f t="shared" si="4"/>
        <v>0</v>
      </c>
      <c r="M17" s="8">
        <f t="shared" si="5"/>
        <v>0</v>
      </c>
      <c r="N17" s="9">
        <f t="shared" si="6"/>
        <v>14.285714285714285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169</v>
      </c>
      <c r="E18" s="26">
        <v>26</v>
      </c>
      <c r="F18" s="7">
        <v>55</v>
      </c>
      <c r="G18" s="7"/>
      <c r="H18" s="7"/>
      <c r="I18" s="7">
        <v>88</v>
      </c>
      <c r="J18" s="41">
        <f t="shared" si="2"/>
        <v>15.384615384615385</v>
      </c>
      <c r="K18" s="8">
        <f t="shared" si="3"/>
        <v>32.544378698224854</v>
      </c>
      <c r="L18" s="8">
        <f t="shared" si="4"/>
        <v>0</v>
      </c>
      <c r="M18" s="8">
        <f t="shared" si="5"/>
        <v>0</v>
      </c>
      <c r="N18" s="9">
        <f t="shared" si="6"/>
        <v>52.071005917159766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544</v>
      </c>
      <c r="E19" s="26">
        <v>48</v>
      </c>
      <c r="F19" s="7">
        <v>130</v>
      </c>
      <c r="G19" s="7">
        <v>2</v>
      </c>
      <c r="H19" s="7"/>
      <c r="I19" s="7">
        <v>364</v>
      </c>
      <c r="J19" s="41">
        <f t="shared" si="2"/>
        <v>8.823529411764707</v>
      </c>
      <c r="K19" s="8">
        <f t="shared" si="3"/>
        <v>23.897058823529413</v>
      </c>
      <c r="L19" s="8">
        <f t="shared" si="4"/>
        <v>0.3676470588235294</v>
      </c>
      <c r="M19" s="8">
        <f t="shared" si="5"/>
        <v>0</v>
      </c>
      <c r="N19" s="9">
        <f t="shared" si="6"/>
        <v>66.91176470588235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824</v>
      </c>
      <c r="E20" s="26">
        <v>79</v>
      </c>
      <c r="F20" s="7">
        <v>235</v>
      </c>
      <c r="G20" s="7">
        <v>3</v>
      </c>
      <c r="H20" s="7"/>
      <c r="I20" s="7">
        <v>507</v>
      </c>
      <c r="J20" s="41">
        <f t="shared" si="2"/>
        <v>9.587378640776699</v>
      </c>
      <c r="K20" s="8">
        <f t="shared" si="3"/>
        <v>28.519417475728154</v>
      </c>
      <c r="L20" s="8">
        <f t="shared" si="4"/>
        <v>0.3640776699029126</v>
      </c>
      <c r="M20" s="8">
        <f t="shared" si="5"/>
        <v>0</v>
      </c>
      <c r="N20" s="9">
        <f t="shared" si="6"/>
        <v>61.529126213592235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542</v>
      </c>
      <c r="E21" s="26">
        <v>50</v>
      </c>
      <c r="F21" s="7">
        <v>213</v>
      </c>
      <c r="G21" s="7">
        <v>2</v>
      </c>
      <c r="H21" s="7"/>
      <c r="I21" s="7">
        <v>277</v>
      </c>
      <c r="J21" s="41">
        <f t="shared" si="2"/>
        <v>9.22509225092251</v>
      </c>
      <c r="K21" s="8">
        <f t="shared" si="3"/>
        <v>39.29889298892989</v>
      </c>
      <c r="L21" s="8">
        <f t="shared" si="4"/>
        <v>0.36900369003690037</v>
      </c>
      <c r="M21" s="8">
        <f t="shared" si="5"/>
        <v>0</v>
      </c>
      <c r="N21" s="9">
        <f t="shared" si="6"/>
        <v>51.107011070110694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710</v>
      </c>
      <c r="E22" s="26">
        <v>37</v>
      </c>
      <c r="F22" s="7">
        <v>171</v>
      </c>
      <c r="G22" s="7"/>
      <c r="H22" s="7"/>
      <c r="I22" s="7">
        <v>502</v>
      </c>
      <c r="J22" s="41">
        <f t="shared" si="2"/>
        <v>5.211267605633803</v>
      </c>
      <c r="K22" s="8">
        <f t="shared" si="3"/>
        <v>24.084507042253524</v>
      </c>
      <c r="L22" s="8">
        <f t="shared" si="4"/>
        <v>0</v>
      </c>
      <c r="M22" s="8">
        <f t="shared" si="5"/>
        <v>0</v>
      </c>
      <c r="N22" s="9">
        <f t="shared" si="6"/>
        <v>70.70422535211267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678</v>
      </c>
      <c r="E23" s="26">
        <v>65</v>
      </c>
      <c r="F23" s="7">
        <v>202</v>
      </c>
      <c r="G23" s="7">
        <v>2</v>
      </c>
      <c r="H23" s="7"/>
      <c r="I23" s="7">
        <v>409</v>
      </c>
      <c r="J23" s="41">
        <f t="shared" si="2"/>
        <v>9.587020648967552</v>
      </c>
      <c r="K23" s="8">
        <f t="shared" si="3"/>
        <v>29.793510324483773</v>
      </c>
      <c r="L23" s="8">
        <f t="shared" si="4"/>
        <v>0.2949852507374631</v>
      </c>
      <c r="M23" s="8">
        <f t="shared" si="5"/>
        <v>0</v>
      </c>
      <c r="N23" s="9">
        <f t="shared" si="6"/>
        <v>60.32448377581121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165</v>
      </c>
      <c r="E24" s="26">
        <v>32</v>
      </c>
      <c r="F24" s="7">
        <v>124</v>
      </c>
      <c r="G24" s="7"/>
      <c r="H24" s="7"/>
      <c r="I24" s="7">
        <v>9</v>
      </c>
      <c r="J24" s="41">
        <f t="shared" si="2"/>
        <v>19.393939393939394</v>
      </c>
      <c r="K24" s="8">
        <f t="shared" si="3"/>
        <v>75.15151515151514</v>
      </c>
      <c r="L24" s="8">
        <f t="shared" si="4"/>
        <v>0</v>
      </c>
      <c r="M24" s="8">
        <f t="shared" si="5"/>
        <v>0</v>
      </c>
      <c r="N24" s="9">
        <f t="shared" si="6"/>
        <v>5.454545454545454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266</v>
      </c>
      <c r="E25" s="26">
        <v>15</v>
      </c>
      <c r="F25" s="7">
        <v>64</v>
      </c>
      <c r="G25" s="7"/>
      <c r="H25" s="7"/>
      <c r="I25" s="7">
        <v>187</v>
      </c>
      <c r="J25" s="41">
        <f t="shared" si="2"/>
        <v>5.639097744360902</v>
      </c>
      <c r="K25" s="8">
        <f t="shared" si="3"/>
        <v>24.06015037593985</v>
      </c>
      <c r="L25" s="8">
        <f t="shared" si="4"/>
        <v>0</v>
      </c>
      <c r="M25" s="8">
        <f t="shared" si="5"/>
        <v>0</v>
      </c>
      <c r="N25" s="9">
        <f t="shared" si="6"/>
        <v>70.30075187969925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193</v>
      </c>
      <c r="E26" s="26">
        <v>13</v>
      </c>
      <c r="F26" s="7">
        <v>48</v>
      </c>
      <c r="G26" s="7"/>
      <c r="H26" s="7"/>
      <c r="I26" s="7">
        <v>132</v>
      </c>
      <c r="J26" s="41">
        <f t="shared" si="2"/>
        <v>6.7357512953367875</v>
      </c>
      <c r="K26" s="8">
        <f t="shared" si="3"/>
        <v>24.870466321243523</v>
      </c>
      <c r="L26" s="8">
        <f t="shared" si="4"/>
        <v>0</v>
      </c>
      <c r="M26" s="8">
        <f t="shared" si="5"/>
        <v>0</v>
      </c>
      <c r="N26" s="9">
        <f t="shared" si="6"/>
        <v>68.39378238341969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492</v>
      </c>
      <c r="E27" s="26">
        <v>35</v>
      </c>
      <c r="F27" s="7">
        <v>99</v>
      </c>
      <c r="G27" s="7"/>
      <c r="H27" s="7"/>
      <c r="I27" s="7">
        <v>358</v>
      </c>
      <c r="J27" s="41">
        <f t="shared" si="2"/>
        <v>7.113821138211382</v>
      </c>
      <c r="K27" s="8">
        <f t="shared" si="3"/>
        <v>20.121951219512198</v>
      </c>
      <c r="L27" s="8">
        <f t="shared" si="4"/>
        <v>0</v>
      </c>
      <c r="M27" s="8">
        <f t="shared" si="5"/>
        <v>0</v>
      </c>
      <c r="N27" s="9">
        <f t="shared" si="6"/>
        <v>72.76422764227642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1300</v>
      </c>
      <c r="E28" s="26">
        <v>142</v>
      </c>
      <c r="F28" s="7">
        <v>294</v>
      </c>
      <c r="G28" s="7">
        <v>5</v>
      </c>
      <c r="H28" s="7"/>
      <c r="I28" s="7">
        <v>859</v>
      </c>
      <c r="J28" s="41">
        <f t="shared" si="2"/>
        <v>10.923076923076923</v>
      </c>
      <c r="K28" s="8">
        <f t="shared" si="3"/>
        <v>22.615384615384613</v>
      </c>
      <c r="L28" s="8">
        <f t="shared" si="4"/>
        <v>0.38461538461538464</v>
      </c>
      <c r="M28" s="8">
        <f t="shared" si="5"/>
        <v>0</v>
      </c>
      <c r="N28" s="9">
        <f t="shared" si="6"/>
        <v>66.07692307692308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686</v>
      </c>
      <c r="E29" s="26">
        <v>71</v>
      </c>
      <c r="F29" s="7">
        <v>211</v>
      </c>
      <c r="G29" s="7">
        <v>2</v>
      </c>
      <c r="H29" s="7"/>
      <c r="I29" s="7">
        <v>402</v>
      </c>
      <c r="J29" s="41">
        <f t="shared" si="2"/>
        <v>10.349854227405247</v>
      </c>
      <c r="K29" s="8">
        <f t="shared" si="3"/>
        <v>30.75801749271137</v>
      </c>
      <c r="L29" s="8">
        <f t="shared" si="4"/>
        <v>0.2915451895043732</v>
      </c>
      <c r="M29" s="8">
        <f t="shared" si="5"/>
        <v>0</v>
      </c>
      <c r="N29" s="9">
        <f t="shared" si="6"/>
        <v>58.60058309037901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772</v>
      </c>
      <c r="E30" s="26">
        <v>71</v>
      </c>
      <c r="F30" s="7">
        <v>193</v>
      </c>
      <c r="G30" s="7">
        <v>36</v>
      </c>
      <c r="H30" s="7"/>
      <c r="I30" s="7">
        <v>472</v>
      </c>
      <c r="J30" s="41">
        <f t="shared" si="2"/>
        <v>9.196891191709843</v>
      </c>
      <c r="K30" s="8">
        <f t="shared" si="3"/>
        <v>25</v>
      </c>
      <c r="L30" s="8">
        <f t="shared" si="4"/>
        <v>4.66321243523316</v>
      </c>
      <c r="M30" s="8">
        <f t="shared" si="5"/>
        <v>0</v>
      </c>
      <c r="N30" s="9">
        <f t="shared" si="6"/>
        <v>61.13989637305699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619</v>
      </c>
      <c r="E31" s="26">
        <v>55</v>
      </c>
      <c r="F31" s="7">
        <v>149</v>
      </c>
      <c r="G31" s="7">
        <v>1</v>
      </c>
      <c r="H31" s="7"/>
      <c r="I31" s="7">
        <v>414</v>
      </c>
      <c r="J31" s="41">
        <f t="shared" si="2"/>
        <v>8.88529886914378</v>
      </c>
      <c r="K31" s="8">
        <f t="shared" si="3"/>
        <v>24.07108239095315</v>
      </c>
      <c r="L31" s="8">
        <f t="shared" si="4"/>
        <v>0.16155088852988692</v>
      </c>
      <c r="M31" s="8">
        <f t="shared" si="5"/>
        <v>0</v>
      </c>
      <c r="N31" s="9">
        <f t="shared" si="6"/>
        <v>66.88206785137318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838</v>
      </c>
      <c r="E32" s="26">
        <v>105</v>
      </c>
      <c r="F32" s="7">
        <v>172</v>
      </c>
      <c r="G32" s="7">
        <v>4</v>
      </c>
      <c r="H32" s="7"/>
      <c r="I32" s="7">
        <v>557</v>
      </c>
      <c r="J32" s="41">
        <f t="shared" si="2"/>
        <v>12.529832935560858</v>
      </c>
      <c r="K32" s="8">
        <f t="shared" si="3"/>
        <v>20.52505966587112</v>
      </c>
      <c r="L32" s="8">
        <f t="shared" si="4"/>
        <v>0.47732696897374705</v>
      </c>
      <c r="M32" s="8">
        <f t="shared" si="5"/>
        <v>0</v>
      </c>
      <c r="N32" s="9">
        <f t="shared" si="6"/>
        <v>66.46778042959427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944</v>
      </c>
      <c r="E33" s="26">
        <v>59</v>
      </c>
      <c r="F33" s="7">
        <v>159</v>
      </c>
      <c r="G33" s="7">
        <v>4</v>
      </c>
      <c r="H33" s="7"/>
      <c r="I33" s="7">
        <v>722</v>
      </c>
      <c r="J33" s="41">
        <f t="shared" si="2"/>
        <v>6.25</v>
      </c>
      <c r="K33" s="8">
        <f t="shared" si="3"/>
        <v>16.843220338983052</v>
      </c>
      <c r="L33" s="8">
        <f t="shared" si="4"/>
        <v>0.423728813559322</v>
      </c>
      <c r="M33" s="8">
        <f t="shared" si="5"/>
        <v>0</v>
      </c>
      <c r="N33" s="9">
        <f t="shared" si="6"/>
        <v>76.48305084745762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441</v>
      </c>
      <c r="E34" s="26">
        <v>50</v>
      </c>
      <c r="F34" s="7">
        <v>122</v>
      </c>
      <c r="G34" s="7">
        <v>2</v>
      </c>
      <c r="H34" s="7"/>
      <c r="I34" s="7">
        <v>267</v>
      </c>
      <c r="J34" s="41">
        <f t="shared" si="2"/>
        <v>11.337868480725625</v>
      </c>
      <c r="K34" s="8">
        <f t="shared" si="3"/>
        <v>27.66439909297052</v>
      </c>
      <c r="L34" s="8">
        <f t="shared" si="4"/>
        <v>0.45351473922902497</v>
      </c>
      <c r="M34" s="8">
        <f t="shared" si="5"/>
        <v>0</v>
      </c>
      <c r="N34" s="9">
        <f t="shared" si="6"/>
        <v>60.544217687074834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218</v>
      </c>
      <c r="E35" s="26">
        <v>24</v>
      </c>
      <c r="F35" s="7">
        <v>78</v>
      </c>
      <c r="G35" s="7">
        <v>1</v>
      </c>
      <c r="H35" s="7"/>
      <c r="I35" s="7">
        <v>115</v>
      </c>
      <c r="J35" s="41">
        <f t="shared" si="2"/>
        <v>11.009174311926607</v>
      </c>
      <c r="K35" s="8">
        <f t="shared" si="3"/>
        <v>35.77981651376147</v>
      </c>
      <c r="L35" s="8">
        <f t="shared" si="4"/>
        <v>0.45871559633027525</v>
      </c>
      <c r="M35" s="8">
        <f t="shared" si="5"/>
        <v>0</v>
      </c>
      <c r="N35" s="9">
        <f t="shared" si="6"/>
        <v>52.752293577981646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1046</v>
      </c>
      <c r="E36" s="26">
        <v>91</v>
      </c>
      <c r="F36" s="7">
        <v>277</v>
      </c>
      <c r="G36" s="7">
        <v>3</v>
      </c>
      <c r="H36" s="7"/>
      <c r="I36" s="7">
        <v>675</v>
      </c>
      <c r="J36" s="41">
        <f t="shared" si="2"/>
        <v>8.69980879541109</v>
      </c>
      <c r="K36" s="8">
        <f t="shared" si="3"/>
        <v>26.481835564053537</v>
      </c>
      <c r="L36" s="8">
        <f t="shared" si="4"/>
        <v>0.28680688336520077</v>
      </c>
      <c r="M36" s="8">
        <f t="shared" si="5"/>
        <v>0</v>
      </c>
      <c r="N36" s="9">
        <f t="shared" si="6"/>
        <v>64.53154875717017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720</v>
      </c>
      <c r="E37" s="26">
        <v>22</v>
      </c>
      <c r="F37" s="7">
        <v>211</v>
      </c>
      <c r="G37" s="7">
        <v>4</v>
      </c>
      <c r="H37" s="7"/>
      <c r="I37" s="7">
        <v>483</v>
      </c>
      <c r="J37" s="41">
        <f t="shared" si="2"/>
        <v>3.0555555555555554</v>
      </c>
      <c r="K37" s="8">
        <f t="shared" si="3"/>
        <v>29.305555555555557</v>
      </c>
      <c r="L37" s="8">
        <f t="shared" si="4"/>
        <v>0.5555555555555556</v>
      </c>
      <c r="M37" s="8">
        <f t="shared" si="5"/>
        <v>0</v>
      </c>
      <c r="N37" s="9">
        <f t="shared" si="6"/>
        <v>67.08333333333333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3</v>
      </c>
      <c r="E38" s="26"/>
      <c r="F38" s="7"/>
      <c r="G38" s="7"/>
      <c r="H38" s="7"/>
      <c r="I38" s="7">
        <v>3</v>
      </c>
      <c r="J38" s="41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100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5</v>
      </c>
      <c r="E39" s="26">
        <v>1</v>
      </c>
      <c r="F39" s="7"/>
      <c r="G39" s="7"/>
      <c r="H39" s="7"/>
      <c r="I39" s="7">
        <v>4</v>
      </c>
      <c r="J39" s="41">
        <f t="shared" si="2"/>
        <v>20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80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6</v>
      </c>
      <c r="E46" s="26">
        <v>6</v>
      </c>
      <c r="F46" s="7"/>
      <c r="G46" s="7"/>
      <c r="H46" s="7"/>
      <c r="I46" s="7"/>
      <c r="J46" s="41">
        <f t="shared" si="2"/>
        <v>100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1</v>
      </c>
      <c r="E51" s="28"/>
      <c r="F51" s="20"/>
      <c r="G51" s="20"/>
      <c r="H51" s="20"/>
      <c r="I51" s="20">
        <v>1</v>
      </c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100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36615</v>
      </c>
      <c r="E4" s="34">
        <f t="shared" si="0"/>
        <v>10156</v>
      </c>
      <c r="F4" s="34">
        <f t="shared" si="0"/>
        <v>14060</v>
      </c>
      <c r="G4" s="34">
        <f t="shared" si="0"/>
        <v>8744</v>
      </c>
      <c r="H4" s="34">
        <f t="shared" si="0"/>
        <v>0</v>
      </c>
      <c r="I4" s="34">
        <f t="shared" si="0"/>
        <v>3655</v>
      </c>
      <c r="J4" s="43">
        <f>IF(D4=0,0,E4/D4)*100</f>
        <v>27.737266147753655</v>
      </c>
      <c r="K4" s="44">
        <f>IF(D4=0,0,F4/D4)*100</f>
        <v>38.399563020619965</v>
      </c>
      <c r="L4" s="44">
        <f>IF(D4=0,0,G4/D4)*100</f>
        <v>23.880923118940327</v>
      </c>
      <c r="M4" s="44">
        <f>IF(D4=0,0,H4/D4)*100</f>
        <v>0</v>
      </c>
      <c r="N4" s="39">
        <f>IF(D4=0,0,I4/D4)*100</f>
        <v>9.982247712686057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2908</v>
      </c>
      <c r="E5" s="24">
        <v>480</v>
      </c>
      <c r="F5" s="15">
        <v>1356</v>
      </c>
      <c r="G5" s="15">
        <v>692</v>
      </c>
      <c r="H5" s="15"/>
      <c r="I5" s="15">
        <v>380</v>
      </c>
      <c r="J5" s="40">
        <f>IF(D5=0,0,E5/D5)*100</f>
        <v>16.506189821182943</v>
      </c>
      <c r="K5" s="16">
        <f>IF(D5=0,0,F5/D5)*100</f>
        <v>46.62998624484182</v>
      </c>
      <c r="L5" s="16">
        <f>IF(D5=0,0,G5/D5)*100</f>
        <v>23.796423658872076</v>
      </c>
      <c r="M5" s="16">
        <f>IF(D5=0,0,H5/D5)*100</f>
        <v>0</v>
      </c>
      <c r="N5" s="17">
        <f>IF(D5=0,0,I5/D5)*100</f>
        <v>13.067400275103164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6680</v>
      </c>
      <c r="E6" s="26">
        <v>1731</v>
      </c>
      <c r="F6" s="7">
        <v>3146</v>
      </c>
      <c r="G6" s="7">
        <v>985</v>
      </c>
      <c r="H6" s="7"/>
      <c r="I6" s="7">
        <v>818</v>
      </c>
      <c r="J6" s="41">
        <f aca="true" t="shared" si="2" ref="J6:J51">IF(D6=0,0,E6/D6)*100</f>
        <v>25.91317365269461</v>
      </c>
      <c r="K6" s="8">
        <f aca="true" t="shared" si="3" ref="K6:K51">IF(D6=0,0,F6/D6)*100</f>
        <v>47.09580838323353</v>
      </c>
      <c r="L6" s="8">
        <f aca="true" t="shared" si="4" ref="L6:L51">IF(D6=0,0,G6/D6)*100</f>
        <v>14.745508982035929</v>
      </c>
      <c r="M6" s="8">
        <f aca="true" t="shared" si="5" ref="M6:M51">IF(D6=0,0,H6/D6)*100</f>
        <v>0</v>
      </c>
      <c r="N6" s="9">
        <f aca="true" t="shared" si="6" ref="N6:N51">IF(D6=0,0,I6/D6)*100</f>
        <v>12.245508982035929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2073</v>
      </c>
      <c r="E7" s="26">
        <v>479</v>
      </c>
      <c r="F7" s="7">
        <v>830</v>
      </c>
      <c r="G7" s="7">
        <v>640</v>
      </c>
      <c r="H7" s="7"/>
      <c r="I7" s="7">
        <v>124</v>
      </c>
      <c r="J7" s="41">
        <f t="shared" si="2"/>
        <v>23.10660877954655</v>
      </c>
      <c r="K7" s="8">
        <f t="shared" si="3"/>
        <v>40.038591413410515</v>
      </c>
      <c r="L7" s="8">
        <f t="shared" si="4"/>
        <v>30.873130728412928</v>
      </c>
      <c r="M7" s="8">
        <f t="shared" si="5"/>
        <v>0</v>
      </c>
      <c r="N7" s="9">
        <f t="shared" si="6"/>
        <v>5.981669078630005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1772</v>
      </c>
      <c r="E8" s="26">
        <v>616</v>
      </c>
      <c r="F8" s="7">
        <v>685</v>
      </c>
      <c r="G8" s="7">
        <v>268</v>
      </c>
      <c r="H8" s="7"/>
      <c r="I8" s="7">
        <v>203</v>
      </c>
      <c r="J8" s="41">
        <f t="shared" si="2"/>
        <v>34.76297968397291</v>
      </c>
      <c r="K8" s="8">
        <f t="shared" si="3"/>
        <v>38.6568848758465</v>
      </c>
      <c r="L8" s="8">
        <f t="shared" si="4"/>
        <v>15.124153498871332</v>
      </c>
      <c r="M8" s="8">
        <f t="shared" si="5"/>
        <v>0</v>
      </c>
      <c r="N8" s="9">
        <f t="shared" si="6"/>
        <v>11.455981941309256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1877</v>
      </c>
      <c r="E9" s="26">
        <v>461</v>
      </c>
      <c r="F9" s="7">
        <v>679</v>
      </c>
      <c r="G9" s="7">
        <v>520</v>
      </c>
      <c r="H9" s="7"/>
      <c r="I9" s="7">
        <v>217</v>
      </c>
      <c r="J9" s="41">
        <f t="shared" si="2"/>
        <v>24.56046883324454</v>
      </c>
      <c r="K9" s="8">
        <f t="shared" si="3"/>
        <v>36.17474693660096</v>
      </c>
      <c r="L9" s="8">
        <f t="shared" si="4"/>
        <v>27.703782631859355</v>
      </c>
      <c r="M9" s="8">
        <f t="shared" si="5"/>
        <v>0</v>
      </c>
      <c r="N9" s="9">
        <f t="shared" si="6"/>
        <v>11.561001598295153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1116</v>
      </c>
      <c r="E10" s="26">
        <v>430</v>
      </c>
      <c r="F10" s="7">
        <v>456</v>
      </c>
      <c r="G10" s="7">
        <v>152</v>
      </c>
      <c r="H10" s="7"/>
      <c r="I10" s="7">
        <v>78</v>
      </c>
      <c r="J10" s="41">
        <f t="shared" si="2"/>
        <v>38.53046594982079</v>
      </c>
      <c r="K10" s="8">
        <f t="shared" si="3"/>
        <v>40.86021505376344</v>
      </c>
      <c r="L10" s="8">
        <f t="shared" si="4"/>
        <v>13.620071684587815</v>
      </c>
      <c r="M10" s="8">
        <f t="shared" si="5"/>
        <v>0</v>
      </c>
      <c r="N10" s="9">
        <f t="shared" si="6"/>
        <v>6.989247311827956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129</v>
      </c>
      <c r="E11" s="26">
        <v>55</v>
      </c>
      <c r="F11" s="7">
        <v>34</v>
      </c>
      <c r="G11" s="7">
        <v>26</v>
      </c>
      <c r="H11" s="7"/>
      <c r="I11" s="7">
        <v>14</v>
      </c>
      <c r="J11" s="41">
        <f t="shared" si="2"/>
        <v>42.63565891472868</v>
      </c>
      <c r="K11" s="8">
        <f t="shared" si="3"/>
        <v>26.356589147286826</v>
      </c>
      <c r="L11" s="8">
        <f t="shared" si="4"/>
        <v>20.155038759689923</v>
      </c>
      <c r="M11" s="8">
        <f t="shared" si="5"/>
        <v>0</v>
      </c>
      <c r="N11" s="9">
        <f t="shared" si="6"/>
        <v>10.852713178294573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198</v>
      </c>
      <c r="E12" s="26">
        <v>6</v>
      </c>
      <c r="F12" s="7">
        <v>76</v>
      </c>
      <c r="G12" s="7">
        <v>87</v>
      </c>
      <c r="H12" s="7"/>
      <c r="I12" s="7">
        <v>29</v>
      </c>
      <c r="J12" s="41">
        <f>IF(D12=0,0,E12/D12)*100</f>
        <v>3.0303030303030303</v>
      </c>
      <c r="K12" s="8">
        <f>IF(D12=0,0,F12/D12)*100</f>
        <v>38.38383838383838</v>
      </c>
      <c r="L12" s="8">
        <f>IF(D12=0,0,G12/D12)*100</f>
        <v>43.93939393939394</v>
      </c>
      <c r="M12" s="8">
        <f>IF(D12=0,0,H12/D12)*100</f>
        <v>0</v>
      </c>
      <c r="N12" s="9">
        <f>IF(D12=0,0,I12/D12)*100</f>
        <v>14.646464646464647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1</v>
      </c>
      <c r="E13" s="26"/>
      <c r="F13" s="7">
        <v>1</v>
      </c>
      <c r="G13" s="7"/>
      <c r="H13" s="7"/>
      <c r="I13" s="7"/>
      <c r="J13" s="41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796</v>
      </c>
      <c r="E14" s="26">
        <v>124</v>
      </c>
      <c r="F14" s="7">
        <v>292</v>
      </c>
      <c r="G14" s="7">
        <v>373</v>
      </c>
      <c r="H14" s="7"/>
      <c r="I14" s="7">
        <v>7</v>
      </c>
      <c r="J14" s="41">
        <f t="shared" si="2"/>
        <v>15.577889447236181</v>
      </c>
      <c r="K14" s="8">
        <f t="shared" si="3"/>
        <v>36.68341708542713</v>
      </c>
      <c r="L14" s="8">
        <f t="shared" si="4"/>
        <v>46.85929648241206</v>
      </c>
      <c r="M14" s="8">
        <f t="shared" si="5"/>
        <v>0</v>
      </c>
      <c r="N14" s="9">
        <f t="shared" si="6"/>
        <v>0.8793969849246231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277</v>
      </c>
      <c r="E15" s="26">
        <v>86</v>
      </c>
      <c r="F15" s="7">
        <v>61</v>
      </c>
      <c r="G15" s="7">
        <v>96</v>
      </c>
      <c r="H15" s="7"/>
      <c r="I15" s="7">
        <v>34</v>
      </c>
      <c r="J15" s="41">
        <f t="shared" si="2"/>
        <v>31.046931407942242</v>
      </c>
      <c r="K15" s="8">
        <f t="shared" si="3"/>
        <v>22.021660649819495</v>
      </c>
      <c r="L15" s="8">
        <f t="shared" si="4"/>
        <v>34.65703971119133</v>
      </c>
      <c r="M15" s="8">
        <f t="shared" si="5"/>
        <v>0</v>
      </c>
      <c r="N15" s="9">
        <f t="shared" si="6"/>
        <v>12.274368231046932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321</v>
      </c>
      <c r="E16" s="26">
        <v>96</v>
      </c>
      <c r="F16" s="7">
        <v>102</v>
      </c>
      <c r="G16" s="7">
        <v>83</v>
      </c>
      <c r="H16" s="7"/>
      <c r="I16" s="7">
        <v>40</v>
      </c>
      <c r="J16" s="41">
        <f t="shared" si="2"/>
        <v>29.906542056074763</v>
      </c>
      <c r="K16" s="8">
        <f t="shared" si="3"/>
        <v>31.775700934579437</v>
      </c>
      <c r="L16" s="8">
        <f t="shared" si="4"/>
        <v>25.85669781931464</v>
      </c>
      <c r="M16" s="8">
        <f t="shared" si="5"/>
        <v>0</v>
      </c>
      <c r="N16" s="9">
        <f t="shared" si="6"/>
        <v>12.461059190031152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185</v>
      </c>
      <c r="E17" s="26">
        <v>33</v>
      </c>
      <c r="F17" s="7">
        <v>61</v>
      </c>
      <c r="G17" s="7">
        <v>54</v>
      </c>
      <c r="H17" s="7"/>
      <c r="I17" s="7">
        <v>37</v>
      </c>
      <c r="J17" s="41">
        <f t="shared" si="2"/>
        <v>17.83783783783784</v>
      </c>
      <c r="K17" s="8">
        <f t="shared" si="3"/>
        <v>32.972972972972975</v>
      </c>
      <c r="L17" s="8">
        <f t="shared" si="4"/>
        <v>29.18918918918919</v>
      </c>
      <c r="M17" s="8">
        <f t="shared" si="5"/>
        <v>0</v>
      </c>
      <c r="N17" s="9">
        <f t="shared" si="6"/>
        <v>20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291</v>
      </c>
      <c r="E18" s="26">
        <v>91</v>
      </c>
      <c r="F18" s="7">
        <v>85</v>
      </c>
      <c r="G18" s="7">
        <v>102</v>
      </c>
      <c r="H18" s="7"/>
      <c r="I18" s="7">
        <v>13</v>
      </c>
      <c r="J18" s="41">
        <f t="shared" si="2"/>
        <v>31.27147766323024</v>
      </c>
      <c r="K18" s="8">
        <f t="shared" si="3"/>
        <v>29.20962199312715</v>
      </c>
      <c r="L18" s="8">
        <f t="shared" si="4"/>
        <v>35.051546391752574</v>
      </c>
      <c r="M18" s="8">
        <f t="shared" si="5"/>
        <v>0</v>
      </c>
      <c r="N18" s="9">
        <f t="shared" si="6"/>
        <v>4.4673539518900345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702</v>
      </c>
      <c r="E19" s="26">
        <v>216</v>
      </c>
      <c r="F19" s="7">
        <v>260</v>
      </c>
      <c r="G19" s="7">
        <v>195</v>
      </c>
      <c r="H19" s="7"/>
      <c r="I19" s="7">
        <v>31</v>
      </c>
      <c r="J19" s="41">
        <f t="shared" si="2"/>
        <v>30.76923076923077</v>
      </c>
      <c r="K19" s="8">
        <f t="shared" si="3"/>
        <v>37.03703703703704</v>
      </c>
      <c r="L19" s="8">
        <f t="shared" si="4"/>
        <v>27.77777777777778</v>
      </c>
      <c r="M19" s="8">
        <f t="shared" si="5"/>
        <v>0</v>
      </c>
      <c r="N19" s="9">
        <f t="shared" si="6"/>
        <v>4.415954415954416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1047</v>
      </c>
      <c r="E20" s="26">
        <v>163</v>
      </c>
      <c r="F20" s="7">
        <v>343</v>
      </c>
      <c r="G20" s="7">
        <v>510</v>
      </c>
      <c r="H20" s="7"/>
      <c r="I20" s="7">
        <v>31</v>
      </c>
      <c r="J20" s="41">
        <f t="shared" si="2"/>
        <v>15.56829035339064</v>
      </c>
      <c r="K20" s="8">
        <f t="shared" si="3"/>
        <v>32.76026743075454</v>
      </c>
      <c r="L20" s="8">
        <f t="shared" si="4"/>
        <v>48.71060171919771</v>
      </c>
      <c r="M20" s="8">
        <f t="shared" si="5"/>
        <v>0</v>
      </c>
      <c r="N20" s="9">
        <f t="shared" si="6"/>
        <v>2.9608404966571156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825</v>
      </c>
      <c r="E21" s="26">
        <v>294</v>
      </c>
      <c r="F21" s="7">
        <v>279</v>
      </c>
      <c r="G21" s="7">
        <v>220</v>
      </c>
      <c r="H21" s="7"/>
      <c r="I21" s="7">
        <v>32</v>
      </c>
      <c r="J21" s="41">
        <f t="shared" si="2"/>
        <v>35.63636363636364</v>
      </c>
      <c r="K21" s="8">
        <f t="shared" si="3"/>
        <v>33.81818181818182</v>
      </c>
      <c r="L21" s="8">
        <f t="shared" si="4"/>
        <v>26.666666666666668</v>
      </c>
      <c r="M21" s="8">
        <f t="shared" si="5"/>
        <v>0</v>
      </c>
      <c r="N21" s="9">
        <f t="shared" si="6"/>
        <v>3.878787878787879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930</v>
      </c>
      <c r="E22" s="26">
        <v>405</v>
      </c>
      <c r="F22" s="7">
        <v>307</v>
      </c>
      <c r="G22" s="7">
        <v>163</v>
      </c>
      <c r="H22" s="7"/>
      <c r="I22" s="7">
        <v>55</v>
      </c>
      <c r="J22" s="41">
        <f t="shared" si="2"/>
        <v>43.54838709677419</v>
      </c>
      <c r="K22" s="8">
        <f t="shared" si="3"/>
        <v>33.01075268817204</v>
      </c>
      <c r="L22" s="8">
        <f t="shared" si="4"/>
        <v>17.526881720430108</v>
      </c>
      <c r="M22" s="8">
        <f t="shared" si="5"/>
        <v>0</v>
      </c>
      <c r="N22" s="9">
        <f t="shared" si="6"/>
        <v>5.913978494623656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822</v>
      </c>
      <c r="E23" s="26">
        <v>269</v>
      </c>
      <c r="F23" s="7">
        <v>279</v>
      </c>
      <c r="G23" s="7">
        <v>232</v>
      </c>
      <c r="H23" s="7"/>
      <c r="I23" s="7">
        <v>42</v>
      </c>
      <c r="J23" s="41">
        <f t="shared" si="2"/>
        <v>32.72506082725061</v>
      </c>
      <c r="K23" s="8">
        <f t="shared" si="3"/>
        <v>33.941605839416056</v>
      </c>
      <c r="L23" s="8">
        <f t="shared" si="4"/>
        <v>28.223844282238442</v>
      </c>
      <c r="M23" s="8">
        <f t="shared" si="5"/>
        <v>0</v>
      </c>
      <c r="N23" s="9">
        <f t="shared" si="6"/>
        <v>5.109489051094891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337</v>
      </c>
      <c r="E24" s="26">
        <v>48</v>
      </c>
      <c r="F24" s="7">
        <v>122</v>
      </c>
      <c r="G24" s="7">
        <v>127</v>
      </c>
      <c r="H24" s="7"/>
      <c r="I24" s="7">
        <v>40</v>
      </c>
      <c r="J24" s="41">
        <f t="shared" si="2"/>
        <v>14.243323442136498</v>
      </c>
      <c r="K24" s="8">
        <f t="shared" si="3"/>
        <v>36.20178041543027</v>
      </c>
      <c r="L24" s="8">
        <f t="shared" si="4"/>
        <v>37.68545994065282</v>
      </c>
      <c r="M24" s="8">
        <f t="shared" si="5"/>
        <v>0</v>
      </c>
      <c r="N24" s="9">
        <f t="shared" si="6"/>
        <v>11.869436201780417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338</v>
      </c>
      <c r="E25" s="26">
        <v>76</v>
      </c>
      <c r="F25" s="7">
        <v>154</v>
      </c>
      <c r="G25" s="7">
        <v>74</v>
      </c>
      <c r="H25" s="7"/>
      <c r="I25" s="7">
        <v>34</v>
      </c>
      <c r="J25" s="41">
        <f t="shared" si="2"/>
        <v>22.485207100591715</v>
      </c>
      <c r="K25" s="8">
        <f t="shared" si="3"/>
        <v>45.562130177514796</v>
      </c>
      <c r="L25" s="8">
        <f t="shared" si="4"/>
        <v>21.893491124260358</v>
      </c>
      <c r="M25" s="8">
        <f t="shared" si="5"/>
        <v>0</v>
      </c>
      <c r="N25" s="9">
        <f t="shared" si="6"/>
        <v>10.059171597633137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363</v>
      </c>
      <c r="E26" s="26">
        <v>157</v>
      </c>
      <c r="F26" s="7">
        <v>122</v>
      </c>
      <c r="G26" s="7">
        <v>57</v>
      </c>
      <c r="H26" s="7"/>
      <c r="I26" s="7">
        <v>27</v>
      </c>
      <c r="J26" s="41">
        <f t="shared" si="2"/>
        <v>43.25068870523416</v>
      </c>
      <c r="K26" s="8">
        <f t="shared" si="3"/>
        <v>33.608815426997246</v>
      </c>
      <c r="L26" s="8">
        <f t="shared" si="4"/>
        <v>15.702479338842975</v>
      </c>
      <c r="M26" s="8">
        <f t="shared" si="5"/>
        <v>0</v>
      </c>
      <c r="N26" s="9">
        <f t="shared" si="6"/>
        <v>7.43801652892562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652</v>
      </c>
      <c r="E27" s="26">
        <v>85</v>
      </c>
      <c r="F27" s="7">
        <v>285</v>
      </c>
      <c r="G27" s="7">
        <v>165</v>
      </c>
      <c r="H27" s="7"/>
      <c r="I27" s="7">
        <v>117</v>
      </c>
      <c r="J27" s="41">
        <f t="shared" si="2"/>
        <v>13.03680981595092</v>
      </c>
      <c r="K27" s="8">
        <f t="shared" si="3"/>
        <v>43.711656441717786</v>
      </c>
      <c r="L27" s="8">
        <f t="shared" si="4"/>
        <v>25.306748466257666</v>
      </c>
      <c r="M27" s="8">
        <f t="shared" si="5"/>
        <v>0</v>
      </c>
      <c r="N27" s="9">
        <f t="shared" si="6"/>
        <v>17.94478527607362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1124</v>
      </c>
      <c r="E28" s="26">
        <v>316</v>
      </c>
      <c r="F28" s="7">
        <v>398</v>
      </c>
      <c r="G28" s="7">
        <v>331</v>
      </c>
      <c r="H28" s="7"/>
      <c r="I28" s="7">
        <v>79</v>
      </c>
      <c r="J28" s="41">
        <f t="shared" si="2"/>
        <v>28.11387900355872</v>
      </c>
      <c r="K28" s="8">
        <f t="shared" si="3"/>
        <v>35.40925266903915</v>
      </c>
      <c r="L28" s="8">
        <f t="shared" si="4"/>
        <v>29.448398576512457</v>
      </c>
      <c r="M28" s="8">
        <f t="shared" si="5"/>
        <v>0</v>
      </c>
      <c r="N28" s="9">
        <f t="shared" si="6"/>
        <v>7.02846975088968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989</v>
      </c>
      <c r="E29" s="26">
        <v>321</v>
      </c>
      <c r="F29" s="7">
        <v>305</v>
      </c>
      <c r="G29" s="7">
        <v>181</v>
      </c>
      <c r="H29" s="7"/>
      <c r="I29" s="7">
        <v>182</v>
      </c>
      <c r="J29" s="41">
        <f t="shared" si="2"/>
        <v>32.45702730030334</v>
      </c>
      <c r="K29" s="8">
        <f t="shared" si="3"/>
        <v>30.83923154701719</v>
      </c>
      <c r="L29" s="8">
        <f t="shared" si="4"/>
        <v>18.301314459049543</v>
      </c>
      <c r="M29" s="8">
        <f t="shared" si="5"/>
        <v>0</v>
      </c>
      <c r="N29" s="9">
        <f t="shared" si="6"/>
        <v>18.402426693629927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1257</v>
      </c>
      <c r="E30" s="26">
        <v>189</v>
      </c>
      <c r="F30" s="7">
        <v>479</v>
      </c>
      <c r="G30" s="7">
        <v>480</v>
      </c>
      <c r="H30" s="7"/>
      <c r="I30" s="7">
        <v>109</v>
      </c>
      <c r="J30" s="41">
        <f t="shared" si="2"/>
        <v>15.035799522673033</v>
      </c>
      <c r="K30" s="8">
        <f t="shared" si="3"/>
        <v>38.106603023070804</v>
      </c>
      <c r="L30" s="8">
        <f t="shared" si="4"/>
        <v>38.18615751789976</v>
      </c>
      <c r="M30" s="8">
        <f t="shared" si="5"/>
        <v>0</v>
      </c>
      <c r="N30" s="9">
        <f t="shared" si="6"/>
        <v>8.671439936356403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725</v>
      </c>
      <c r="E31" s="26">
        <v>271</v>
      </c>
      <c r="F31" s="7">
        <v>221</v>
      </c>
      <c r="G31" s="7">
        <v>178</v>
      </c>
      <c r="H31" s="7"/>
      <c r="I31" s="7">
        <v>55</v>
      </c>
      <c r="J31" s="41">
        <f t="shared" si="2"/>
        <v>37.37931034482759</v>
      </c>
      <c r="K31" s="8">
        <f t="shared" si="3"/>
        <v>30.482758620689655</v>
      </c>
      <c r="L31" s="8">
        <f t="shared" si="4"/>
        <v>24.551724137931036</v>
      </c>
      <c r="M31" s="8">
        <f t="shared" si="5"/>
        <v>0</v>
      </c>
      <c r="N31" s="9">
        <f t="shared" si="6"/>
        <v>7.586206896551724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896</v>
      </c>
      <c r="E32" s="26">
        <v>304</v>
      </c>
      <c r="F32" s="7">
        <v>263</v>
      </c>
      <c r="G32" s="7">
        <v>292</v>
      </c>
      <c r="H32" s="7"/>
      <c r="I32" s="7">
        <v>37</v>
      </c>
      <c r="J32" s="41">
        <f t="shared" si="2"/>
        <v>33.92857142857143</v>
      </c>
      <c r="K32" s="8">
        <f t="shared" si="3"/>
        <v>29.35267857142857</v>
      </c>
      <c r="L32" s="8">
        <f t="shared" si="4"/>
        <v>32.589285714285715</v>
      </c>
      <c r="M32" s="8">
        <f t="shared" si="5"/>
        <v>0</v>
      </c>
      <c r="N32" s="9">
        <f t="shared" si="6"/>
        <v>4.129464285714286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1040</v>
      </c>
      <c r="E33" s="26">
        <v>168</v>
      </c>
      <c r="F33" s="7">
        <v>466</v>
      </c>
      <c r="G33" s="7">
        <v>326</v>
      </c>
      <c r="H33" s="7"/>
      <c r="I33" s="7">
        <v>80</v>
      </c>
      <c r="J33" s="41">
        <f t="shared" si="2"/>
        <v>16.153846153846153</v>
      </c>
      <c r="K33" s="8">
        <f t="shared" si="3"/>
        <v>44.80769230769231</v>
      </c>
      <c r="L33" s="8">
        <f t="shared" si="4"/>
        <v>31.346153846153847</v>
      </c>
      <c r="M33" s="8">
        <f t="shared" si="5"/>
        <v>0</v>
      </c>
      <c r="N33" s="9">
        <f t="shared" si="6"/>
        <v>7.6923076923076925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547</v>
      </c>
      <c r="E34" s="26">
        <v>236</v>
      </c>
      <c r="F34" s="7">
        <v>198</v>
      </c>
      <c r="G34" s="7">
        <v>85</v>
      </c>
      <c r="H34" s="7"/>
      <c r="I34" s="7">
        <v>28</v>
      </c>
      <c r="J34" s="41">
        <f t="shared" si="2"/>
        <v>43.144424131627055</v>
      </c>
      <c r="K34" s="8">
        <f t="shared" si="3"/>
        <v>36.19744058500914</v>
      </c>
      <c r="L34" s="8">
        <f t="shared" si="4"/>
        <v>15.539305301645337</v>
      </c>
      <c r="M34" s="8">
        <f t="shared" si="5"/>
        <v>0</v>
      </c>
      <c r="N34" s="9">
        <f t="shared" si="6"/>
        <v>5.118829981718465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935</v>
      </c>
      <c r="E35" s="26">
        <v>175</v>
      </c>
      <c r="F35" s="7">
        <v>345</v>
      </c>
      <c r="G35" s="7">
        <v>356</v>
      </c>
      <c r="H35" s="7"/>
      <c r="I35" s="7">
        <v>59</v>
      </c>
      <c r="J35" s="41">
        <f t="shared" si="2"/>
        <v>18.71657754010695</v>
      </c>
      <c r="K35" s="8">
        <f t="shared" si="3"/>
        <v>36.898395721925134</v>
      </c>
      <c r="L35" s="8">
        <f t="shared" si="4"/>
        <v>38.074866310160424</v>
      </c>
      <c r="M35" s="8">
        <f t="shared" si="5"/>
        <v>0</v>
      </c>
      <c r="N35" s="9">
        <f t="shared" si="6"/>
        <v>6.310160427807486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1490</v>
      </c>
      <c r="E36" s="26">
        <v>315</v>
      </c>
      <c r="F36" s="7">
        <v>653</v>
      </c>
      <c r="G36" s="7">
        <v>472</v>
      </c>
      <c r="H36" s="7"/>
      <c r="I36" s="7">
        <v>50</v>
      </c>
      <c r="J36" s="41">
        <f t="shared" si="2"/>
        <v>21.140939597315437</v>
      </c>
      <c r="K36" s="8">
        <f t="shared" si="3"/>
        <v>43.8255033557047</v>
      </c>
      <c r="L36" s="8">
        <f t="shared" si="4"/>
        <v>31.67785234899329</v>
      </c>
      <c r="M36" s="8">
        <f t="shared" si="5"/>
        <v>0</v>
      </c>
      <c r="N36" s="9">
        <f t="shared" si="6"/>
        <v>3.3557046979865772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790</v>
      </c>
      <c r="E37" s="26">
        <v>276</v>
      </c>
      <c r="F37" s="7">
        <v>234</v>
      </c>
      <c r="G37" s="7">
        <v>152</v>
      </c>
      <c r="H37" s="7"/>
      <c r="I37" s="7">
        <v>128</v>
      </c>
      <c r="J37" s="41">
        <f t="shared" si="2"/>
        <v>34.93670886075949</v>
      </c>
      <c r="K37" s="8">
        <f t="shared" si="3"/>
        <v>29.620253164556964</v>
      </c>
      <c r="L37" s="8">
        <f t="shared" si="4"/>
        <v>19.240506329113924</v>
      </c>
      <c r="M37" s="8">
        <f t="shared" si="5"/>
        <v>0</v>
      </c>
      <c r="N37" s="9">
        <f t="shared" si="6"/>
        <v>16.20253164556962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64</v>
      </c>
      <c r="E38" s="26">
        <v>30</v>
      </c>
      <c r="F38" s="7">
        <v>21</v>
      </c>
      <c r="G38" s="7">
        <v>5</v>
      </c>
      <c r="H38" s="7"/>
      <c r="I38" s="7">
        <v>8</v>
      </c>
      <c r="J38" s="41">
        <f t="shared" si="2"/>
        <v>46.875</v>
      </c>
      <c r="K38" s="8">
        <f t="shared" si="3"/>
        <v>32.8125</v>
      </c>
      <c r="L38" s="8">
        <f t="shared" si="4"/>
        <v>7.8125</v>
      </c>
      <c r="M38" s="8">
        <f t="shared" si="5"/>
        <v>0</v>
      </c>
      <c r="N38" s="9">
        <f t="shared" si="6"/>
        <v>12.5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27</v>
      </c>
      <c r="E39" s="26">
        <v>14</v>
      </c>
      <c r="F39" s="7">
        <v>11</v>
      </c>
      <c r="G39" s="7">
        <v>1</v>
      </c>
      <c r="H39" s="7"/>
      <c r="I39" s="7">
        <v>1</v>
      </c>
      <c r="J39" s="41">
        <f t="shared" si="2"/>
        <v>51.85185185185185</v>
      </c>
      <c r="K39" s="8">
        <f t="shared" si="3"/>
        <v>40.74074074074074</v>
      </c>
      <c r="L39" s="8">
        <f t="shared" si="4"/>
        <v>3.7037037037037033</v>
      </c>
      <c r="M39" s="8">
        <f t="shared" si="5"/>
        <v>0</v>
      </c>
      <c r="N39" s="9">
        <f t="shared" si="6"/>
        <v>3.7037037037037033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397</v>
      </c>
      <c r="E41" s="26"/>
      <c r="F41" s="7"/>
      <c r="G41" s="7"/>
      <c r="H41" s="7"/>
      <c r="I41" s="7">
        <v>397</v>
      </c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100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1690</v>
      </c>
      <c r="E46" s="26">
        <v>1140</v>
      </c>
      <c r="F46" s="7">
        <v>449</v>
      </c>
      <c r="G46" s="7">
        <v>62</v>
      </c>
      <c r="H46" s="7"/>
      <c r="I46" s="7">
        <v>39</v>
      </c>
      <c r="J46" s="41">
        <f t="shared" si="2"/>
        <v>67.45562130177515</v>
      </c>
      <c r="K46" s="8">
        <f t="shared" si="3"/>
        <v>26.568047337278106</v>
      </c>
      <c r="L46" s="8">
        <f t="shared" si="4"/>
        <v>3.6686390532544375</v>
      </c>
      <c r="M46" s="8">
        <f t="shared" si="5"/>
        <v>0</v>
      </c>
      <c r="N46" s="9">
        <f t="shared" si="6"/>
        <v>2.307692307692308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4</v>
      </c>
      <c r="E51" s="28"/>
      <c r="F51" s="20">
        <v>2</v>
      </c>
      <c r="G51" s="20">
        <v>2</v>
      </c>
      <c r="H51" s="20"/>
      <c r="I51" s="20"/>
      <c r="J51" s="42">
        <f t="shared" si="2"/>
        <v>0</v>
      </c>
      <c r="K51" s="21">
        <f t="shared" si="3"/>
        <v>50</v>
      </c>
      <c r="L51" s="21">
        <f t="shared" si="4"/>
        <v>50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67254</v>
      </c>
      <c r="E4" s="34">
        <f t="shared" si="0"/>
        <v>17797</v>
      </c>
      <c r="F4" s="34">
        <f t="shared" si="0"/>
        <v>31961</v>
      </c>
      <c r="G4" s="34">
        <f t="shared" si="0"/>
        <v>3830</v>
      </c>
      <c r="H4" s="34">
        <f t="shared" si="0"/>
        <v>0</v>
      </c>
      <c r="I4" s="34">
        <f t="shared" si="0"/>
        <v>13666</v>
      </c>
      <c r="J4" s="43">
        <f>IF(D4=0,0,E4/D4)*100</f>
        <v>26.462366550688436</v>
      </c>
      <c r="K4" s="44">
        <f>IF(D4=0,0,F4/D4)*100</f>
        <v>47.52282392125375</v>
      </c>
      <c r="L4" s="44">
        <f>IF(D4=0,0,G4/D4)*100</f>
        <v>5.6948285603830255</v>
      </c>
      <c r="M4" s="44">
        <f>IF(D4=0,0,H4/D4)*100</f>
        <v>0</v>
      </c>
      <c r="N4" s="39">
        <f>IF(D4=0,0,I4/D4)*100</f>
        <v>20.319980967674788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5506</v>
      </c>
      <c r="E5" s="24">
        <v>1192</v>
      </c>
      <c r="F5" s="15">
        <v>2595</v>
      </c>
      <c r="G5" s="15">
        <v>479</v>
      </c>
      <c r="H5" s="15"/>
      <c r="I5" s="15">
        <v>1240</v>
      </c>
      <c r="J5" s="40">
        <f>IF(D5=0,0,E5/D5)*100</f>
        <v>21.649110061750818</v>
      </c>
      <c r="K5" s="16">
        <f>IF(D5=0,0,F5/D5)*100</f>
        <v>47.130403196512894</v>
      </c>
      <c r="L5" s="16">
        <f>IF(D5=0,0,G5/D5)*100</f>
        <v>8.699600435888122</v>
      </c>
      <c r="M5" s="16">
        <f>IF(D5=0,0,H5/D5)*100</f>
        <v>0</v>
      </c>
      <c r="N5" s="17">
        <f>IF(D5=0,0,I5/D5)*100</f>
        <v>22.520886305848165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6862</v>
      </c>
      <c r="E6" s="26">
        <v>1304</v>
      </c>
      <c r="F6" s="7">
        <v>3311</v>
      </c>
      <c r="G6" s="7">
        <v>501</v>
      </c>
      <c r="H6" s="7"/>
      <c r="I6" s="7">
        <v>1746</v>
      </c>
      <c r="J6" s="41">
        <f aca="true" t="shared" si="2" ref="J6:J51">IF(D6=0,0,E6/D6)*100</f>
        <v>19.003206062372485</v>
      </c>
      <c r="K6" s="8">
        <f aca="true" t="shared" si="3" ref="K6:K51">IF(D6=0,0,F6/D6)*100</f>
        <v>48.25123870591664</v>
      </c>
      <c r="L6" s="8">
        <f aca="true" t="shared" si="4" ref="L6:L51">IF(D6=0,0,G6/D6)*100</f>
        <v>7.3010784027980185</v>
      </c>
      <c r="M6" s="8">
        <f aca="true" t="shared" si="5" ref="M6:M51">IF(D6=0,0,H6/D6)*100</f>
        <v>0</v>
      </c>
      <c r="N6" s="9">
        <f aca="true" t="shared" si="6" ref="N6:N51">IF(D6=0,0,I6/D6)*100</f>
        <v>25.444476828912855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4176</v>
      </c>
      <c r="E7" s="26">
        <v>1108</v>
      </c>
      <c r="F7" s="7">
        <v>1835</v>
      </c>
      <c r="G7" s="7">
        <v>310</v>
      </c>
      <c r="H7" s="7"/>
      <c r="I7" s="7">
        <v>923</v>
      </c>
      <c r="J7" s="41">
        <f t="shared" si="2"/>
        <v>26.53256704980843</v>
      </c>
      <c r="K7" s="8">
        <f t="shared" si="3"/>
        <v>43.941570881226056</v>
      </c>
      <c r="L7" s="8">
        <f t="shared" si="4"/>
        <v>7.423371647509579</v>
      </c>
      <c r="M7" s="8">
        <f t="shared" si="5"/>
        <v>0</v>
      </c>
      <c r="N7" s="9">
        <f t="shared" si="6"/>
        <v>22.10249042145594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5116</v>
      </c>
      <c r="E8" s="26">
        <v>1161</v>
      </c>
      <c r="F8" s="7">
        <v>2340</v>
      </c>
      <c r="G8" s="7">
        <v>133</v>
      </c>
      <c r="H8" s="7"/>
      <c r="I8" s="7">
        <v>1482</v>
      </c>
      <c r="J8" s="41">
        <f t="shared" si="2"/>
        <v>22.693510555121186</v>
      </c>
      <c r="K8" s="8">
        <f t="shared" si="3"/>
        <v>45.73885848318999</v>
      </c>
      <c r="L8" s="8">
        <f t="shared" si="4"/>
        <v>2.599687255668491</v>
      </c>
      <c r="M8" s="8">
        <f t="shared" si="5"/>
        <v>0</v>
      </c>
      <c r="N8" s="9">
        <f t="shared" si="6"/>
        <v>28.96794370602033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4342</v>
      </c>
      <c r="E9" s="26">
        <v>1157</v>
      </c>
      <c r="F9" s="7">
        <v>1766</v>
      </c>
      <c r="G9" s="7">
        <v>215</v>
      </c>
      <c r="H9" s="7"/>
      <c r="I9" s="7">
        <v>1204</v>
      </c>
      <c r="J9" s="41">
        <f t="shared" si="2"/>
        <v>26.646706586826348</v>
      </c>
      <c r="K9" s="8">
        <f t="shared" si="3"/>
        <v>40.67250115154307</v>
      </c>
      <c r="L9" s="8">
        <f t="shared" si="4"/>
        <v>4.951635191156149</v>
      </c>
      <c r="M9" s="8">
        <f t="shared" si="5"/>
        <v>0</v>
      </c>
      <c r="N9" s="9">
        <f t="shared" si="6"/>
        <v>27.729157070474436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4514</v>
      </c>
      <c r="E10" s="26">
        <v>846</v>
      </c>
      <c r="F10" s="7">
        <v>2209</v>
      </c>
      <c r="G10" s="7">
        <v>257</v>
      </c>
      <c r="H10" s="7"/>
      <c r="I10" s="7">
        <v>1202</v>
      </c>
      <c r="J10" s="41">
        <f t="shared" si="2"/>
        <v>18.741692512184315</v>
      </c>
      <c r="K10" s="8">
        <f t="shared" si="3"/>
        <v>48.93664155959238</v>
      </c>
      <c r="L10" s="8">
        <f t="shared" si="4"/>
        <v>5.693398316349136</v>
      </c>
      <c r="M10" s="8">
        <f t="shared" si="5"/>
        <v>0</v>
      </c>
      <c r="N10" s="9">
        <f t="shared" si="6"/>
        <v>26.62826761187417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2474</v>
      </c>
      <c r="E11" s="26">
        <v>319</v>
      </c>
      <c r="F11" s="7">
        <v>1195</v>
      </c>
      <c r="G11" s="7">
        <v>140</v>
      </c>
      <c r="H11" s="7"/>
      <c r="I11" s="7">
        <v>820</v>
      </c>
      <c r="J11" s="41">
        <f t="shared" si="2"/>
        <v>12.894098625707356</v>
      </c>
      <c r="K11" s="8">
        <f t="shared" si="3"/>
        <v>48.30234438156831</v>
      </c>
      <c r="L11" s="8">
        <f t="shared" si="4"/>
        <v>5.6588520614389655</v>
      </c>
      <c r="M11" s="8">
        <f t="shared" si="5"/>
        <v>0</v>
      </c>
      <c r="N11" s="9">
        <f t="shared" si="6"/>
        <v>33.14470493128537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140</v>
      </c>
      <c r="E12" s="26">
        <v>7</v>
      </c>
      <c r="F12" s="7">
        <v>69</v>
      </c>
      <c r="G12" s="7">
        <v>49</v>
      </c>
      <c r="H12" s="7"/>
      <c r="I12" s="7">
        <v>15</v>
      </c>
      <c r="J12" s="41">
        <f>IF(D12=0,0,E12/D12)*100</f>
        <v>5</v>
      </c>
      <c r="K12" s="8">
        <f>IF(D12=0,0,F12/D12)*100</f>
        <v>49.28571428571429</v>
      </c>
      <c r="L12" s="8">
        <f>IF(D12=0,0,G12/D12)*100</f>
        <v>35</v>
      </c>
      <c r="M12" s="8">
        <f>IF(D12=0,0,H12/D12)*100</f>
        <v>0</v>
      </c>
      <c r="N12" s="9">
        <f>IF(D12=0,0,I12/D12)*100</f>
        <v>10.714285714285714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2</v>
      </c>
      <c r="E13" s="26"/>
      <c r="F13" s="7">
        <v>2</v>
      </c>
      <c r="G13" s="7"/>
      <c r="H13" s="7"/>
      <c r="I13" s="7"/>
      <c r="J13" s="41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71</v>
      </c>
      <c r="E14" s="26">
        <v>4</v>
      </c>
      <c r="F14" s="7">
        <v>6</v>
      </c>
      <c r="G14" s="7">
        <v>1</v>
      </c>
      <c r="H14" s="7"/>
      <c r="I14" s="7">
        <v>60</v>
      </c>
      <c r="J14" s="41">
        <f t="shared" si="2"/>
        <v>5.633802816901409</v>
      </c>
      <c r="K14" s="8">
        <f t="shared" si="3"/>
        <v>8.450704225352112</v>
      </c>
      <c r="L14" s="8">
        <f t="shared" si="4"/>
        <v>1.4084507042253522</v>
      </c>
      <c r="M14" s="8">
        <f t="shared" si="5"/>
        <v>0</v>
      </c>
      <c r="N14" s="9">
        <f t="shared" si="6"/>
        <v>84.50704225352112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394</v>
      </c>
      <c r="E15" s="26">
        <v>129</v>
      </c>
      <c r="F15" s="7">
        <v>246</v>
      </c>
      <c r="G15" s="7">
        <v>6</v>
      </c>
      <c r="H15" s="7"/>
      <c r="I15" s="7">
        <v>13</v>
      </c>
      <c r="J15" s="41">
        <f t="shared" si="2"/>
        <v>32.74111675126903</v>
      </c>
      <c r="K15" s="8">
        <f t="shared" si="3"/>
        <v>62.43654822335025</v>
      </c>
      <c r="L15" s="8">
        <f t="shared" si="4"/>
        <v>1.5228426395939088</v>
      </c>
      <c r="M15" s="8">
        <f t="shared" si="5"/>
        <v>0</v>
      </c>
      <c r="N15" s="9">
        <f t="shared" si="6"/>
        <v>3.2994923857868024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591</v>
      </c>
      <c r="E16" s="26">
        <v>320</v>
      </c>
      <c r="F16" s="7">
        <v>206</v>
      </c>
      <c r="G16" s="7">
        <v>24</v>
      </c>
      <c r="H16" s="7"/>
      <c r="I16" s="7">
        <v>41</v>
      </c>
      <c r="J16" s="41">
        <f t="shared" si="2"/>
        <v>54.145516074450086</v>
      </c>
      <c r="K16" s="8">
        <f t="shared" si="3"/>
        <v>34.85617597292725</v>
      </c>
      <c r="L16" s="8">
        <f t="shared" si="4"/>
        <v>4.060913705583756</v>
      </c>
      <c r="M16" s="8">
        <f t="shared" si="5"/>
        <v>0</v>
      </c>
      <c r="N16" s="9">
        <f t="shared" si="6"/>
        <v>6.937394247038917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214</v>
      </c>
      <c r="E17" s="26">
        <v>49</v>
      </c>
      <c r="F17" s="7">
        <v>139</v>
      </c>
      <c r="G17" s="7">
        <v>10</v>
      </c>
      <c r="H17" s="7"/>
      <c r="I17" s="7">
        <v>16</v>
      </c>
      <c r="J17" s="41">
        <f t="shared" si="2"/>
        <v>22.897196261682243</v>
      </c>
      <c r="K17" s="8">
        <f t="shared" si="3"/>
        <v>64.95327102803739</v>
      </c>
      <c r="L17" s="8">
        <f t="shared" si="4"/>
        <v>4.672897196261682</v>
      </c>
      <c r="M17" s="8">
        <f t="shared" si="5"/>
        <v>0</v>
      </c>
      <c r="N17" s="9">
        <f t="shared" si="6"/>
        <v>7.476635514018691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359</v>
      </c>
      <c r="E18" s="26">
        <v>157</v>
      </c>
      <c r="F18" s="7">
        <v>164</v>
      </c>
      <c r="G18" s="7">
        <v>16</v>
      </c>
      <c r="H18" s="7"/>
      <c r="I18" s="7">
        <v>22</v>
      </c>
      <c r="J18" s="41">
        <f t="shared" si="2"/>
        <v>43.73259052924791</v>
      </c>
      <c r="K18" s="8">
        <f t="shared" si="3"/>
        <v>45.682451253481894</v>
      </c>
      <c r="L18" s="8">
        <f t="shared" si="4"/>
        <v>4.456824512534819</v>
      </c>
      <c r="M18" s="8">
        <f t="shared" si="5"/>
        <v>0</v>
      </c>
      <c r="N18" s="9">
        <f t="shared" si="6"/>
        <v>6.128133704735376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1194</v>
      </c>
      <c r="E19" s="26">
        <v>352</v>
      </c>
      <c r="F19" s="7">
        <v>664</v>
      </c>
      <c r="G19" s="7">
        <v>69</v>
      </c>
      <c r="H19" s="7"/>
      <c r="I19" s="7">
        <v>109</v>
      </c>
      <c r="J19" s="41">
        <f t="shared" si="2"/>
        <v>29.48073701842546</v>
      </c>
      <c r="K19" s="8">
        <f t="shared" si="3"/>
        <v>55.61139028475712</v>
      </c>
      <c r="L19" s="8">
        <f t="shared" si="4"/>
        <v>5.778894472361809</v>
      </c>
      <c r="M19" s="8">
        <f t="shared" si="5"/>
        <v>0</v>
      </c>
      <c r="N19" s="9">
        <f t="shared" si="6"/>
        <v>9.128978224455611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1758</v>
      </c>
      <c r="E20" s="26">
        <v>353</v>
      </c>
      <c r="F20" s="7">
        <v>1150</v>
      </c>
      <c r="G20" s="7">
        <v>67</v>
      </c>
      <c r="H20" s="7"/>
      <c r="I20" s="7">
        <v>188</v>
      </c>
      <c r="J20" s="41">
        <f t="shared" si="2"/>
        <v>20.079635949943118</v>
      </c>
      <c r="K20" s="8">
        <f t="shared" si="3"/>
        <v>65.41524459613197</v>
      </c>
      <c r="L20" s="8">
        <f t="shared" si="4"/>
        <v>3.8111490329920366</v>
      </c>
      <c r="M20" s="8">
        <f t="shared" si="5"/>
        <v>0</v>
      </c>
      <c r="N20" s="9">
        <f t="shared" si="6"/>
        <v>10.693970420932878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1446</v>
      </c>
      <c r="E21" s="26">
        <v>303</v>
      </c>
      <c r="F21" s="7">
        <v>816</v>
      </c>
      <c r="G21" s="7">
        <v>70</v>
      </c>
      <c r="H21" s="7"/>
      <c r="I21" s="7">
        <v>257</v>
      </c>
      <c r="J21" s="41">
        <f t="shared" si="2"/>
        <v>20.95435684647303</v>
      </c>
      <c r="K21" s="8">
        <f t="shared" si="3"/>
        <v>56.43153526970954</v>
      </c>
      <c r="L21" s="8">
        <f t="shared" si="4"/>
        <v>4.840940525587829</v>
      </c>
      <c r="M21" s="8">
        <f t="shared" si="5"/>
        <v>0</v>
      </c>
      <c r="N21" s="9">
        <f t="shared" si="6"/>
        <v>17.7731673582296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2018</v>
      </c>
      <c r="E22" s="26">
        <v>617</v>
      </c>
      <c r="F22" s="7">
        <v>1043</v>
      </c>
      <c r="G22" s="7">
        <v>91</v>
      </c>
      <c r="H22" s="7"/>
      <c r="I22" s="7">
        <v>267</v>
      </c>
      <c r="J22" s="41">
        <f t="shared" si="2"/>
        <v>30.574826560951436</v>
      </c>
      <c r="K22" s="8">
        <f t="shared" si="3"/>
        <v>51.68483647175422</v>
      </c>
      <c r="L22" s="8">
        <f t="shared" si="4"/>
        <v>4.509415262636274</v>
      </c>
      <c r="M22" s="8">
        <f t="shared" si="5"/>
        <v>0</v>
      </c>
      <c r="N22" s="9">
        <f t="shared" si="6"/>
        <v>13.230921704658078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1319</v>
      </c>
      <c r="E23" s="26">
        <v>247</v>
      </c>
      <c r="F23" s="7">
        <v>762</v>
      </c>
      <c r="G23" s="7">
        <v>58</v>
      </c>
      <c r="H23" s="7"/>
      <c r="I23" s="7">
        <v>252</v>
      </c>
      <c r="J23" s="41">
        <f t="shared" si="2"/>
        <v>18.72630780894617</v>
      </c>
      <c r="K23" s="8">
        <f t="shared" si="3"/>
        <v>57.77103866565581</v>
      </c>
      <c r="L23" s="8">
        <f t="shared" si="4"/>
        <v>4.397270659590599</v>
      </c>
      <c r="M23" s="8">
        <f t="shared" si="5"/>
        <v>0</v>
      </c>
      <c r="N23" s="9">
        <f t="shared" si="6"/>
        <v>19.105382865807428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672</v>
      </c>
      <c r="E24" s="26">
        <v>276</v>
      </c>
      <c r="F24" s="7">
        <v>256</v>
      </c>
      <c r="G24" s="7">
        <v>59</v>
      </c>
      <c r="H24" s="7"/>
      <c r="I24" s="7">
        <v>81</v>
      </c>
      <c r="J24" s="41">
        <f t="shared" si="2"/>
        <v>41.07142857142857</v>
      </c>
      <c r="K24" s="8">
        <f t="shared" si="3"/>
        <v>38.095238095238095</v>
      </c>
      <c r="L24" s="8">
        <f t="shared" si="4"/>
        <v>8.779761904761903</v>
      </c>
      <c r="M24" s="8">
        <f t="shared" si="5"/>
        <v>0</v>
      </c>
      <c r="N24" s="9">
        <f t="shared" si="6"/>
        <v>12.053571428571429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616</v>
      </c>
      <c r="E25" s="26">
        <v>129</v>
      </c>
      <c r="F25" s="7">
        <v>447</v>
      </c>
      <c r="G25" s="7">
        <v>27</v>
      </c>
      <c r="H25" s="7"/>
      <c r="I25" s="7">
        <v>13</v>
      </c>
      <c r="J25" s="41">
        <f t="shared" si="2"/>
        <v>20.941558441558442</v>
      </c>
      <c r="K25" s="8">
        <f t="shared" si="3"/>
        <v>72.56493506493507</v>
      </c>
      <c r="L25" s="8">
        <f t="shared" si="4"/>
        <v>4.383116883116883</v>
      </c>
      <c r="M25" s="8">
        <f t="shared" si="5"/>
        <v>0</v>
      </c>
      <c r="N25" s="9">
        <f t="shared" si="6"/>
        <v>2.1103896103896105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575</v>
      </c>
      <c r="E26" s="26">
        <v>250</v>
      </c>
      <c r="F26" s="7">
        <v>286</v>
      </c>
      <c r="G26" s="7">
        <v>25</v>
      </c>
      <c r="H26" s="7"/>
      <c r="I26" s="7">
        <v>14</v>
      </c>
      <c r="J26" s="41">
        <f t="shared" si="2"/>
        <v>43.47826086956522</v>
      </c>
      <c r="K26" s="8">
        <f t="shared" si="3"/>
        <v>49.73913043478261</v>
      </c>
      <c r="L26" s="8">
        <f t="shared" si="4"/>
        <v>4.3478260869565215</v>
      </c>
      <c r="M26" s="8">
        <f t="shared" si="5"/>
        <v>0</v>
      </c>
      <c r="N26" s="9">
        <f t="shared" si="6"/>
        <v>2.4347826086956523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856</v>
      </c>
      <c r="E27" s="26">
        <v>329</v>
      </c>
      <c r="F27" s="7">
        <v>380</v>
      </c>
      <c r="G27" s="7">
        <v>89</v>
      </c>
      <c r="H27" s="7"/>
      <c r="I27" s="7">
        <v>58</v>
      </c>
      <c r="J27" s="41">
        <f t="shared" si="2"/>
        <v>38.43457943925234</v>
      </c>
      <c r="K27" s="8">
        <f t="shared" si="3"/>
        <v>44.39252336448598</v>
      </c>
      <c r="L27" s="8">
        <f t="shared" si="4"/>
        <v>10.397196261682243</v>
      </c>
      <c r="M27" s="8">
        <f t="shared" si="5"/>
        <v>0</v>
      </c>
      <c r="N27" s="9">
        <f t="shared" si="6"/>
        <v>6.775700934579438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1689</v>
      </c>
      <c r="E28" s="26">
        <v>519</v>
      </c>
      <c r="F28" s="7">
        <v>837</v>
      </c>
      <c r="G28" s="7">
        <v>100</v>
      </c>
      <c r="H28" s="7"/>
      <c r="I28" s="7">
        <v>233</v>
      </c>
      <c r="J28" s="41">
        <f t="shared" si="2"/>
        <v>30.728241563055064</v>
      </c>
      <c r="K28" s="8">
        <f t="shared" si="3"/>
        <v>49.55595026642984</v>
      </c>
      <c r="L28" s="8">
        <f t="shared" si="4"/>
        <v>5.920663114268798</v>
      </c>
      <c r="M28" s="8">
        <f t="shared" si="5"/>
        <v>0</v>
      </c>
      <c r="N28" s="9">
        <f t="shared" si="6"/>
        <v>13.7951450562463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1732</v>
      </c>
      <c r="E29" s="26">
        <v>787</v>
      </c>
      <c r="F29" s="7">
        <v>717</v>
      </c>
      <c r="G29" s="7">
        <v>102</v>
      </c>
      <c r="H29" s="7"/>
      <c r="I29" s="7">
        <v>126</v>
      </c>
      <c r="J29" s="41">
        <f t="shared" si="2"/>
        <v>45.43879907621247</v>
      </c>
      <c r="K29" s="8">
        <f t="shared" si="3"/>
        <v>41.3972286374134</v>
      </c>
      <c r="L29" s="8">
        <f t="shared" si="4"/>
        <v>5.8891454965357966</v>
      </c>
      <c r="M29" s="8">
        <f t="shared" si="5"/>
        <v>0</v>
      </c>
      <c r="N29" s="9">
        <f t="shared" si="6"/>
        <v>7.274826789838337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2186</v>
      </c>
      <c r="E30" s="26">
        <v>602</v>
      </c>
      <c r="F30" s="7">
        <v>1060</v>
      </c>
      <c r="G30" s="7">
        <v>97</v>
      </c>
      <c r="H30" s="7"/>
      <c r="I30" s="7">
        <v>427</v>
      </c>
      <c r="J30" s="41">
        <f t="shared" si="2"/>
        <v>27.538883806038427</v>
      </c>
      <c r="K30" s="8">
        <f t="shared" si="3"/>
        <v>48.4903934126258</v>
      </c>
      <c r="L30" s="8">
        <f t="shared" si="4"/>
        <v>4.437328453796889</v>
      </c>
      <c r="M30" s="8">
        <f t="shared" si="5"/>
        <v>0</v>
      </c>
      <c r="N30" s="9">
        <f t="shared" si="6"/>
        <v>19.533394327538883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1084</v>
      </c>
      <c r="E31" s="26">
        <v>410</v>
      </c>
      <c r="F31" s="7">
        <v>514</v>
      </c>
      <c r="G31" s="7">
        <v>60</v>
      </c>
      <c r="H31" s="7"/>
      <c r="I31" s="7">
        <v>100</v>
      </c>
      <c r="J31" s="41">
        <f t="shared" si="2"/>
        <v>37.82287822878229</v>
      </c>
      <c r="K31" s="8">
        <f t="shared" si="3"/>
        <v>47.4169741697417</v>
      </c>
      <c r="L31" s="8">
        <f t="shared" si="4"/>
        <v>5.535055350553505</v>
      </c>
      <c r="M31" s="8">
        <f t="shared" si="5"/>
        <v>0</v>
      </c>
      <c r="N31" s="9">
        <f t="shared" si="6"/>
        <v>9.22509225092251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2028</v>
      </c>
      <c r="E32" s="26">
        <v>730</v>
      </c>
      <c r="F32" s="7">
        <v>1014</v>
      </c>
      <c r="G32" s="7">
        <v>191</v>
      </c>
      <c r="H32" s="7"/>
      <c r="I32" s="7">
        <v>93</v>
      </c>
      <c r="J32" s="41">
        <f t="shared" si="2"/>
        <v>35.99605522682446</v>
      </c>
      <c r="K32" s="8">
        <f t="shared" si="3"/>
        <v>50</v>
      </c>
      <c r="L32" s="8">
        <f t="shared" si="4"/>
        <v>9.418145956607495</v>
      </c>
      <c r="M32" s="8">
        <f t="shared" si="5"/>
        <v>0</v>
      </c>
      <c r="N32" s="9">
        <f t="shared" si="6"/>
        <v>4.585798816568047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1243</v>
      </c>
      <c r="E33" s="26">
        <v>321</v>
      </c>
      <c r="F33" s="7">
        <v>707</v>
      </c>
      <c r="G33" s="7">
        <v>157</v>
      </c>
      <c r="H33" s="7"/>
      <c r="I33" s="7">
        <v>58</v>
      </c>
      <c r="J33" s="41">
        <f t="shared" si="2"/>
        <v>25.82461786001609</v>
      </c>
      <c r="K33" s="8">
        <f t="shared" si="3"/>
        <v>56.878519710378114</v>
      </c>
      <c r="L33" s="8">
        <f t="shared" si="4"/>
        <v>12.63073209975865</v>
      </c>
      <c r="M33" s="8">
        <f t="shared" si="5"/>
        <v>0</v>
      </c>
      <c r="N33" s="9">
        <f t="shared" si="6"/>
        <v>4.666130329847144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1077</v>
      </c>
      <c r="E34" s="26">
        <v>530</v>
      </c>
      <c r="F34" s="7">
        <v>448</v>
      </c>
      <c r="G34" s="7">
        <v>37</v>
      </c>
      <c r="H34" s="7"/>
      <c r="I34" s="7">
        <v>62</v>
      </c>
      <c r="J34" s="41">
        <f t="shared" si="2"/>
        <v>49.21077065923863</v>
      </c>
      <c r="K34" s="8">
        <f t="shared" si="3"/>
        <v>41.59702878365831</v>
      </c>
      <c r="L34" s="8">
        <f t="shared" si="4"/>
        <v>3.4354688950789227</v>
      </c>
      <c r="M34" s="8">
        <f t="shared" si="5"/>
        <v>0</v>
      </c>
      <c r="N34" s="9">
        <f t="shared" si="6"/>
        <v>5.7567316620241415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1154</v>
      </c>
      <c r="E35" s="26">
        <v>246</v>
      </c>
      <c r="F35" s="7">
        <v>722</v>
      </c>
      <c r="G35" s="7">
        <v>124</v>
      </c>
      <c r="H35" s="7"/>
      <c r="I35" s="7">
        <v>62</v>
      </c>
      <c r="J35" s="41">
        <f t="shared" si="2"/>
        <v>21.317157712305026</v>
      </c>
      <c r="K35" s="8">
        <f t="shared" si="3"/>
        <v>62.56499133448874</v>
      </c>
      <c r="L35" s="8">
        <f t="shared" si="4"/>
        <v>10.74523396880416</v>
      </c>
      <c r="M35" s="8">
        <f t="shared" si="5"/>
        <v>0</v>
      </c>
      <c r="N35" s="9">
        <f t="shared" si="6"/>
        <v>5.37261698440208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2120</v>
      </c>
      <c r="E36" s="26">
        <v>445</v>
      </c>
      <c r="F36" s="7">
        <v>968</v>
      </c>
      <c r="G36" s="7">
        <v>130</v>
      </c>
      <c r="H36" s="7"/>
      <c r="I36" s="7">
        <v>577</v>
      </c>
      <c r="J36" s="41">
        <f t="shared" si="2"/>
        <v>20.99056603773585</v>
      </c>
      <c r="K36" s="8">
        <f t="shared" si="3"/>
        <v>45.660377358490564</v>
      </c>
      <c r="L36" s="8">
        <f t="shared" si="4"/>
        <v>6.132075471698113</v>
      </c>
      <c r="M36" s="8">
        <f t="shared" si="5"/>
        <v>0</v>
      </c>
      <c r="N36" s="9">
        <f t="shared" si="6"/>
        <v>27.216981132075475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2261</v>
      </c>
      <c r="E37" s="26">
        <v>876</v>
      </c>
      <c r="F37" s="7">
        <v>729</v>
      </c>
      <c r="G37" s="7">
        <v>83</v>
      </c>
      <c r="H37" s="7"/>
      <c r="I37" s="7">
        <v>573</v>
      </c>
      <c r="J37" s="41">
        <f t="shared" si="2"/>
        <v>38.74391862007961</v>
      </c>
      <c r="K37" s="8">
        <f t="shared" si="3"/>
        <v>32.24237063246351</v>
      </c>
      <c r="L37" s="8">
        <f t="shared" si="4"/>
        <v>3.6709420610349404</v>
      </c>
      <c r="M37" s="8">
        <f t="shared" si="5"/>
        <v>0</v>
      </c>
      <c r="N37" s="9">
        <f t="shared" si="6"/>
        <v>25.342768686421934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482</v>
      </c>
      <c r="E38" s="26">
        <v>261</v>
      </c>
      <c r="F38" s="7">
        <v>197</v>
      </c>
      <c r="G38" s="7">
        <v>18</v>
      </c>
      <c r="H38" s="7"/>
      <c r="I38" s="7">
        <v>6</v>
      </c>
      <c r="J38" s="41">
        <f t="shared" si="2"/>
        <v>54.149377593360995</v>
      </c>
      <c r="K38" s="8">
        <f t="shared" si="3"/>
        <v>40.871369294605806</v>
      </c>
      <c r="L38" s="8">
        <f t="shared" si="4"/>
        <v>3.7344398340248963</v>
      </c>
      <c r="M38" s="8">
        <f t="shared" si="5"/>
        <v>0</v>
      </c>
      <c r="N38" s="9">
        <f t="shared" si="6"/>
        <v>1.2448132780082988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484</v>
      </c>
      <c r="E39" s="26">
        <v>255</v>
      </c>
      <c r="F39" s="7">
        <v>184</v>
      </c>
      <c r="G39" s="7">
        <v>12</v>
      </c>
      <c r="H39" s="7"/>
      <c r="I39" s="7">
        <v>33</v>
      </c>
      <c r="J39" s="41">
        <f t="shared" si="2"/>
        <v>52.68595041322314</v>
      </c>
      <c r="K39" s="8">
        <f t="shared" si="3"/>
        <v>38.01652892561984</v>
      </c>
      <c r="L39" s="8">
        <f t="shared" si="4"/>
        <v>2.479338842975207</v>
      </c>
      <c r="M39" s="8">
        <f t="shared" si="5"/>
        <v>0</v>
      </c>
      <c r="N39" s="9">
        <f t="shared" si="6"/>
        <v>6.8181818181818175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1</v>
      </c>
      <c r="E40" s="26"/>
      <c r="F40" s="7"/>
      <c r="G40" s="7"/>
      <c r="H40" s="7"/>
      <c r="I40" s="7">
        <v>1</v>
      </c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100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1</v>
      </c>
      <c r="E41" s="26"/>
      <c r="F41" s="7">
        <v>1</v>
      </c>
      <c r="G41" s="7"/>
      <c r="H41" s="7"/>
      <c r="I41" s="7"/>
      <c r="J41" s="41">
        <f t="shared" si="2"/>
        <v>0</v>
      </c>
      <c r="K41" s="8">
        <f t="shared" si="3"/>
        <v>100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182</v>
      </c>
      <c r="E46" s="26">
        <v>148</v>
      </c>
      <c r="F46" s="7">
        <v>32</v>
      </c>
      <c r="G46" s="7">
        <v>2</v>
      </c>
      <c r="H46" s="7"/>
      <c r="I46" s="7"/>
      <c r="J46" s="41">
        <f t="shared" si="2"/>
        <v>81.31868131868131</v>
      </c>
      <c r="K46" s="8">
        <f t="shared" si="3"/>
        <v>17.582417582417584</v>
      </c>
      <c r="L46" s="8">
        <f t="shared" si="4"/>
        <v>1.098901098901099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4315</v>
      </c>
      <c r="E51" s="28">
        <v>1058</v>
      </c>
      <c r="F51" s="20">
        <v>1944</v>
      </c>
      <c r="G51" s="20">
        <v>21</v>
      </c>
      <c r="H51" s="20"/>
      <c r="I51" s="20">
        <v>1292</v>
      </c>
      <c r="J51" s="42">
        <f t="shared" si="2"/>
        <v>24.51911935110081</v>
      </c>
      <c r="K51" s="21">
        <f t="shared" si="3"/>
        <v>45.05214368482039</v>
      </c>
      <c r="L51" s="21">
        <f t="shared" si="4"/>
        <v>0.48667439165701043</v>
      </c>
      <c r="M51" s="21">
        <f t="shared" si="5"/>
        <v>0</v>
      </c>
      <c r="N51" s="22">
        <f t="shared" si="6"/>
        <v>29.942062572421786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58600</v>
      </c>
      <c r="E4" s="34">
        <f t="shared" si="0"/>
        <v>18752</v>
      </c>
      <c r="F4" s="34">
        <f t="shared" si="0"/>
        <v>30199</v>
      </c>
      <c r="G4" s="34">
        <f t="shared" si="0"/>
        <v>1095</v>
      </c>
      <c r="H4" s="34">
        <f t="shared" si="0"/>
        <v>0</v>
      </c>
      <c r="I4" s="34">
        <f t="shared" si="0"/>
        <v>8554</v>
      </c>
      <c r="J4" s="43">
        <f>IF(D4=0,0,E4/D4)*100</f>
        <v>32</v>
      </c>
      <c r="K4" s="44">
        <f>IF(D4=0,0,F4/D4)*100</f>
        <v>51.534129692832764</v>
      </c>
      <c r="L4" s="44">
        <f>IF(D4=0,0,G4/D4)*100</f>
        <v>1.8686006825938566</v>
      </c>
      <c r="M4" s="44">
        <f>IF(D4=0,0,H4/D4)*100</f>
        <v>0</v>
      </c>
      <c r="N4" s="39">
        <f>IF(D4=0,0,I4/D4)*100</f>
        <v>14.597269624573379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5811</v>
      </c>
      <c r="E5" s="24">
        <v>2346</v>
      </c>
      <c r="F5" s="15">
        <v>2562</v>
      </c>
      <c r="G5" s="15">
        <v>31</v>
      </c>
      <c r="H5" s="15"/>
      <c r="I5" s="15">
        <v>872</v>
      </c>
      <c r="J5" s="40">
        <f>IF(D5=0,0,E5/D5)*100</f>
        <v>40.37170882808467</v>
      </c>
      <c r="K5" s="16">
        <f>IF(D5=0,0,F5/D5)*100</f>
        <v>44.08879710893134</v>
      </c>
      <c r="L5" s="16">
        <f>IF(D5=0,0,G5/D5)*100</f>
        <v>0.533471003269661</v>
      </c>
      <c r="M5" s="16">
        <f>IF(D5=0,0,H5/D5)*100</f>
        <v>0</v>
      </c>
      <c r="N5" s="17">
        <f>IF(D5=0,0,I5/D5)*100</f>
        <v>15.006023059714336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6553</v>
      </c>
      <c r="E6" s="26">
        <v>2446</v>
      </c>
      <c r="F6" s="7">
        <v>2946</v>
      </c>
      <c r="G6" s="7">
        <v>704</v>
      </c>
      <c r="H6" s="7"/>
      <c r="I6" s="7">
        <v>457</v>
      </c>
      <c r="J6" s="41">
        <f aca="true" t="shared" si="2" ref="J6:J51">IF(D6=0,0,E6/D6)*100</f>
        <v>37.32641538226766</v>
      </c>
      <c r="K6" s="8">
        <f aca="true" t="shared" si="3" ref="K6:K51">IF(D6=0,0,F6/D6)*100</f>
        <v>44.956508469403325</v>
      </c>
      <c r="L6" s="8">
        <f aca="true" t="shared" si="4" ref="L6:L51">IF(D6=0,0,G6/D6)*100</f>
        <v>10.743171066687013</v>
      </c>
      <c r="M6" s="8">
        <f aca="true" t="shared" si="5" ref="M6:M51">IF(D6=0,0,H6/D6)*100</f>
        <v>0</v>
      </c>
      <c r="N6" s="9">
        <f aca="true" t="shared" si="6" ref="N6:N51">IF(D6=0,0,I6/D6)*100</f>
        <v>6.973905081641996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3642</v>
      </c>
      <c r="E7" s="26">
        <v>844</v>
      </c>
      <c r="F7" s="7">
        <v>2169</v>
      </c>
      <c r="G7" s="7">
        <v>25</v>
      </c>
      <c r="H7" s="7"/>
      <c r="I7" s="7">
        <v>604</v>
      </c>
      <c r="J7" s="41">
        <f t="shared" si="2"/>
        <v>23.17408017572762</v>
      </c>
      <c r="K7" s="8">
        <f t="shared" si="3"/>
        <v>59.555189456342674</v>
      </c>
      <c r="L7" s="8">
        <f t="shared" si="4"/>
        <v>0.6864360241625481</v>
      </c>
      <c r="M7" s="8">
        <f t="shared" si="5"/>
        <v>0</v>
      </c>
      <c r="N7" s="9">
        <f t="shared" si="6"/>
        <v>16.584294343767162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3357</v>
      </c>
      <c r="E8" s="26">
        <v>943</v>
      </c>
      <c r="F8" s="7">
        <v>1705</v>
      </c>
      <c r="G8" s="7">
        <v>48</v>
      </c>
      <c r="H8" s="7"/>
      <c r="I8" s="7">
        <v>661</v>
      </c>
      <c r="J8" s="41">
        <f t="shared" si="2"/>
        <v>28.090557044980635</v>
      </c>
      <c r="K8" s="8">
        <f t="shared" si="3"/>
        <v>50.78939529341674</v>
      </c>
      <c r="L8" s="8">
        <f t="shared" si="4"/>
        <v>1.4298480786416443</v>
      </c>
      <c r="M8" s="8">
        <f t="shared" si="5"/>
        <v>0</v>
      </c>
      <c r="N8" s="9">
        <f t="shared" si="6"/>
        <v>19.690199582960975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5944</v>
      </c>
      <c r="E9" s="26">
        <v>1613</v>
      </c>
      <c r="F9" s="7">
        <v>3335</v>
      </c>
      <c r="G9" s="7">
        <v>40</v>
      </c>
      <c r="H9" s="7"/>
      <c r="I9" s="7">
        <v>956</v>
      </c>
      <c r="J9" s="41">
        <f t="shared" si="2"/>
        <v>27.136608344549124</v>
      </c>
      <c r="K9" s="8">
        <f t="shared" si="3"/>
        <v>56.10699865410498</v>
      </c>
      <c r="L9" s="8">
        <f t="shared" si="4"/>
        <v>0.6729475100942126</v>
      </c>
      <c r="M9" s="8">
        <f t="shared" si="5"/>
        <v>0</v>
      </c>
      <c r="N9" s="9">
        <f t="shared" si="6"/>
        <v>16.083445491251684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2290</v>
      </c>
      <c r="E10" s="26">
        <v>899</v>
      </c>
      <c r="F10" s="7">
        <v>908</v>
      </c>
      <c r="G10" s="7">
        <v>35</v>
      </c>
      <c r="H10" s="7"/>
      <c r="I10" s="7">
        <v>448</v>
      </c>
      <c r="J10" s="41">
        <f t="shared" si="2"/>
        <v>39.25764192139738</v>
      </c>
      <c r="K10" s="8">
        <f t="shared" si="3"/>
        <v>39.65065502183406</v>
      </c>
      <c r="L10" s="8">
        <f t="shared" si="4"/>
        <v>1.5283842794759825</v>
      </c>
      <c r="M10" s="8">
        <f t="shared" si="5"/>
        <v>0</v>
      </c>
      <c r="N10" s="9">
        <f t="shared" si="6"/>
        <v>19.563318777292576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865</v>
      </c>
      <c r="E11" s="26">
        <v>278</v>
      </c>
      <c r="F11" s="7">
        <v>501</v>
      </c>
      <c r="G11" s="7">
        <v>7</v>
      </c>
      <c r="H11" s="7"/>
      <c r="I11" s="7">
        <v>79</v>
      </c>
      <c r="J11" s="41">
        <f t="shared" si="2"/>
        <v>32.138728323699425</v>
      </c>
      <c r="K11" s="8">
        <f t="shared" si="3"/>
        <v>57.91907514450867</v>
      </c>
      <c r="L11" s="8">
        <f t="shared" si="4"/>
        <v>0.8092485549132947</v>
      </c>
      <c r="M11" s="8">
        <f t="shared" si="5"/>
        <v>0</v>
      </c>
      <c r="N11" s="9">
        <f t="shared" si="6"/>
        <v>9.132947976878611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947</v>
      </c>
      <c r="E12" s="26">
        <v>207</v>
      </c>
      <c r="F12" s="7">
        <v>480</v>
      </c>
      <c r="G12" s="7">
        <v>1</v>
      </c>
      <c r="H12" s="7"/>
      <c r="I12" s="7">
        <v>259</v>
      </c>
      <c r="J12" s="41">
        <f>IF(D12=0,0,E12/D12)*100</f>
        <v>21.858500527983104</v>
      </c>
      <c r="K12" s="8">
        <f>IF(D12=0,0,F12/D12)*100</f>
        <v>50.68637803590285</v>
      </c>
      <c r="L12" s="8">
        <f>IF(D12=0,0,G12/D12)*100</f>
        <v>0.10559662090813093</v>
      </c>
      <c r="M12" s="8">
        <f>IF(D12=0,0,H12/D12)*100</f>
        <v>0</v>
      </c>
      <c r="N12" s="9">
        <f>IF(D12=0,0,I12/D12)*100</f>
        <v>27.34952481520591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983</v>
      </c>
      <c r="E14" s="26">
        <v>251</v>
      </c>
      <c r="F14" s="7">
        <v>712</v>
      </c>
      <c r="G14" s="7">
        <v>1</v>
      </c>
      <c r="H14" s="7"/>
      <c r="I14" s="7">
        <v>19</v>
      </c>
      <c r="J14" s="41">
        <f t="shared" si="2"/>
        <v>25.534079348931844</v>
      </c>
      <c r="K14" s="8">
        <f t="shared" si="3"/>
        <v>72.43133265513734</v>
      </c>
      <c r="L14" s="8">
        <f t="shared" si="4"/>
        <v>0.10172939979654119</v>
      </c>
      <c r="M14" s="8">
        <f t="shared" si="5"/>
        <v>0</v>
      </c>
      <c r="N14" s="9">
        <f t="shared" si="6"/>
        <v>1.9328585961342828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423</v>
      </c>
      <c r="E15" s="26">
        <v>106</v>
      </c>
      <c r="F15" s="7">
        <v>250</v>
      </c>
      <c r="G15" s="7">
        <v>2</v>
      </c>
      <c r="H15" s="7"/>
      <c r="I15" s="7">
        <v>65</v>
      </c>
      <c r="J15" s="41">
        <f t="shared" si="2"/>
        <v>25.059101654846334</v>
      </c>
      <c r="K15" s="8">
        <f t="shared" si="3"/>
        <v>59.10165484633569</v>
      </c>
      <c r="L15" s="8">
        <f t="shared" si="4"/>
        <v>0.4728132387706856</v>
      </c>
      <c r="M15" s="8">
        <f t="shared" si="5"/>
        <v>0</v>
      </c>
      <c r="N15" s="9">
        <f t="shared" si="6"/>
        <v>15.36643026004728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732</v>
      </c>
      <c r="E16" s="26">
        <v>185</v>
      </c>
      <c r="F16" s="7">
        <v>423</v>
      </c>
      <c r="G16" s="7">
        <v>1</v>
      </c>
      <c r="H16" s="7"/>
      <c r="I16" s="7">
        <v>123</v>
      </c>
      <c r="J16" s="41">
        <f t="shared" si="2"/>
        <v>25.273224043715846</v>
      </c>
      <c r="K16" s="8">
        <f t="shared" si="3"/>
        <v>57.786885245901644</v>
      </c>
      <c r="L16" s="8">
        <f t="shared" si="4"/>
        <v>0.1366120218579235</v>
      </c>
      <c r="M16" s="8">
        <f t="shared" si="5"/>
        <v>0</v>
      </c>
      <c r="N16" s="9">
        <f t="shared" si="6"/>
        <v>16.80327868852459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369</v>
      </c>
      <c r="E17" s="26">
        <v>106</v>
      </c>
      <c r="F17" s="7">
        <v>241</v>
      </c>
      <c r="G17" s="7">
        <v>7</v>
      </c>
      <c r="H17" s="7"/>
      <c r="I17" s="7">
        <v>15</v>
      </c>
      <c r="J17" s="41">
        <f t="shared" si="2"/>
        <v>28.72628726287263</v>
      </c>
      <c r="K17" s="8">
        <f t="shared" si="3"/>
        <v>65.31165311653116</v>
      </c>
      <c r="L17" s="8">
        <f t="shared" si="4"/>
        <v>1.8970189701897018</v>
      </c>
      <c r="M17" s="8">
        <f t="shared" si="5"/>
        <v>0</v>
      </c>
      <c r="N17" s="9">
        <f t="shared" si="6"/>
        <v>4.0650406504065035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512</v>
      </c>
      <c r="E18" s="26">
        <v>135</v>
      </c>
      <c r="F18" s="7">
        <v>270</v>
      </c>
      <c r="G18" s="7">
        <v>1</v>
      </c>
      <c r="H18" s="7"/>
      <c r="I18" s="7">
        <v>106</v>
      </c>
      <c r="J18" s="41">
        <f t="shared" si="2"/>
        <v>26.3671875</v>
      </c>
      <c r="K18" s="8">
        <f t="shared" si="3"/>
        <v>52.734375</v>
      </c>
      <c r="L18" s="8">
        <f t="shared" si="4"/>
        <v>0.1953125</v>
      </c>
      <c r="M18" s="8">
        <f t="shared" si="5"/>
        <v>0</v>
      </c>
      <c r="N18" s="9">
        <f t="shared" si="6"/>
        <v>20.703125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1182</v>
      </c>
      <c r="E19" s="26">
        <v>398</v>
      </c>
      <c r="F19" s="7">
        <v>657</v>
      </c>
      <c r="G19" s="7">
        <v>1</v>
      </c>
      <c r="H19" s="7"/>
      <c r="I19" s="7">
        <v>126</v>
      </c>
      <c r="J19" s="41">
        <f t="shared" si="2"/>
        <v>33.67174280879864</v>
      </c>
      <c r="K19" s="8">
        <f t="shared" si="3"/>
        <v>55.58375634517766</v>
      </c>
      <c r="L19" s="8">
        <f t="shared" si="4"/>
        <v>0.08460236886632826</v>
      </c>
      <c r="M19" s="8">
        <f t="shared" si="5"/>
        <v>0</v>
      </c>
      <c r="N19" s="9">
        <f t="shared" si="6"/>
        <v>10.65989847715736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1271</v>
      </c>
      <c r="E20" s="26">
        <v>434</v>
      </c>
      <c r="F20" s="7">
        <v>648</v>
      </c>
      <c r="G20" s="7">
        <v>7</v>
      </c>
      <c r="H20" s="7"/>
      <c r="I20" s="7">
        <v>182</v>
      </c>
      <c r="J20" s="41">
        <f t="shared" si="2"/>
        <v>34.146341463414636</v>
      </c>
      <c r="K20" s="8">
        <f t="shared" si="3"/>
        <v>50.98347757671126</v>
      </c>
      <c r="L20" s="8">
        <f t="shared" si="4"/>
        <v>0.5507474429583006</v>
      </c>
      <c r="M20" s="8">
        <f t="shared" si="5"/>
        <v>0</v>
      </c>
      <c r="N20" s="9">
        <f t="shared" si="6"/>
        <v>14.319433516915813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1082</v>
      </c>
      <c r="E21" s="26">
        <v>282</v>
      </c>
      <c r="F21" s="7">
        <v>636</v>
      </c>
      <c r="G21" s="7">
        <v>10</v>
      </c>
      <c r="H21" s="7"/>
      <c r="I21" s="7">
        <v>154</v>
      </c>
      <c r="J21" s="41">
        <f t="shared" si="2"/>
        <v>26.062846580406656</v>
      </c>
      <c r="K21" s="8">
        <f t="shared" si="3"/>
        <v>58.78003696857671</v>
      </c>
      <c r="L21" s="8">
        <f t="shared" si="4"/>
        <v>0.9242144177449169</v>
      </c>
      <c r="M21" s="8">
        <f t="shared" si="5"/>
        <v>0</v>
      </c>
      <c r="N21" s="9">
        <f t="shared" si="6"/>
        <v>14.232902033271719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1597</v>
      </c>
      <c r="E22" s="26">
        <v>548</v>
      </c>
      <c r="F22" s="7">
        <v>838</v>
      </c>
      <c r="G22" s="7">
        <v>13</v>
      </c>
      <c r="H22" s="7"/>
      <c r="I22" s="7">
        <v>198</v>
      </c>
      <c r="J22" s="41">
        <f t="shared" si="2"/>
        <v>34.31433938634941</v>
      </c>
      <c r="K22" s="8">
        <f t="shared" si="3"/>
        <v>52.47338760175329</v>
      </c>
      <c r="L22" s="8">
        <f t="shared" si="4"/>
        <v>0.8140262993112084</v>
      </c>
      <c r="M22" s="8">
        <f t="shared" si="5"/>
        <v>0</v>
      </c>
      <c r="N22" s="9">
        <f t="shared" si="6"/>
        <v>12.398246712586099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1330</v>
      </c>
      <c r="E23" s="26">
        <v>357</v>
      </c>
      <c r="F23" s="7">
        <v>718</v>
      </c>
      <c r="G23" s="7">
        <v>13</v>
      </c>
      <c r="H23" s="7"/>
      <c r="I23" s="7">
        <v>242</v>
      </c>
      <c r="J23" s="41">
        <f t="shared" si="2"/>
        <v>26.842105263157894</v>
      </c>
      <c r="K23" s="8">
        <f t="shared" si="3"/>
        <v>53.984962406015036</v>
      </c>
      <c r="L23" s="8">
        <f t="shared" si="4"/>
        <v>0.9774436090225564</v>
      </c>
      <c r="M23" s="8">
        <f t="shared" si="5"/>
        <v>0</v>
      </c>
      <c r="N23" s="9">
        <f t="shared" si="6"/>
        <v>18.195488721804512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817</v>
      </c>
      <c r="E24" s="26">
        <v>306</v>
      </c>
      <c r="F24" s="7">
        <v>429</v>
      </c>
      <c r="G24" s="7">
        <v>3</v>
      </c>
      <c r="H24" s="7"/>
      <c r="I24" s="7">
        <v>79</v>
      </c>
      <c r="J24" s="41">
        <f t="shared" si="2"/>
        <v>37.454100367197064</v>
      </c>
      <c r="K24" s="8">
        <f t="shared" si="3"/>
        <v>52.50917992656059</v>
      </c>
      <c r="L24" s="8">
        <f t="shared" si="4"/>
        <v>0.36719706242350064</v>
      </c>
      <c r="M24" s="8">
        <f t="shared" si="5"/>
        <v>0</v>
      </c>
      <c r="N24" s="9">
        <f t="shared" si="6"/>
        <v>9.66952264381885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551</v>
      </c>
      <c r="E25" s="26">
        <v>150</v>
      </c>
      <c r="F25" s="7">
        <v>302</v>
      </c>
      <c r="G25" s="7">
        <v>3</v>
      </c>
      <c r="H25" s="7"/>
      <c r="I25" s="7">
        <v>96</v>
      </c>
      <c r="J25" s="41">
        <f t="shared" si="2"/>
        <v>27.223230490018146</v>
      </c>
      <c r="K25" s="8">
        <f t="shared" si="3"/>
        <v>54.80943738656987</v>
      </c>
      <c r="L25" s="8">
        <f t="shared" si="4"/>
        <v>0.5444646098003629</v>
      </c>
      <c r="M25" s="8">
        <f t="shared" si="5"/>
        <v>0</v>
      </c>
      <c r="N25" s="9">
        <f t="shared" si="6"/>
        <v>17.422867513611614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583</v>
      </c>
      <c r="E26" s="26">
        <v>218</v>
      </c>
      <c r="F26" s="7">
        <v>341</v>
      </c>
      <c r="G26" s="7"/>
      <c r="H26" s="7"/>
      <c r="I26" s="7">
        <v>24</v>
      </c>
      <c r="J26" s="41">
        <f t="shared" si="2"/>
        <v>37.39279588336192</v>
      </c>
      <c r="K26" s="8">
        <f t="shared" si="3"/>
        <v>58.490566037735846</v>
      </c>
      <c r="L26" s="8">
        <f t="shared" si="4"/>
        <v>0</v>
      </c>
      <c r="M26" s="8">
        <f t="shared" si="5"/>
        <v>0</v>
      </c>
      <c r="N26" s="9">
        <f t="shared" si="6"/>
        <v>4.1166380789022305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962</v>
      </c>
      <c r="E27" s="26">
        <v>351</v>
      </c>
      <c r="F27" s="7">
        <v>460</v>
      </c>
      <c r="G27" s="7"/>
      <c r="H27" s="7"/>
      <c r="I27" s="7">
        <v>151</v>
      </c>
      <c r="J27" s="41">
        <f t="shared" si="2"/>
        <v>36.486486486486484</v>
      </c>
      <c r="K27" s="8">
        <f t="shared" si="3"/>
        <v>47.81704781704782</v>
      </c>
      <c r="L27" s="8">
        <f t="shared" si="4"/>
        <v>0</v>
      </c>
      <c r="M27" s="8">
        <f t="shared" si="5"/>
        <v>0</v>
      </c>
      <c r="N27" s="9">
        <f t="shared" si="6"/>
        <v>15.696465696465697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1779</v>
      </c>
      <c r="E28" s="26">
        <v>642</v>
      </c>
      <c r="F28" s="7">
        <v>795</v>
      </c>
      <c r="G28" s="7">
        <v>13</v>
      </c>
      <c r="H28" s="7"/>
      <c r="I28" s="7">
        <v>329</v>
      </c>
      <c r="J28" s="41">
        <f t="shared" si="2"/>
        <v>36.08768971332209</v>
      </c>
      <c r="K28" s="8">
        <f t="shared" si="3"/>
        <v>44.68802698145025</v>
      </c>
      <c r="L28" s="8">
        <f t="shared" si="4"/>
        <v>0.7307476110174256</v>
      </c>
      <c r="M28" s="8">
        <f t="shared" si="5"/>
        <v>0</v>
      </c>
      <c r="N28" s="9">
        <f t="shared" si="6"/>
        <v>18.49353569421023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1515</v>
      </c>
      <c r="E29" s="26">
        <v>491</v>
      </c>
      <c r="F29" s="7">
        <v>874</v>
      </c>
      <c r="G29" s="7">
        <v>8</v>
      </c>
      <c r="H29" s="7"/>
      <c r="I29" s="7">
        <v>142</v>
      </c>
      <c r="J29" s="41">
        <f t="shared" si="2"/>
        <v>32.40924092409241</v>
      </c>
      <c r="K29" s="8">
        <f t="shared" si="3"/>
        <v>57.689768976897696</v>
      </c>
      <c r="L29" s="8">
        <f t="shared" si="4"/>
        <v>0.528052805280528</v>
      </c>
      <c r="M29" s="8">
        <f t="shared" si="5"/>
        <v>0</v>
      </c>
      <c r="N29" s="9">
        <f t="shared" si="6"/>
        <v>9.372937293729374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1542</v>
      </c>
      <c r="E30" s="26">
        <v>549</v>
      </c>
      <c r="F30" s="7">
        <v>728</v>
      </c>
      <c r="G30" s="7">
        <v>38</v>
      </c>
      <c r="H30" s="7"/>
      <c r="I30" s="7">
        <v>227</v>
      </c>
      <c r="J30" s="41">
        <f t="shared" si="2"/>
        <v>35.60311284046693</v>
      </c>
      <c r="K30" s="8">
        <f t="shared" si="3"/>
        <v>47.211413748378725</v>
      </c>
      <c r="L30" s="8">
        <f t="shared" si="4"/>
        <v>2.4643320363164722</v>
      </c>
      <c r="M30" s="8">
        <f t="shared" si="5"/>
        <v>0</v>
      </c>
      <c r="N30" s="9">
        <f t="shared" si="6"/>
        <v>14.721141374837874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1385</v>
      </c>
      <c r="E31" s="26">
        <v>592</v>
      </c>
      <c r="F31" s="7">
        <v>608</v>
      </c>
      <c r="G31" s="7">
        <v>10</v>
      </c>
      <c r="H31" s="7"/>
      <c r="I31" s="7">
        <v>175</v>
      </c>
      <c r="J31" s="41">
        <f t="shared" si="2"/>
        <v>42.74368231046932</v>
      </c>
      <c r="K31" s="8">
        <f t="shared" si="3"/>
        <v>43.898916967509024</v>
      </c>
      <c r="L31" s="8">
        <f t="shared" si="4"/>
        <v>0.7220216606498195</v>
      </c>
      <c r="M31" s="8">
        <f t="shared" si="5"/>
        <v>0</v>
      </c>
      <c r="N31" s="9">
        <f t="shared" si="6"/>
        <v>12.63537906137184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2139</v>
      </c>
      <c r="E32" s="26">
        <v>739</v>
      </c>
      <c r="F32" s="7">
        <v>1069</v>
      </c>
      <c r="G32" s="7">
        <v>9</v>
      </c>
      <c r="H32" s="7"/>
      <c r="I32" s="7">
        <v>322</v>
      </c>
      <c r="J32" s="41">
        <f t="shared" si="2"/>
        <v>34.54885460495559</v>
      </c>
      <c r="K32" s="8">
        <f t="shared" si="3"/>
        <v>49.97662459093034</v>
      </c>
      <c r="L32" s="8">
        <f t="shared" si="4"/>
        <v>0.42075736325385693</v>
      </c>
      <c r="M32" s="8">
        <f t="shared" si="5"/>
        <v>0</v>
      </c>
      <c r="N32" s="9">
        <f t="shared" si="6"/>
        <v>15.053763440860216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1711</v>
      </c>
      <c r="E33" s="26">
        <v>500</v>
      </c>
      <c r="F33" s="7">
        <v>955</v>
      </c>
      <c r="G33" s="7">
        <v>6</v>
      </c>
      <c r="H33" s="7"/>
      <c r="I33" s="7">
        <v>250</v>
      </c>
      <c r="J33" s="41">
        <f t="shared" si="2"/>
        <v>29.222676797194623</v>
      </c>
      <c r="K33" s="8">
        <f t="shared" si="3"/>
        <v>55.815312682641725</v>
      </c>
      <c r="L33" s="8">
        <f t="shared" si="4"/>
        <v>0.3506721215663355</v>
      </c>
      <c r="M33" s="8">
        <f t="shared" si="5"/>
        <v>0</v>
      </c>
      <c r="N33" s="9">
        <f t="shared" si="6"/>
        <v>14.611338398597312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1243</v>
      </c>
      <c r="E34" s="26">
        <v>356</v>
      </c>
      <c r="F34" s="7">
        <v>698</v>
      </c>
      <c r="G34" s="7">
        <v>5</v>
      </c>
      <c r="H34" s="7"/>
      <c r="I34" s="7">
        <v>184</v>
      </c>
      <c r="J34" s="41">
        <f t="shared" si="2"/>
        <v>28.640386162510055</v>
      </c>
      <c r="K34" s="8">
        <f t="shared" si="3"/>
        <v>56.154465004022526</v>
      </c>
      <c r="L34" s="8">
        <f t="shared" si="4"/>
        <v>0.4022526146419952</v>
      </c>
      <c r="M34" s="8">
        <f t="shared" si="5"/>
        <v>0</v>
      </c>
      <c r="N34" s="9">
        <f t="shared" si="6"/>
        <v>14.802896218825424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1075</v>
      </c>
      <c r="E35" s="26">
        <v>280</v>
      </c>
      <c r="F35" s="7">
        <v>604</v>
      </c>
      <c r="G35" s="7">
        <v>19</v>
      </c>
      <c r="H35" s="7"/>
      <c r="I35" s="7">
        <v>172</v>
      </c>
      <c r="J35" s="41">
        <f t="shared" si="2"/>
        <v>26.046511627906977</v>
      </c>
      <c r="K35" s="8">
        <f t="shared" si="3"/>
        <v>56.18604651162791</v>
      </c>
      <c r="L35" s="8">
        <f t="shared" si="4"/>
        <v>1.7674418604651163</v>
      </c>
      <c r="M35" s="8">
        <f t="shared" si="5"/>
        <v>0</v>
      </c>
      <c r="N35" s="9">
        <f t="shared" si="6"/>
        <v>16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2305</v>
      </c>
      <c r="E36" s="26">
        <v>524</v>
      </c>
      <c r="F36" s="7">
        <v>1287</v>
      </c>
      <c r="G36" s="7">
        <v>20</v>
      </c>
      <c r="H36" s="7"/>
      <c r="I36" s="7">
        <v>474</v>
      </c>
      <c r="J36" s="41">
        <f t="shared" si="2"/>
        <v>22.733188720173537</v>
      </c>
      <c r="K36" s="8">
        <f t="shared" si="3"/>
        <v>55.8351409978308</v>
      </c>
      <c r="L36" s="8">
        <f t="shared" si="4"/>
        <v>0.8676789587852495</v>
      </c>
      <c r="M36" s="8">
        <f t="shared" si="5"/>
        <v>0</v>
      </c>
      <c r="N36" s="9">
        <f t="shared" si="6"/>
        <v>20.563991323210413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2087</v>
      </c>
      <c r="E37" s="26">
        <v>666</v>
      </c>
      <c r="F37" s="7">
        <v>1045</v>
      </c>
      <c r="G37" s="7">
        <v>14</v>
      </c>
      <c r="H37" s="7"/>
      <c r="I37" s="7">
        <v>362</v>
      </c>
      <c r="J37" s="41">
        <f t="shared" si="2"/>
        <v>31.911835170100623</v>
      </c>
      <c r="K37" s="8">
        <f t="shared" si="3"/>
        <v>50.07187350263537</v>
      </c>
      <c r="L37" s="8">
        <f t="shared" si="4"/>
        <v>0.6708193579300431</v>
      </c>
      <c r="M37" s="8">
        <f t="shared" si="5"/>
        <v>0</v>
      </c>
      <c r="N37" s="9">
        <f t="shared" si="6"/>
        <v>17.34547196933397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6</v>
      </c>
      <c r="E38" s="26">
        <v>2</v>
      </c>
      <c r="F38" s="7">
        <v>4</v>
      </c>
      <c r="G38" s="7"/>
      <c r="H38" s="7"/>
      <c r="I38" s="7"/>
      <c r="J38" s="41">
        <f t="shared" si="2"/>
        <v>33.33333333333333</v>
      </c>
      <c r="K38" s="8">
        <f t="shared" si="3"/>
        <v>66.66666666666666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5</v>
      </c>
      <c r="E39" s="26">
        <v>4</v>
      </c>
      <c r="F39" s="7">
        <v>1</v>
      </c>
      <c r="G39" s="7"/>
      <c r="H39" s="7"/>
      <c r="I39" s="7"/>
      <c r="J39" s="41">
        <f t="shared" si="2"/>
        <v>80</v>
      </c>
      <c r="K39" s="8">
        <f t="shared" si="3"/>
        <v>20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3</v>
      </c>
      <c r="E46" s="26">
        <v>3</v>
      </c>
      <c r="F46" s="7"/>
      <c r="G46" s="7"/>
      <c r="H46" s="7"/>
      <c r="I46" s="7"/>
      <c r="J46" s="41">
        <f t="shared" si="2"/>
        <v>100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2</v>
      </c>
      <c r="E51" s="28">
        <v>1</v>
      </c>
      <c r="F51" s="20"/>
      <c r="G51" s="20"/>
      <c r="H51" s="20"/>
      <c r="I51" s="20">
        <v>1</v>
      </c>
      <c r="J51" s="42">
        <f t="shared" si="2"/>
        <v>50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50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N19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8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1" t="s">
        <v>116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44.25" customHeight="1">
      <c r="A2" s="54" t="s">
        <v>0</v>
      </c>
      <c r="B2" s="54" t="s">
        <v>1</v>
      </c>
      <c r="C2" s="56"/>
      <c r="D2" s="59" t="s">
        <v>100</v>
      </c>
      <c r="E2" s="48" t="s">
        <v>99</v>
      </c>
      <c r="F2" s="49"/>
      <c r="G2" s="49"/>
      <c r="H2" s="49"/>
      <c r="I2" s="50"/>
      <c r="J2" s="57" t="s">
        <v>101</v>
      </c>
      <c r="K2" s="57"/>
      <c r="L2" s="57"/>
      <c r="M2" s="57"/>
      <c r="N2" s="58"/>
    </row>
    <row r="3" spans="1:14" s="2" customFormat="1" ht="15" customHeight="1">
      <c r="A3" s="55"/>
      <c r="B3" s="3" t="s">
        <v>2</v>
      </c>
      <c r="C3" s="3" t="s">
        <v>3</v>
      </c>
      <c r="D3" s="60"/>
      <c r="E3" s="4" t="s">
        <v>94</v>
      </c>
      <c r="F3" s="4" t="s">
        <v>95</v>
      </c>
      <c r="G3" s="4" t="s">
        <v>96</v>
      </c>
      <c r="H3" s="4" t="s">
        <v>97</v>
      </c>
      <c r="I3" s="4" t="s">
        <v>98</v>
      </c>
      <c r="J3" s="23" t="s">
        <v>94</v>
      </c>
      <c r="K3" s="4" t="s">
        <v>95</v>
      </c>
      <c r="L3" s="4" t="s">
        <v>96</v>
      </c>
      <c r="M3" s="4" t="s">
        <v>97</v>
      </c>
      <c r="N3" s="4" t="s">
        <v>98</v>
      </c>
    </row>
    <row r="4" spans="1:14" s="1" customFormat="1" ht="15" customHeight="1">
      <c r="A4" s="45" t="s">
        <v>93</v>
      </c>
      <c r="B4" s="46"/>
      <c r="C4" s="47"/>
      <c r="D4" s="33">
        <f aca="true" t="shared" si="0" ref="D4:I4">SUM(D5:D51)</f>
        <v>24401</v>
      </c>
      <c r="E4" s="34">
        <f t="shared" si="0"/>
        <v>5222</v>
      </c>
      <c r="F4" s="34">
        <f t="shared" si="0"/>
        <v>17137</v>
      </c>
      <c r="G4" s="34">
        <f t="shared" si="0"/>
        <v>1553</v>
      </c>
      <c r="H4" s="34">
        <f t="shared" si="0"/>
        <v>0</v>
      </c>
      <c r="I4" s="34">
        <f t="shared" si="0"/>
        <v>489</v>
      </c>
      <c r="J4" s="43">
        <f>IF(D4=0,0,E4/D4)*100</f>
        <v>21.400762263841646</v>
      </c>
      <c r="K4" s="44">
        <f>IF(D4=0,0,F4/D4)*100</f>
        <v>70.23072824884225</v>
      </c>
      <c r="L4" s="44">
        <f>IF(D4=0,0,G4/D4)*100</f>
        <v>6.364493258473014</v>
      </c>
      <c r="M4" s="44">
        <f>IF(D4=0,0,H4/D4)*100</f>
        <v>0</v>
      </c>
      <c r="N4" s="39">
        <f>IF(D4=0,0,I4/D4)*100</f>
        <v>2.00401622884308</v>
      </c>
    </row>
    <row r="5" spans="1:14" ht="19.5" customHeight="1">
      <c r="A5" s="13">
        <v>1</v>
      </c>
      <c r="B5" s="14" t="s">
        <v>4</v>
      </c>
      <c r="C5" s="30" t="s">
        <v>103</v>
      </c>
      <c r="D5" s="35">
        <f aca="true" t="shared" si="1" ref="D5:D51">SUM(E5:I5)</f>
        <v>2396</v>
      </c>
      <c r="E5" s="24">
        <v>562</v>
      </c>
      <c r="F5" s="15">
        <v>1660</v>
      </c>
      <c r="G5" s="15">
        <v>151</v>
      </c>
      <c r="H5" s="15"/>
      <c r="I5" s="15">
        <v>23</v>
      </c>
      <c r="J5" s="40">
        <f>IF(D5=0,0,E5/D5)*100</f>
        <v>23.45575959933222</v>
      </c>
      <c r="K5" s="16">
        <f>IF(D5=0,0,F5/D5)*100</f>
        <v>69.2821368948247</v>
      </c>
      <c r="L5" s="16">
        <f>IF(D5=0,0,G5/D5)*100</f>
        <v>6.302170283806344</v>
      </c>
      <c r="M5" s="16">
        <f>IF(D5=0,0,H5/D5)*100</f>
        <v>0</v>
      </c>
      <c r="N5" s="17">
        <f>IF(D5=0,0,I5/D5)*100</f>
        <v>0.9599332220367278</v>
      </c>
    </row>
    <row r="6" spans="1:14" ht="19.5" customHeight="1">
      <c r="A6" s="5">
        <v>2</v>
      </c>
      <c r="B6" s="6" t="s">
        <v>5</v>
      </c>
      <c r="C6" s="31" t="s">
        <v>6</v>
      </c>
      <c r="D6" s="36">
        <f t="shared" si="1"/>
        <v>2108</v>
      </c>
      <c r="E6" s="26">
        <v>276</v>
      </c>
      <c r="F6" s="7">
        <v>1536</v>
      </c>
      <c r="G6" s="7">
        <v>207</v>
      </c>
      <c r="H6" s="7"/>
      <c r="I6" s="7">
        <v>89</v>
      </c>
      <c r="J6" s="41">
        <f aca="true" t="shared" si="2" ref="J6:J51">IF(D6=0,0,E6/D6)*100</f>
        <v>13.092979127134724</v>
      </c>
      <c r="K6" s="8">
        <f aca="true" t="shared" si="3" ref="K6:K51">IF(D6=0,0,F6/D6)*100</f>
        <v>72.86527514231499</v>
      </c>
      <c r="L6" s="8">
        <f aca="true" t="shared" si="4" ref="L6:L51">IF(D6=0,0,G6/D6)*100</f>
        <v>9.819734345351042</v>
      </c>
      <c r="M6" s="8">
        <f aca="true" t="shared" si="5" ref="M6:M51">IF(D6=0,0,H6/D6)*100</f>
        <v>0</v>
      </c>
      <c r="N6" s="9">
        <f aca="true" t="shared" si="6" ref="N6:N51">IF(D6=0,0,I6/D6)*100</f>
        <v>4.222011385199241</v>
      </c>
    </row>
    <row r="7" spans="1:14" ht="19.5" customHeight="1">
      <c r="A7" s="5">
        <v>3</v>
      </c>
      <c r="B7" s="6" t="s">
        <v>7</v>
      </c>
      <c r="C7" s="31" t="s">
        <v>104</v>
      </c>
      <c r="D7" s="36">
        <f t="shared" si="1"/>
        <v>1439</v>
      </c>
      <c r="E7" s="26">
        <v>222</v>
      </c>
      <c r="F7" s="7">
        <v>1112</v>
      </c>
      <c r="G7" s="7">
        <v>75</v>
      </c>
      <c r="H7" s="7"/>
      <c r="I7" s="7">
        <v>30</v>
      </c>
      <c r="J7" s="41">
        <f t="shared" si="2"/>
        <v>15.427380125086865</v>
      </c>
      <c r="K7" s="8">
        <f t="shared" si="3"/>
        <v>77.27588603196665</v>
      </c>
      <c r="L7" s="8">
        <f t="shared" si="4"/>
        <v>5.2119527449617795</v>
      </c>
      <c r="M7" s="8">
        <f t="shared" si="5"/>
        <v>0</v>
      </c>
      <c r="N7" s="9">
        <f t="shared" si="6"/>
        <v>2.0847810979847115</v>
      </c>
    </row>
    <row r="8" spans="1:14" ht="19.5" customHeight="1">
      <c r="A8" s="5">
        <v>4</v>
      </c>
      <c r="B8" s="6" t="s">
        <v>8</v>
      </c>
      <c r="C8" s="31" t="s">
        <v>9</v>
      </c>
      <c r="D8" s="36">
        <f t="shared" si="1"/>
        <v>1704</v>
      </c>
      <c r="E8" s="26">
        <v>474</v>
      </c>
      <c r="F8" s="7">
        <v>1123</v>
      </c>
      <c r="G8" s="7">
        <v>65</v>
      </c>
      <c r="H8" s="7"/>
      <c r="I8" s="7">
        <v>42</v>
      </c>
      <c r="J8" s="41">
        <f t="shared" si="2"/>
        <v>27.816901408450708</v>
      </c>
      <c r="K8" s="8">
        <f t="shared" si="3"/>
        <v>65.90375586854461</v>
      </c>
      <c r="L8" s="8">
        <f t="shared" si="4"/>
        <v>3.814553990610329</v>
      </c>
      <c r="M8" s="8">
        <f t="shared" si="5"/>
        <v>0</v>
      </c>
      <c r="N8" s="9">
        <f t="shared" si="6"/>
        <v>2.464788732394366</v>
      </c>
    </row>
    <row r="9" spans="1:14" ht="19.5" customHeight="1">
      <c r="A9" s="5">
        <v>5</v>
      </c>
      <c r="B9" s="6" t="s">
        <v>10</v>
      </c>
      <c r="C9" s="31" t="s">
        <v>11</v>
      </c>
      <c r="D9" s="36">
        <f t="shared" si="1"/>
        <v>2164</v>
      </c>
      <c r="E9" s="26">
        <v>450</v>
      </c>
      <c r="F9" s="7">
        <v>1539</v>
      </c>
      <c r="G9" s="7">
        <v>158</v>
      </c>
      <c r="H9" s="7"/>
      <c r="I9" s="7">
        <v>17</v>
      </c>
      <c r="J9" s="41">
        <f t="shared" si="2"/>
        <v>20.794824399260627</v>
      </c>
      <c r="K9" s="8">
        <f t="shared" si="3"/>
        <v>71.11829944547135</v>
      </c>
      <c r="L9" s="8">
        <f t="shared" si="4"/>
        <v>7.3012939001848425</v>
      </c>
      <c r="M9" s="8">
        <f t="shared" si="5"/>
        <v>0</v>
      </c>
      <c r="N9" s="9">
        <f t="shared" si="6"/>
        <v>0.7855822550831794</v>
      </c>
    </row>
    <row r="10" spans="1:14" ht="19.5" customHeight="1">
      <c r="A10" s="5">
        <v>6</v>
      </c>
      <c r="B10" s="6" t="s">
        <v>12</v>
      </c>
      <c r="C10" s="31" t="s">
        <v>13</v>
      </c>
      <c r="D10" s="36">
        <f t="shared" si="1"/>
        <v>1675</v>
      </c>
      <c r="E10" s="26">
        <v>402</v>
      </c>
      <c r="F10" s="7">
        <v>1133</v>
      </c>
      <c r="G10" s="7">
        <v>105</v>
      </c>
      <c r="H10" s="7"/>
      <c r="I10" s="7">
        <v>35</v>
      </c>
      <c r="J10" s="41">
        <f t="shared" si="2"/>
        <v>24</v>
      </c>
      <c r="K10" s="8">
        <f t="shared" si="3"/>
        <v>67.64179104477613</v>
      </c>
      <c r="L10" s="8">
        <f t="shared" si="4"/>
        <v>6.26865671641791</v>
      </c>
      <c r="M10" s="8">
        <f t="shared" si="5"/>
        <v>0</v>
      </c>
      <c r="N10" s="9">
        <f t="shared" si="6"/>
        <v>2.0895522388059704</v>
      </c>
    </row>
    <row r="11" spans="1:14" ht="19.5" customHeight="1">
      <c r="A11" s="5">
        <v>7</v>
      </c>
      <c r="B11" s="6" t="s">
        <v>14</v>
      </c>
      <c r="C11" s="31" t="s">
        <v>15</v>
      </c>
      <c r="D11" s="36">
        <f t="shared" si="1"/>
        <v>1169</v>
      </c>
      <c r="E11" s="26">
        <v>275</v>
      </c>
      <c r="F11" s="7">
        <v>759</v>
      </c>
      <c r="G11" s="7">
        <v>79</v>
      </c>
      <c r="H11" s="7"/>
      <c r="I11" s="7">
        <v>56</v>
      </c>
      <c r="J11" s="41">
        <f t="shared" si="2"/>
        <v>23.52437981180496</v>
      </c>
      <c r="K11" s="8">
        <f t="shared" si="3"/>
        <v>64.92728828058169</v>
      </c>
      <c r="L11" s="8">
        <f t="shared" si="4"/>
        <v>6.757912745936697</v>
      </c>
      <c r="M11" s="8">
        <f t="shared" si="5"/>
        <v>0</v>
      </c>
      <c r="N11" s="9">
        <f t="shared" si="6"/>
        <v>4.790419161676647</v>
      </c>
    </row>
    <row r="12" spans="1:14" ht="19.5" customHeight="1">
      <c r="A12" s="5">
        <v>8</v>
      </c>
      <c r="B12" s="6" t="s">
        <v>106</v>
      </c>
      <c r="C12" s="31" t="s">
        <v>107</v>
      </c>
      <c r="D12" s="36">
        <f>SUM(E12:I12)</f>
        <v>45</v>
      </c>
      <c r="E12" s="26">
        <v>4</v>
      </c>
      <c r="F12" s="7">
        <v>39</v>
      </c>
      <c r="G12" s="7">
        <v>2</v>
      </c>
      <c r="H12" s="7"/>
      <c r="I12" s="7"/>
      <c r="J12" s="41">
        <f>IF(D12=0,0,E12/D12)*100</f>
        <v>8.88888888888889</v>
      </c>
      <c r="K12" s="8">
        <f>IF(D12=0,0,F12/D12)*100</f>
        <v>86.66666666666667</v>
      </c>
      <c r="L12" s="8">
        <f>IF(D12=0,0,G12/D12)*100</f>
        <v>4.444444444444445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1" t="s">
        <v>17</v>
      </c>
      <c r="D13" s="36">
        <f t="shared" si="1"/>
        <v>0</v>
      </c>
      <c r="E13" s="26"/>
      <c r="F13" s="7"/>
      <c r="G13" s="7"/>
      <c r="H13" s="7"/>
      <c r="I13" s="7"/>
      <c r="J13" s="41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1" t="s">
        <v>19</v>
      </c>
      <c r="D14" s="36">
        <f t="shared" si="1"/>
        <v>191</v>
      </c>
      <c r="E14" s="26">
        <v>16</v>
      </c>
      <c r="F14" s="7">
        <v>170</v>
      </c>
      <c r="G14" s="7">
        <v>1</v>
      </c>
      <c r="H14" s="7"/>
      <c r="I14" s="7">
        <v>4</v>
      </c>
      <c r="J14" s="41">
        <f t="shared" si="2"/>
        <v>8.37696335078534</v>
      </c>
      <c r="K14" s="8">
        <f t="shared" si="3"/>
        <v>89.00523560209425</v>
      </c>
      <c r="L14" s="8">
        <f t="shared" si="4"/>
        <v>0.5235602094240838</v>
      </c>
      <c r="M14" s="8">
        <f t="shared" si="5"/>
        <v>0</v>
      </c>
      <c r="N14" s="9">
        <f t="shared" si="6"/>
        <v>2.094240837696335</v>
      </c>
    </row>
    <row r="15" spans="1:14" ht="19.5" customHeight="1">
      <c r="A15" s="5">
        <v>11</v>
      </c>
      <c r="B15" s="6" t="s">
        <v>20</v>
      </c>
      <c r="C15" s="31" t="s">
        <v>21</v>
      </c>
      <c r="D15" s="36">
        <f t="shared" si="1"/>
        <v>134</v>
      </c>
      <c r="E15" s="26">
        <v>49</v>
      </c>
      <c r="F15" s="7">
        <v>83</v>
      </c>
      <c r="G15" s="7">
        <v>2</v>
      </c>
      <c r="H15" s="7"/>
      <c r="I15" s="7"/>
      <c r="J15" s="41">
        <f t="shared" si="2"/>
        <v>36.56716417910448</v>
      </c>
      <c r="K15" s="8">
        <f t="shared" si="3"/>
        <v>61.940298507462686</v>
      </c>
      <c r="L15" s="8">
        <f t="shared" si="4"/>
        <v>1.4925373134328357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1" t="s">
        <v>23</v>
      </c>
      <c r="D16" s="36">
        <f t="shared" si="1"/>
        <v>267</v>
      </c>
      <c r="E16" s="26">
        <v>52</v>
      </c>
      <c r="F16" s="7">
        <v>208</v>
      </c>
      <c r="G16" s="7">
        <v>7</v>
      </c>
      <c r="H16" s="7"/>
      <c r="I16" s="7"/>
      <c r="J16" s="41">
        <f t="shared" si="2"/>
        <v>19.475655430711612</v>
      </c>
      <c r="K16" s="8">
        <f t="shared" si="3"/>
        <v>77.90262172284645</v>
      </c>
      <c r="L16" s="8">
        <f t="shared" si="4"/>
        <v>2.6217228464419478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1" t="s">
        <v>25</v>
      </c>
      <c r="D17" s="36">
        <f t="shared" si="1"/>
        <v>117</v>
      </c>
      <c r="E17" s="26">
        <v>34</v>
      </c>
      <c r="F17" s="7">
        <v>78</v>
      </c>
      <c r="G17" s="7">
        <v>5</v>
      </c>
      <c r="H17" s="7"/>
      <c r="I17" s="7"/>
      <c r="J17" s="41">
        <f t="shared" si="2"/>
        <v>29.059829059829063</v>
      </c>
      <c r="K17" s="8">
        <f t="shared" si="3"/>
        <v>66.66666666666666</v>
      </c>
      <c r="L17" s="8">
        <f t="shared" si="4"/>
        <v>4.273504273504273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1" t="s">
        <v>27</v>
      </c>
      <c r="D18" s="36">
        <f t="shared" si="1"/>
        <v>228</v>
      </c>
      <c r="E18" s="26">
        <v>60</v>
      </c>
      <c r="F18" s="7">
        <v>163</v>
      </c>
      <c r="G18" s="7">
        <v>3</v>
      </c>
      <c r="H18" s="7"/>
      <c r="I18" s="7">
        <v>2</v>
      </c>
      <c r="J18" s="41">
        <f t="shared" si="2"/>
        <v>26.31578947368421</v>
      </c>
      <c r="K18" s="8">
        <f t="shared" si="3"/>
        <v>71.49122807017544</v>
      </c>
      <c r="L18" s="8">
        <f t="shared" si="4"/>
        <v>1.3157894736842104</v>
      </c>
      <c r="M18" s="8">
        <f t="shared" si="5"/>
        <v>0</v>
      </c>
      <c r="N18" s="9">
        <f t="shared" si="6"/>
        <v>0.8771929824561403</v>
      </c>
    </row>
    <row r="19" spans="1:14" ht="19.5" customHeight="1">
      <c r="A19" s="5">
        <v>15</v>
      </c>
      <c r="B19" s="6" t="s">
        <v>28</v>
      </c>
      <c r="C19" s="31" t="s">
        <v>29</v>
      </c>
      <c r="D19" s="36">
        <f t="shared" si="1"/>
        <v>499</v>
      </c>
      <c r="E19" s="26">
        <v>111</v>
      </c>
      <c r="F19" s="7">
        <v>361</v>
      </c>
      <c r="G19" s="7">
        <v>26</v>
      </c>
      <c r="H19" s="7"/>
      <c r="I19" s="7">
        <v>1</v>
      </c>
      <c r="J19" s="41">
        <f t="shared" si="2"/>
        <v>22.24448897795591</v>
      </c>
      <c r="K19" s="8">
        <f t="shared" si="3"/>
        <v>72.34468937875751</v>
      </c>
      <c r="L19" s="8">
        <f t="shared" si="4"/>
        <v>5.210420841683367</v>
      </c>
      <c r="M19" s="8">
        <f t="shared" si="5"/>
        <v>0</v>
      </c>
      <c r="N19" s="9">
        <f t="shared" si="6"/>
        <v>0.2004008016032064</v>
      </c>
    </row>
    <row r="20" spans="1:14" ht="19.5" customHeight="1">
      <c r="A20" s="5">
        <v>16</v>
      </c>
      <c r="B20" s="6" t="s">
        <v>30</v>
      </c>
      <c r="C20" s="31" t="s">
        <v>31</v>
      </c>
      <c r="D20" s="36">
        <f t="shared" si="1"/>
        <v>535</v>
      </c>
      <c r="E20" s="26">
        <v>103</v>
      </c>
      <c r="F20" s="7">
        <v>389</v>
      </c>
      <c r="G20" s="7">
        <v>36</v>
      </c>
      <c r="H20" s="7"/>
      <c r="I20" s="7">
        <v>7</v>
      </c>
      <c r="J20" s="41">
        <f t="shared" si="2"/>
        <v>19.252336448598133</v>
      </c>
      <c r="K20" s="8">
        <f t="shared" si="3"/>
        <v>72.71028037383176</v>
      </c>
      <c r="L20" s="8">
        <f t="shared" si="4"/>
        <v>6.728971962616822</v>
      </c>
      <c r="M20" s="8">
        <f t="shared" si="5"/>
        <v>0</v>
      </c>
      <c r="N20" s="9">
        <f t="shared" si="6"/>
        <v>1.3084112149532712</v>
      </c>
    </row>
    <row r="21" spans="1:14" ht="19.5" customHeight="1">
      <c r="A21" s="5">
        <v>17</v>
      </c>
      <c r="B21" s="6" t="s">
        <v>32</v>
      </c>
      <c r="C21" s="31" t="s">
        <v>33</v>
      </c>
      <c r="D21" s="36">
        <f t="shared" si="1"/>
        <v>369</v>
      </c>
      <c r="E21" s="26">
        <v>33</v>
      </c>
      <c r="F21" s="7">
        <v>231</v>
      </c>
      <c r="G21" s="7">
        <v>25</v>
      </c>
      <c r="H21" s="7"/>
      <c r="I21" s="7">
        <v>80</v>
      </c>
      <c r="J21" s="41">
        <f t="shared" si="2"/>
        <v>8.94308943089431</v>
      </c>
      <c r="K21" s="8">
        <f t="shared" si="3"/>
        <v>62.601626016260155</v>
      </c>
      <c r="L21" s="8">
        <f t="shared" si="4"/>
        <v>6.775067750677506</v>
      </c>
      <c r="M21" s="8">
        <f t="shared" si="5"/>
        <v>0</v>
      </c>
      <c r="N21" s="9">
        <f t="shared" si="6"/>
        <v>21.680216802168022</v>
      </c>
    </row>
    <row r="22" spans="1:14" ht="19.5" customHeight="1">
      <c r="A22" s="5">
        <v>18</v>
      </c>
      <c r="B22" s="6" t="s">
        <v>34</v>
      </c>
      <c r="C22" s="31" t="s">
        <v>35</v>
      </c>
      <c r="D22" s="36">
        <f t="shared" si="1"/>
        <v>594</v>
      </c>
      <c r="E22" s="26">
        <v>128</v>
      </c>
      <c r="F22" s="7">
        <v>421</v>
      </c>
      <c r="G22" s="7">
        <v>40</v>
      </c>
      <c r="H22" s="7"/>
      <c r="I22" s="7">
        <v>5</v>
      </c>
      <c r="J22" s="41">
        <f t="shared" si="2"/>
        <v>21.548821548821547</v>
      </c>
      <c r="K22" s="8">
        <f t="shared" si="3"/>
        <v>70.87542087542089</v>
      </c>
      <c r="L22" s="8">
        <f t="shared" si="4"/>
        <v>6.7340067340067336</v>
      </c>
      <c r="M22" s="8">
        <f t="shared" si="5"/>
        <v>0</v>
      </c>
      <c r="N22" s="9">
        <f t="shared" si="6"/>
        <v>0.8417508417508417</v>
      </c>
    </row>
    <row r="23" spans="1:14" ht="19.5" customHeight="1">
      <c r="A23" s="5">
        <v>19</v>
      </c>
      <c r="B23" s="6" t="s">
        <v>36</v>
      </c>
      <c r="C23" s="31" t="s">
        <v>37</v>
      </c>
      <c r="D23" s="36">
        <f t="shared" si="1"/>
        <v>563</v>
      </c>
      <c r="E23" s="26">
        <v>116</v>
      </c>
      <c r="F23" s="7">
        <v>409</v>
      </c>
      <c r="G23" s="7">
        <v>37</v>
      </c>
      <c r="H23" s="7"/>
      <c r="I23" s="7">
        <v>1</v>
      </c>
      <c r="J23" s="41">
        <f t="shared" si="2"/>
        <v>20.603907637655418</v>
      </c>
      <c r="K23" s="8">
        <f t="shared" si="3"/>
        <v>72.64653641207815</v>
      </c>
      <c r="L23" s="8">
        <f t="shared" si="4"/>
        <v>6.571936056838366</v>
      </c>
      <c r="M23" s="8">
        <f t="shared" si="5"/>
        <v>0</v>
      </c>
      <c r="N23" s="9">
        <f t="shared" si="6"/>
        <v>0.17761989342806395</v>
      </c>
    </row>
    <row r="24" spans="1:14" ht="19.5" customHeight="1">
      <c r="A24" s="5">
        <v>20</v>
      </c>
      <c r="B24" s="6" t="s">
        <v>38</v>
      </c>
      <c r="C24" s="31" t="s">
        <v>39</v>
      </c>
      <c r="D24" s="36">
        <f t="shared" si="1"/>
        <v>380</v>
      </c>
      <c r="E24" s="26">
        <v>119</v>
      </c>
      <c r="F24" s="7">
        <v>247</v>
      </c>
      <c r="G24" s="7">
        <v>13</v>
      </c>
      <c r="H24" s="7"/>
      <c r="I24" s="7">
        <v>1</v>
      </c>
      <c r="J24" s="41">
        <f t="shared" si="2"/>
        <v>31.31578947368421</v>
      </c>
      <c r="K24" s="8">
        <f t="shared" si="3"/>
        <v>65</v>
      </c>
      <c r="L24" s="8">
        <f t="shared" si="4"/>
        <v>3.421052631578948</v>
      </c>
      <c r="M24" s="8">
        <f t="shared" si="5"/>
        <v>0</v>
      </c>
      <c r="N24" s="9">
        <f t="shared" si="6"/>
        <v>0.2631578947368421</v>
      </c>
    </row>
    <row r="25" spans="1:14" ht="19.5" customHeight="1">
      <c r="A25" s="5">
        <v>21</v>
      </c>
      <c r="B25" s="6" t="s">
        <v>40</v>
      </c>
      <c r="C25" s="31" t="s">
        <v>41</v>
      </c>
      <c r="D25" s="36">
        <f t="shared" si="1"/>
        <v>289</v>
      </c>
      <c r="E25" s="26">
        <v>55</v>
      </c>
      <c r="F25" s="7">
        <v>227</v>
      </c>
      <c r="G25" s="7">
        <v>6</v>
      </c>
      <c r="H25" s="7"/>
      <c r="I25" s="7">
        <v>1</v>
      </c>
      <c r="J25" s="41">
        <f t="shared" si="2"/>
        <v>19.031141868512112</v>
      </c>
      <c r="K25" s="8">
        <f t="shared" si="3"/>
        <v>78.54671280276817</v>
      </c>
      <c r="L25" s="8">
        <f t="shared" si="4"/>
        <v>2.0761245674740483</v>
      </c>
      <c r="M25" s="8">
        <f t="shared" si="5"/>
        <v>0</v>
      </c>
      <c r="N25" s="9">
        <f t="shared" si="6"/>
        <v>0.34602076124567477</v>
      </c>
    </row>
    <row r="26" spans="1:14" ht="19.5" customHeight="1">
      <c r="A26" s="5">
        <v>22</v>
      </c>
      <c r="B26" s="6" t="s">
        <v>42</v>
      </c>
      <c r="C26" s="31" t="s">
        <v>43</v>
      </c>
      <c r="D26" s="36">
        <f t="shared" si="1"/>
        <v>264</v>
      </c>
      <c r="E26" s="26">
        <v>43</v>
      </c>
      <c r="F26" s="7">
        <v>214</v>
      </c>
      <c r="G26" s="7">
        <v>7</v>
      </c>
      <c r="H26" s="7"/>
      <c r="I26" s="7"/>
      <c r="J26" s="41">
        <f t="shared" si="2"/>
        <v>16.28787878787879</v>
      </c>
      <c r="K26" s="8">
        <f t="shared" si="3"/>
        <v>81.06060606060606</v>
      </c>
      <c r="L26" s="8">
        <f t="shared" si="4"/>
        <v>2.6515151515151514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44</v>
      </c>
      <c r="C27" s="31" t="s">
        <v>45</v>
      </c>
      <c r="D27" s="36">
        <f t="shared" si="1"/>
        <v>344</v>
      </c>
      <c r="E27" s="26">
        <v>97</v>
      </c>
      <c r="F27" s="7">
        <v>226</v>
      </c>
      <c r="G27" s="7">
        <v>20</v>
      </c>
      <c r="H27" s="7"/>
      <c r="I27" s="7">
        <v>1</v>
      </c>
      <c r="J27" s="41">
        <f t="shared" si="2"/>
        <v>28.197674418604652</v>
      </c>
      <c r="K27" s="8">
        <f t="shared" si="3"/>
        <v>65.69767441860465</v>
      </c>
      <c r="L27" s="8">
        <f t="shared" si="4"/>
        <v>5.813953488372093</v>
      </c>
      <c r="M27" s="8">
        <f t="shared" si="5"/>
        <v>0</v>
      </c>
      <c r="N27" s="9">
        <f t="shared" si="6"/>
        <v>0.29069767441860467</v>
      </c>
    </row>
    <row r="28" spans="1:14" ht="19.5" customHeight="1">
      <c r="A28" s="5">
        <v>24</v>
      </c>
      <c r="B28" s="6" t="s">
        <v>46</v>
      </c>
      <c r="C28" s="31" t="s">
        <v>47</v>
      </c>
      <c r="D28" s="36">
        <f t="shared" si="1"/>
        <v>658</v>
      </c>
      <c r="E28" s="26">
        <v>164</v>
      </c>
      <c r="F28" s="7">
        <v>461</v>
      </c>
      <c r="G28" s="7">
        <v>27</v>
      </c>
      <c r="H28" s="7"/>
      <c r="I28" s="7">
        <v>6</v>
      </c>
      <c r="J28" s="41">
        <f t="shared" si="2"/>
        <v>24.924012158054712</v>
      </c>
      <c r="K28" s="8">
        <f t="shared" si="3"/>
        <v>70.06079027355622</v>
      </c>
      <c r="L28" s="8">
        <f t="shared" si="4"/>
        <v>4.103343465045593</v>
      </c>
      <c r="M28" s="8">
        <f t="shared" si="5"/>
        <v>0</v>
      </c>
      <c r="N28" s="9">
        <f t="shared" si="6"/>
        <v>0.911854103343465</v>
      </c>
    </row>
    <row r="29" spans="1:14" ht="19.5" customHeight="1">
      <c r="A29" s="5">
        <v>25</v>
      </c>
      <c r="B29" s="6" t="s">
        <v>48</v>
      </c>
      <c r="C29" s="31" t="s">
        <v>49</v>
      </c>
      <c r="D29" s="36">
        <f t="shared" si="1"/>
        <v>593</v>
      </c>
      <c r="E29" s="26">
        <v>120</v>
      </c>
      <c r="F29" s="7">
        <v>435</v>
      </c>
      <c r="G29" s="7">
        <v>31</v>
      </c>
      <c r="H29" s="7"/>
      <c r="I29" s="7">
        <v>7</v>
      </c>
      <c r="J29" s="41">
        <f t="shared" si="2"/>
        <v>20.236087689713322</v>
      </c>
      <c r="K29" s="8">
        <f t="shared" si="3"/>
        <v>73.35581787521079</v>
      </c>
      <c r="L29" s="8">
        <f t="shared" si="4"/>
        <v>5.227655986509275</v>
      </c>
      <c r="M29" s="8">
        <f t="shared" si="5"/>
        <v>0</v>
      </c>
      <c r="N29" s="9">
        <f t="shared" si="6"/>
        <v>1.1804384485666104</v>
      </c>
    </row>
    <row r="30" spans="1:14" ht="19.5" customHeight="1">
      <c r="A30" s="5">
        <v>26</v>
      </c>
      <c r="B30" s="6" t="s">
        <v>50</v>
      </c>
      <c r="C30" s="31" t="s">
        <v>51</v>
      </c>
      <c r="D30" s="36">
        <f t="shared" si="1"/>
        <v>625</v>
      </c>
      <c r="E30" s="26">
        <v>119</v>
      </c>
      <c r="F30" s="7">
        <v>442</v>
      </c>
      <c r="G30" s="7">
        <v>59</v>
      </c>
      <c r="H30" s="7"/>
      <c r="I30" s="7">
        <v>5</v>
      </c>
      <c r="J30" s="41">
        <f t="shared" si="2"/>
        <v>19.040000000000003</v>
      </c>
      <c r="K30" s="8">
        <f t="shared" si="3"/>
        <v>70.72</v>
      </c>
      <c r="L30" s="8">
        <f t="shared" si="4"/>
        <v>9.44</v>
      </c>
      <c r="M30" s="8">
        <f t="shared" si="5"/>
        <v>0</v>
      </c>
      <c r="N30" s="9">
        <f t="shared" si="6"/>
        <v>0.8</v>
      </c>
    </row>
    <row r="31" spans="1:14" ht="19.5" customHeight="1">
      <c r="A31" s="5">
        <v>27</v>
      </c>
      <c r="B31" s="6" t="s">
        <v>52</v>
      </c>
      <c r="C31" s="31" t="s">
        <v>53</v>
      </c>
      <c r="D31" s="36">
        <f t="shared" si="1"/>
        <v>451</v>
      </c>
      <c r="E31" s="26">
        <v>187</v>
      </c>
      <c r="F31" s="7">
        <v>233</v>
      </c>
      <c r="G31" s="7">
        <v>15</v>
      </c>
      <c r="H31" s="7"/>
      <c r="I31" s="7">
        <v>16</v>
      </c>
      <c r="J31" s="41">
        <f t="shared" si="2"/>
        <v>41.46341463414634</v>
      </c>
      <c r="K31" s="8">
        <f t="shared" si="3"/>
        <v>51.66297117516629</v>
      </c>
      <c r="L31" s="8">
        <f t="shared" si="4"/>
        <v>3.325942350332594</v>
      </c>
      <c r="M31" s="8">
        <f t="shared" si="5"/>
        <v>0</v>
      </c>
      <c r="N31" s="9">
        <f t="shared" si="6"/>
        <v>3.5476718403547673</v>
      </c>
    </row>
    <row r="32" spans="1:14" ht="19.5" customHeight="1">
      <c r="A32" s="5">
        <v>28</v>
      </c>
      <c r="B32" s="6" t="s">
        <v>54</v>
      </c>
      <c r="C32" s="31" t="s">
        <v>55</v>
      </c>
      <c r="D32" s="36">
        <f t="shared" si="1"/>
        <v>892</v>
      </c>
      <c r="E32" s="26">
        <v>235</v>
      </c>
      <c r="F32" s="7">
        <v>586</v>
      </c>
      <c r="G32" s="7">
        <v>41</v>
      </c>
      <c r="H32" s="7"/>
      <c r="I32" s="7">
        <v>30</v>
      </c>
      <c r="J32" s="41">
        <f t="shared" si="2"/>
        <v>26.345291479820627</v>
      </c>
      <c r="K32" s="8">
        <f t="shared" si="3"/>
        <v>65.69506726457399</v>
      </c>
      <c r="L32" s="8">
        <f t="shared" si="4"/>
        <v>4.596412556053812</v>
      </c>
      <c r="M32" s="8">
        <f t="shared" si="5"/>
        <v>0</v>
      </c>
      <c r="N32" s="9">
        <f t="shared" si="6"/>
        <v>3.3632286995515694</v>
      </c>
    </row>
    <row r="33" spans="1:14" ht="19.5" customHeight="1">
      <c r="A33" s="5">
        <v>29</v>
      </c>
      <c r="B33" s="6" t="s">
        <v>56</v>
      </c>
      <c r="C33" s="31" t="s">
        <v>57</v>
      </c>
      <c r="D33" s="36">
        <f t="shared" si="1"/>
        <v>575</v>
      </c>
      <c r="E33" s="26">
        <v>90</v>
      </c>
      <c r="F33" s="7">
        <v>461</v>
      </c>
      <c r="G33" s="7">
        <v>24</v>
      </c>
      <c r="H33" s="7"/>
      <c r="I33" s="7"/>
      <c r="J33" s="41">
        <f t="shared" si="2"/>
        <v>15.65217391304348</v>
      </c>
      <c r="K33" s="8">
        <f t="shared" si="3"/>
        <v>80.17391304347827</v>
      </c>
      <c r="L33" s="8">
        <f t="shared" si="4"/>
        <v>4.173913043478262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58</v>
      </c>
      <c r="C34" s="31" t="s">
        <v>59</v>
      </c>
      <c r="D34" s="36">
        <f t="shared" si="1"/>
        <v>547</v>
      </c>
      <c r="E34" s="26">
        <v>108</v>
      </c>
      <c r="F34" s="7">
        <v>391</v>
      </c>
      <c r="G34" s="7">
        <v>43</v>
      </c>
      <c r="H34" s="7"/>
      <c r="I34" s="7">
        <v>5</v>
      </c>
      <c r="J34" s="41">
        <f t="shared" si="2"/>
        <v>19.74405850091408</v>
      </c>
      <c r="K34" s="8">
        <f t="shared" si="3"/>
        <v>71.48080438756855</v>
      </c>
      <c r="L34" s="8">
        <f t="shared" si="4"/>
        <v>7.861060329067642</v>
      </c>
      <c r="M34" s="8">
        <f t="shared" si="5"/>
        <v>0</v>
      </c>
      <c r="N34" s="9">
        <f t="shared" si="6"/>
        <v>0.9140767824497258</v>
      </c>
    </row>
    <row r="35" spans="1:14" ht="19.5" customHeight="1">
      <c r="A35" s="5">
        <v>31</v>
      </c>
      <c r="B35" s="6" t="s">
        <v>60</v>
      </c>
      <c r="C35" s="31" t="s">
        <v>61</v>
      </c>
      <c r="D35" s="36">
        <f t="shared" si="1"/>
        <v>660</v>
      </c>
      <c r="E35" s="26">
        <v>116</v>
      </c>
      <c r="F35" s="7">
        <v>448</v>
      </c>
      <c r="G35" s="7">
        <v>96</v>
      </c>
      <c r="H35" s="7"/>
      <c r="I35" s="7"/>
      <c r="J35" s="41">
        <f t="shared" si="2"/>
        <v>17.575757575757574</v>
      </c>
      <c r="K35" s="8">
        <f t="shared" si="3"/>
        <v>67.87878787878789</v>
      </c>
      <c r="L35" s="8">
        <f t="shared" si="4"/>
        <v>14.545454545454545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62</v>
      </c>
      <c r="C36" s="31" t="s">
        <v>63</v>
      </c>
      <c r="D36" s="36">
        <f t="shared" si="1"/>
        <v>956</v>
      </c>
      <c r="E36" s="26">
        <v>157</v>
      </c>
      <c r="F36" s="7">
        <v>678</v>
      </c>
      <c r="G36" s="7">
        <v>110</v>
      </c>
      <c r="H36" s="7"/>
      <c r="I36" s="7">
        <v>11</v>
      </c>
      <c r="J36" s="41">
        <f t="shared" si="2"/>
        <v>16.422594142259413</v>
      </c>
      <c r="K36" s="8">
        <f t="shared" si="3"/>
        <v>70.92050209205021</v>
      </c>
      <c r="L36" s="8">
        <f t="shared" si="4"/>
        <v>11.506276150627615</v>
      </c>
      <c r="M36" s="8">
        <f t="shared" si="5"/>
        <v>0</v>
      </c>
      <c r="N36" s="9">
        <f t="shared" si="6"/>
        <v>1.1506276150627615</v>
      </c>
    </row>
    <row r="37" spans="1:14" ht="19.5" customHeight="1">
      <c r="A37" s="5">
        <v>33</v>
      </c>
      <c r="B37" s="6" t="s">
        <v>64</v>
      </c>
      <c r="C37" s="31" t="s">
        <v>105</v>
      </c>
      <c r="D37" s="36">
        <f t="shared" si="1"/>
        <v>952</v>
      </c>
      <c r="E37" s="26">
        <v>239</v>
      </c>
      <c r="F37" s="7">
        <v>665</v>
      </c>
      <c r="G37" s="7">
        <v>34</v>
      </c>
      <c r="H37" s="7"/>
      <c r="I37" s="7">
        <v>14</v>
      </c>
      <c r="J37" s="41">
        <f t="shared" si="2"/>
        <v>25.10504201680672</v>
      </c>
      <c r="K37" s="8">
        <f t="shared" si="3"/>
        <v>69.85294117647058</v>
      </c>
      <c r="L37" s="8">
        <f t="shared" si="4"/>
        <v>3.571428571428571</v>
      </c>
      <c r="M37" s="8">
        <f t="shared" si="5"/>
        <v>0</v>
      </c>
      <c r="N37" s="9">
        <f t="shared" si="6"/>
        <v>1.4705882352941175</v>
      </c>
    </row>
    <row r="38" spans="1:14" ht="19.5" customHeight="1">
      <c r="A38" s="5">
        <v>34</v>
      </c>
      <c r="B38" s="6" t="s">
        <v>65</v>
      </c>
      <c r="C38" s="31" t="s">
        <v>66</v>
      </c>
      <c r="D38" s="36">
        <f t="shared" si="1"/>
        <v>11</v>
      </c>
      <c r="E38" s="26">
        <v>2</v>
      </c>
      <c r="F38" s="7">
        <v>7</v>
      </c>
      <c r="G38" s="7">
        <v>2</v>
      </c>
      <c r="H38" s="7"/>
      <c r="I38" s="7"/>
      <c r="J38" s="41">
        <f t="shared" si="2"/>
        <v>18.181818181818183</v>
      </c>
      <c r="K38" s="8">
        <f t="shared" si="3"/>
        <v>63.63636363636363</v>
      </c>
      <c r="L38" s="8">
        <f t="shared" si="4"/>
        <v>18.181818181818183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67</v>
      </c>
      <c r="C39" s="31" t="s">
        <v>68</v>
      </c>
      <c r="D39" s="36">
        <f t="shared" si="1"/>
        <v>1</v>
      </c>
      <c r="E39" s="26"/>
      <c r="F39" s="7">
        <v>1</v>
      </c>
      <c r="G39" s="7"/>
      <c r="H39" s="7"/>
      <c r="I39" s="7"/>
      <c r="J39" s="41">
        <f t="shared" si="2"/>
        <v>0</v>
      </c>
      <c r="K39" s="8">
        <f t="shared" si="3"/>
        <v>100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69</v>
      </c>
      <c r="C40" s="31" t="s">
        <v>70</v>
      </c>
      <c r="D40" s="36">
        <f t="shared" si="1"/>
        <v>0</v>
      </c>
      <c r="E40" s="26"/>
      <c r="F40" s="7"/>
      <c r="G40" s="7"/>
      <c r="H40" s="7"/>
      <c r="I40" s="7"/>
      <c r="J40" s="41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71</v>
      </c>
      <c r="C41" s="31" t="s">
        <v>72</v>
      </c>
      <c r="D41" s="36">
        <f t="shared" si="1"/>
        <v>0</v>
      </c>
      <c r="E41" s="26"/>
      <c r="F41" s="7"/>
      <c r="G41" s="7"/>
      <c r="H41" s="7"/>
      <c r="I41" s="7"/>
      <c r="J41" s="41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73</v>
      </c>
      <c r="C42" s="31" t="s">
        <v>74</v>
      </c>
      <c r="D42" s="36">
        <f t="shared" si="1"/>
        <v>0</v>
      </c>
      <c r="E42" s="26"/>
      <c r="F42" s="7"/>
      <c r="G42" s="7"/>
      <c r="H42" s="7"/>
      <c r="I42" s="7"/>
      <c r="J42" s="41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75</v>
      </c>
      <c r="C43" s="31" t="s">
        <v>76</v>
      </c>
      <c r="D43" s="36">
        <f t="shared" si="1"/>
        <v>0</v>
      </c>
      <c r="E43" s="26"/>
      <c r="F43" s="7"/>
      <c r="G43" s="7"/>
      <c r="H43" s="7"/>
      <c r="I43" s="7"/>
      <c r="J43" s="41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77</v>
      </c>
      <c r="C44" s="31" t="s">
        <v>78</v>
      </c>
      <c r="D44" s="36">
        <f t="shared" si="1"/>
        <v>0</v>
      </c>
      <c r="E44" s="26"/>
      <c r="F44" s="7"/>
      <c r="G44" s="7"/>
      <c r="H44" s="7"/>
      <c r="I44" s="7"/>
      <c r="J44" s="41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79</v>
      </c>
      <c r="C45" s="31" t="s">
        <v>80</v>
      </c>
      <c r="D45" s="36">
        <f t="shared" si="1"/>
        <v>0</v>
      </c>
      <c r="E45" s="26"/>
      <c r="F45" s="7"/>
      <c r="G45" s="7"/>
      <c r="H45" s="7"/>
      <c r="I45" s="7"/>
      <c r="J45" s="41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81</v>
      </c>
      <c r="C46" s="31" t="s">
        <v>82</v>
      </c>
      <c r="D46" s="36">
        <f t="shared" si="1"/>
        <v>6</v>
      </c>
      <c r="E46" s="26">
        <v>4</v>
      </c>
      <c r="F46" s="7">
        <v>1</v>
      </c>
      <c r="G46" s="7">
        <v>1</v>
      </c>
      <c r="H46" s="7"/>
      <c r="I46" s="7"/>
      <c r="J46" s="41">
        <f t="shared" si="2"/>
        <v>66.66666666666666</v>
      </c>
      <c r="K46" s="8">
        <f t="shared" si="3"/>
        <v>16.666666666666664</v>
      </c>
      <c r="L46" s="8">
        <f t="shared" si="4"/>
        <v>16.666666666666664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83</v>
      </c>
      <c r="C47" s="31" t="s">
        <v>84</v>
      </c>
      <c r="D47" s="36">
        <f t="shared" si="1"/>
        <v>0</v>
      </c>
      <c r="E47" s="26"/>
      <c r="F47" s="7"/>
      <c r="G47" s="7"/>
      <c r="H47" s="7"/>
      <c r="I47" s="7"/>
      <c r="J47" s="41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85</v>
      </c>
      <c r="C48" s="31" t="s">
        <v>86</v>
      </c>
      <c r="D48" s="36">
        <f t="shared" si="1"/>
        <v>0</v>
      </c>
      <c r="E48" s="26"/>
      <c r="F48" s="7"/>
      <c r="G48" s="7"/>
      <c r="H48" s="7"/>
      <c r="I48" s="7"/>
      <c r="J48" s="41">
        <f t="shared" si="2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  <c r="N48" s="9">
        <f t="shared" si="6"/>
        <v>0</v>
      </c>
    </row>
    <row r="49" spans="1:14" ht="19.5" customHeight="1">
      <c r="A49" s="5">
        <v>45</v>
      </c>
      <c r="B49" s="6" t="s">
        <v>87</v>
      </c>
      <c r="C49" s="31" t="s">
        <v>88</v>
      </c>
      <c r="D49" s="36">
        <f t="shared" si="1"/>
        <v>0</v>
      </c>
      <c r="E49" s="26"/>
      <c r="F49" s="7"/>
      <c r="G49" s="7"/>
      <c r="H49" s="7"/>
      <c r="I49" s="7"/>
      <c r="J49" s="41">
        <f t="shared" si="2"/>
        <v>0</v>
      </c>
      <c r="K49" s="8">
        <f t="shared" si="3"/>
        <v>0</v>
      </c>
      <c r="L49" s="8">
        <f t="shared" si="4"/>
        <v>0</v>
      </c>
      <c r="M49" s="8">
        <f t="shared" si="5"/>
        <v>0</v>
      </c>
      <c r="N49" s="9">
        <f t="shared" si="6"/>
        <v>0</v>
      </c>
    </row>
    <row r="50" spans="1:14" ht="19.5" customHeight="1">
      <c r="A50" s="5">
        <v>46</v>
      </c>
      <c r="B50" s="6" t="s">
        <v>89</v>
      </c>
      <c r="C50" s="31" t="s">
        <v>90</v>
      </c>
      <c r="D50" s="36">
        <f t="shared" si="1"/>
        <v>0</v>
      </c>
      <c r="E50" s="26"/>
      <c r="F50" s="7"/>
      <c r="G50" s="7"/>
      <c r="H50" s="7"/>
      <c r="I50" s="7"/>
      <c r="J50" s="41">
        <f t="shared" si="2"/>
        <v>0</v>
      </c>
      <c r="K50" s="8">
        <f t="shared" si="3"/>
        <v>0</v>
      </c>
      <c r="L50" s="8">
        <f t="shared" si="4"/>
        <v>0</v>
      </c>
      <c r="M50" s="8">
        <f t="shared" si="5"/>
        <v>0</v>
      </c>
      <c r="N50" s="9">
        <f t="shared" si="6"/>
        <v>0</v>
      </c>
    </row>
    <row r="51" spans="1:14" ht="19.5" customHeight="1">
      <c r="A51" s="18">
        <v>47</v>
      </c>
      <c r="B51" s="19" t="s">
        <v>91</v>
      </c>
      <c r="C51" s="32" t="s">
        <v>92</v>
      </c>
      <c r="D51" s="37">
        <f t="shared" si="1"/>
        <v>0</v>
      </c>
      <c r="E51" s="28"/>
      <c r="F51" s="20"/>
      <c r="G51" s="20"/>
      <c r="H51" s="20"/>
      <c r="I51" s="20"/>
      <c r="J51" s="42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0</v>
      </c>
      <c r="N51" s="22">
        <f t="shared" si="6"/>
        <v>0</v>
      </c>
    </row>
    <row r="52" spans="10:14" ht="12">
      <c r="J52" s="12"/>
      <c r="K52" s="12"/>
      <c r="L52" s="12"/>
      <c r="M52" s="12"/>
      <c r="N52" s="12"/>
    </row>
    <row r="53" spans="3:14" ht="12">
      <c r="C53" s="11"/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  <row r="195" spans="10:14" ht="12">
      <c r="J195" s="12"/>
      <c r="K195" s="12"/>
      <c r="L195" s="12"/>
      <c r="M195" s="12"/>
      <c r="N195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prosinac 2012.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2009-06-10T08:23:55Z</cp:lastPrinted>
  <dcterms:created xsi:type="dcterms:W3CDTF">2009-04-02T07:13:57Z</dcterms:created>
  <dcterms:modified xsi:type="dcterms:W3CDTF">2013-02-25T13:59:28Z</dcterms:modified>
  <cp:category/>
  <cp:version/>
  <cp:contentType/>
  <cp:contentStatus/>
</cp:coreProperties>
</file>