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B70C" sheetId="1" r:id="rId1"/>
    <sheet name="C16A" sheetId="2" r:id="rId2"/>
    <sheet name="D11Z" sheetId="3" r:id="rId3"/>
    <sheet name="E62B" sheetId="4" r:id="rId4"/>
    <sheet name="E62C" sheetId="5" r:id="rId5"/>
    <sheet name="F42B" sheetId="6" r:id="rId6"/>
    <sheet name="G09Z" sheetId="7" r:id="rId7"/>
    <sheet name="G60B" sheetId="8" r:id="rId8"/>
    <sheet name="H08B" sheetId="9" r:id="rId9"/>
    <sheet name="I18Z" sheetId="10" r:id="rId10"/>
    <sheet name="I68B" sheetId="11" r:id="rId11"/>
    <sheet name="J11Z" sheetId="12" r:id="rId12"/>
    <sheet name="N07Z" sheetId="13" r:id="rId13"/>
    <sheet name="N09Z" sheetId="14" r:id="rId14"/>
    <sheet name="N10Z" sheetId="15" r:id="rId15"/>
    <sheet name="O01C" sheetId="16" r:id="rId16"/>
    <sheet name="O05Z" sheetId="17" r:id="rId17"/>
    <sheet name="O60B" sheetId="18" r:id="rId18"/>
    <sheet name="O60C" sheetId="19" r:id="rId19"/>
    <sheet name="O66A" sheetId="20" r:id="rId20"/>
    <sheet name="P67C" sheetId="21" r:id="rId21"/>
    <sheet name="U61B" sheetId="22" r:id="rId22"/>
    <sheet name="U63B" sheetId="23" r:id="rId23"/>
    <sheet name="U67Z" sheetId="24" r:id="rId24"/>
    <sheet name="V62A" sheetId="25" r:id="rId25"/>
  </sheets>
  <definedNames>
    <definedName name="_xlnm.Print_Titles" localSheetId="0">'B70C'!$2:$3</definedName>
    <definedName name="_xlnm.Print_Titles" localSheetId="1">'C16A'!$2:$3</definedName>
    <definedName name="_xlnm.Print_Titles" localSheetId="2">'D11Z'!$2:$3</definedName>
    <definedName name="_xlnm.Print_Titles" localSheetId="3">'E62B'!$2:$3</definedName>
    <definedName name="_xlnm.Print_Titles" localSheetId="4">'E62C'!$2:$3</definedName>
    <definedName name="_xlnm.Print_Titles" localSheetId="5">'F42B'!$2:$3</definedName>
    <definedName name="_xlnm.Print_Titles" localSheetId="6">'G09Z'!$2:$3</definedName>
    <definedName name="_xlnm.Print_Titles" localSheetId="7">'G60B'!$2:$3</definedName>
    <definedName name="_xlnm.Print_Titles" localSheetId="8">'H08B'!$2:$3</definedName>
    <definedName name="_xlnm.Print_Titles" localSheetId="9">'I18Z'!$2:$3</definedName>
    <definedName name="_xlnm.Print_Titles" localSheetId="10">'I68B'!$2:$3</definedName>
    <definedName name="_xlnm.Print_Titles" localSheetId="11">'J11Z'!$2:$3</definedName>
    <definedName name="_xlnm.Print_Titles" localSheetId="12">'N07Z'!$2:$3</definedName>
    <definedName name="_xlnm.Print_Titles" localSheetId="13">'N09Z'!$2:$3</definedName>
    <definedName name="_xlnm.Print_Titles" localSheetId="14">'N10Z'!$2:$3</definedName>
    <definedName name="_xlnm.Print_Titles" localSheetId="15">'O01C'!$2:$3</definedName>
    <definedName name="_xlnm.Print_Titles" localSheetId="16">'O05Z'!$2:$3</definedName>
    <definedName name="_xlnm.Print_Titles" localSheetId="17">'O60B'!$2:$3</definedName>
    <definedName name="_xlnm.Print_Titles" localSheetId="18">'O60C'!$2:$3</definedName>
    <definedName name="_xlnm.Print_Titles" localSheetId="19">'O66A'!$2:$3</definedName>
    <definedName name="_xlnm.Print_Titles" localSheetId="20">'P67C'!$2:$3</definedName>
    <definedName name="_xlnm.Print_Titles" localSheetId="21">'U61B'!$2:$3</definedName>
    <definedName name="_xlnm.Print_Titles" localSheetId="22">'U63B'!$2:$3</definedName>
    <definedName name="_xlnm.Print_Titles" localSheetId="23">'U67Z'!$2:$3</definedName>
    <definedName name="_xlnm.Print_Titles" localSheetId="24">'V62A'!$2:$3</definedName>
    <definedName name="_xlnm.Print_Area" localSheetId="0">'B70C'!$A:$J</definedName>
    <definedName name="_xlnm.Print_Area" localSheetId="1">'C16A'!$A:$J</definedName>
    <definedName name="_xlnm.Print_Area" localSheetId="2">'D11Z'!$A:$J</definedName>
    <definedName name="_xlnm.Print_Area" localSheetId="3">'E62B'!$A:$J</definedName>
    <definedName name="_xlnm.Print_Area" localSheetId="4">'E62C'!$A:$J</definedName>
    <definedName name="_xlnm.Print_Area" localSheetId="5">'F42B'!$A:$J</definedName>
    <definedName name="_xlnm.Print_Area" localSheetId="6">'G09Z'!$A:$J</definedName>
    <definedName name="_xlnm.Print_Area" localSheetId="7">'G60B'!$A:$J</definedName>
    <definedName name="_xlnm.Print_Area" localSheetId="8">'H08B'!$A:$J</definedName>
    <definedName name="_xlnm.Print_Area" localSheetId="9">'I18Z'!$A:$J</definedName>
    <definedName name="_xlnm.Print_Area" localSheetId="10">'I68B'!$A:$J</definedName>
    <definedName name="_xlnm.Print_Area" localSheetId="11">'J11Z'!$A:$J</definedName>
    <definedName name="_xlnm.Print_Area" localSheetId="12">'N07Z'!$A:$J</definedName>
    <definedName name="_xlnm.Print_Area" localSheetId="13">'N09Z'!$A:$J</definedName>
    <definedName name="_xlnm.Print_Area" localSheetId="14">'N10Z'!$A:$J</definedName>
    <definedName name="_xlnm.Print_Area" localSheetId="15">'O01C'!$A:$J</definedName>
    <definedName name="_xlnm.Print_Area" localSheetId="16">'O05Z'!$A:$J</definedName>
    <definedName name="_xlnm.Print_Area" localSheetId="17">'O60B'!$A:$J</definedName>
    <definedName name="_xlnm.Print_Area" localSheetId="18">'O60C'!$A:$J</definedName>
    <definedName name="_xlnm.Print_Area" localSheetId="19">'O66A'!$A:$J</definedName>
    <definedName name="_xlnm.Print_Area" localSheetId="20">'P67C'!$A:$J</definedName>
    <definedName name="_xlnm.Print_Area" localSheetId="21">'U61B'!$A:$J</definedName>
    <definedName name="_xlnm.Print_Area" localSheetId="22">'U63B'!$A:$J</definedName>
    <definedName name="_xlnm.Print_Area" localSheetId="23">'U67Z'!$A:$J</definedName>
    <definedName name="_xlnm.Print_Area" localSheetId="24">'V62A'!$A:$J</definedName>
  </definedNames>
  <calcPr fullCalcOnLoad="1" refMode="R1C1"/>
</workbook>
</file>

<file path=xl/sharedStrings.xml><?xml version="1.0" encoding="utf-8"?>
<sst xmlns="http://schemas.openxmlformats.org/spreadsheetml/2006/main" count="1826" uniqueCount="128">
  <si>
    <t>Red. broj</t>
  </si>
  <si>
    <t>Šifra zdravstvene ustanove</t>
  </si>
  <si>
    <t>Naziv zdravstvene ustanove</t>
  </si>
  <si>
    <t>Prosječan trošak za materijale</t>
  </si>
  <si>
    <t>Prosječan trošak za lijekove</t>
  </si>
  <si>
    <t>Najčešći kriterij prijema</t>
  </si>
  <si>
    <t>Broj ispostav-ljenjih računa</t>
  </si>
  <si>
    <t>Prosječno trajanje hospita-lizacije</t>
  </si>
  <si>
    <t>Prosječna dob hospita-liziranog pacijenta</t>
  </si>
  <si>
    <t>Prosječan trošak za ostalo (med.rad i pansion) na teret Zavoda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</si>
  <si>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</si>
  <si>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</si>
  <si>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</si>
  <si>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</si>
  <si>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</si>
  <si>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</si>
  <si>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</si>
  <si>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</si>
  <si>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</si>
  <si>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</si>
  <si>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</si>
  <si>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</si>
  <si>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311031102</t>
  </si>
  <si>
    <t>KLINIKA ZA DJEČJE BOLESTI ZAGREB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</si>
  <si>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</si>
  <si>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</si>
  <si>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</si>
  <si>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</si>
  <si>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</si>
  <si>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</si>
  <si>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</si>
  <si>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</si>
  <si>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</si>
  <si>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</si>
  <si>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</si>
  <si>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</si>
  <si>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</si>
  <si>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</si>
  <si>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</si>
  <si>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</si>
  <si>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</si>
  <si>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</si>
  <si>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</si>
  <si>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</si>
  <si>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</si>
  <si>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</si>
  <si>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</si>
  <si>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</si>
  <si>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</si>
  <si>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</si>
  <si>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</si>
  <si>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</si>
  <si>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</si>
  <si>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</si>
  <si>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</si>
  <si>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</si>
  <si>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</si>
  <si>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</si>
  <si>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</si>
  <si>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</si>
  <si>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</si>
  <si>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</si>
  <si>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</si>
  <si>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</si>
  <si>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</si>
  <si>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</si>
  <si>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</si>
  <si>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</si>
  <si>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</si>
  <si>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K.B.SVETI DUH</t>
  </si>
  <si>
    <t>033203326</t>
  </si>
  <si>
    <t>S.B.KRAPINSKE TOPLICE</t>
  </si>
  <si>
    <t>025902598</t>
  </si>
  <si>
    <t>P.B.RAB</t>
  </si>
  <si>
    <t>308630866</t>
  </si>
  <si>
    <t>MAGDALENA-KLINIKA</t>
  </si>
  <si>
    <t>UKUPNO</t>
  </si>
  <si>
    <t>Inzult bez vrlo teških ili teških KK</t>
  </si>
  <si>
    <t>Postupci na leći</t>
  </si>
  <si>
    <t>005200520</t>
  </si>
  <si>
    <t>K.B.MERKUR</t>
  </si>
  <si>
    <t>007100710</t>
  </si>
  <si>
    <t>KL.ZA INFEKTIVNE BOLESTI</t>
  </si>
  <si>
    <t>Tonzilektomija i/ili adenoidektomija</t>
  </si>
  <si>
    <t>031503152</t>
  </si>
  <si>
    <t>S.B.KLENOVNIK</t>
  </si>
  <si>
    <t>047904798</t>
  </si>
  <si>
    <t>S.B.ZA PLUĆ.BOL.ROCKEFELLEROVA</t>
  </si>
  <si>
    <t>048004804</t>
  </si>
  <si>
    <t>D.B.SREBRNJAK</t>
  </si>
  <si>
    <t>Infekcija/upala dišnog sustava s teškim ili umjerenim KK</t>
  </si>
  <si>
    <t>Infekcija/upala dišnog sustava bez KK</t>
  </si>
  <si>
    <t>Poremećaj cirkulacije bez akutnog infarkta miokarda, s invazivnom dijagnostikom na srcu, bez složenih dijagnoza/postupaka</t>
  </si>
  <si>
    <t>Postupci zbog ingvinalne i femoralne hernije, dob &gt; 0 godina</t>
  </si>
  <si>
    <t>Maligna bolest probavnog sustava bez vrlo teških ili teških KK</t>
  </si>
  <si>
    <t>Laparoskopska kolecistektomija, bez zatvorenog ispitivanja prohodnosti ductus choledocusa, bez vrlo teških ili teških KK</t>
  </si>
  <si>
    <t>050605062</t>
  </si>
  <si>
    <t>KL.ZA ORTOPEDIJU LOVRAN</t>
  </si>
  <si>
    <t>013901397</t>
  </si>
  <si>
    <t>S.B.BIOGRAD</t>
  </si>
  <si>
    <t>Ostali postupci na koljenu</t>
  </si>
  <si>
    <t>Nekirurški poremećaji kralježnice bez KK</t>
  </si>
  <si>
    <t>048904899</t>
  </si>
  <si>
    <t>S.B.THALASSOTHERAPIA OPATIJA</t>
  </si>
  <si>
    <t>Ostali postupci na koži, potkožnom tkivu i dojci</t>
  </si>
  <si>
    <t>Ostali postupci na maternici i adneksima zbog nemalignih uzroka</t>
  </si>
  <si>
    <t>Konizacija, postupci na rodnici, grliću maternice i stidnici</t>
  </si>
  <si>
    <t>Dijagnostička kiretaža ili dijagnostička histeroskopija</t>
  </si>
  <si>
    <t>Porođaj carskim rezom bez vrlo teških ili teških KK</t>
  </si>
  <si>
    <t>Pobačaj s operativnim postupkom</t>
  </si>
  <si>
    <t>Vaginalni porođaj bez vrlo teških ili teških KK</t>
  </si>
  <si>
    <t>Jednoplodni nekomplicirani vaginalni porođaj bez drugih stanja</t>
  </si>
  <si>
    <t>Antenatalni ili drugi opstetrički prijam</t>
  </si>
  <si>
    <t>Novorođenče, masa pri prijamu &gt; 2499 g, bez značajnog operativnog postupka, s ostalim teškoćama</t>
  </si>
  <si>
    <t>011201126</t>
  </si>
  <si>
    <t>K.ZA PSIHIJATRIJU VRAPČE</t>
  </si>
  <si>
    <t>033803382</t>
  </si>
  <si>
    <t>P.B.UGLJAN</t>
  </si>
  <si>
    <t>011101113</t>
  </si>
  <si>
    <t>P.B.SVETI IVAN</t>
  </si>
  <si>
    <t>021102112</t>
  </si>
  <si>
    <t>P.B.POPOVAČA</t>
  </si>
  <si>
    <t>049104918</t>
  </si>
  <si>
    <t>P.B.ZA DJECU I MLADEŽ</t>
  </si>
  <si>
    <t>Shizofreni poremećaji - liječenje vlastitom voljom</t>
  </si>
  <si>
    <t>Veliki afektivni poremećaji, dob &lt; 70 godina, bez vrlo teških ili teških KK</t>
  </si>
  <si>
    <t>Poremećaji osobnosti i akutne reakcije</t>
  </si>
  <si>
    <t>Poremećaji zbog primjene alkohola i ovisnost o njemu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</si>
</sst>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7"/>
  <sheetViews>
    <sheetView tabSelected="1" zoomScalePageLayoutView="0" workbookViewId="0" topLeftCell="A1">
      <pane ySplit="3" topLeftCell="A26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279</v>
      </c>
      <c r="E4" s="6">
        <v>8.95698924731182</v>
      </c>
      <c r="F4" s="7">
        <v>338.303655913978</v>
      </c>
      <c r="G4" s="7">
        <v>428.346487455197</v>
      </c>
      <c r="H4" s="7">
        <v>4842.12591397849</v>
      </c>
      <c r="I4" s="8">
        <v>69.1290322580645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362</v>
      </c>
      <c r="E5" s="6">
        <v>10.439226519337</v>
      </c>
      <c r="F5" s="7">
        <v>510.451961325966</v>
      </c>
      <c r="G5" s="7">
        <v>1092.98640883977</v>
      </c>
      <c r="H5" s="7">
        <v>4180.96693370165</v>
      </c>
      <c r="I5" s="8">
        <v>68.110497237569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213</v>
      </c>
      <c r="E6" s="6">
        <v>12.206572769953</v>
      </c>
      <c r="F6" s="7">
        <v>379.221924882629</v>
      </c>
      <c r="G6" s="7">
        <v>481.441032863849</v>
      </c>
      <c r="H6" s="7">
        <v>4676.73704225352</v>
      </c>
      <c r="I6" s="8">
        <v>65.3990610328638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270</v>
      </c>
      <c r="E7" s="6">
        <v>7.98888888888888</v>
      </c>
      <c r="F7" s="7">
        <v>114.436037037037</v>
      </c>
      <c r="G7" s="7">
        <v>938.598555555555</v>
      </c>
      <c r="H7" s="7">
        <v>4516.5454074074</v>
      </c>
      <c r="I7" s="8">
        <v>68.4037037037037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279</v>
      </c>
      <c r="E8" s="6">
        <v>11.9032258064516</v>
      </c>
      <c r="F8" s="7">
        <v>542.492078853046</v>
      </c>
      <c r="G8" s="7">
        <v>769.559139784946</v>
      </c>
      <c r="H8" s="7">
        <v>4303.16827956989</v>
      </c>
      <c r="I8" s="8">
        <v>70.3835125448028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268</v>
      </c>
      <c r="E9" s="6">
        <v>8.96268656716417</v>
      </c>
      <c r="F9" s="7">
        <v>361.076902985074</v>
      </c>
      <c r="G9" s="7">
        <v>402.217052238805</v>
      </c>
      <c r="H9" s="7">
        <v>4855.39171641791</v>
      </c>
      <c r="I9" s="8">
        <v>68.6791044776119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10</v>
      </c>
      <c r="E10" s="6">
        <v>6.5</v>
      </c>
      <c r="F10" s="7">
        <v>1299.538</v>
      </c>
      <c r="G10" s="7">
        <v>182.543</v>
      </c>
      <c r="H10" s="7">
        <v>3700.919</v>
      </c>
      <c r="I10" s="8">
        <v>5.5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24</v>
      </c>
      <c r="E11" s="6">
        <v>8.375</v>
      </c>
      <c r="F11" s="7">
        <v>400.55</v>
      </c>
      <c r="G11" s="7">
        <v>227.490833333333</v>
      </c>
      <c r="H11" s="7">
        <v>4960.1325</v>
      </c>
      <c r="I11" s="8">
        <v>68.2916666666666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</v>
      </c>
      <c r="E12" s="6">
        <v>6</v>
      </c>
      <c r="F12" s="7">
        <v>45.61</v>
      </c>
      <c r="G12" s="7">
        <v>59.01</v>
      </c>
      <c r="H12" s="7">
        <v>4865.38</v>
      </c>
      <c r="I12" s="8">
        <v>75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4</v>
      </c>
      <c r="E13" s="6">
        <v>6.75</v>
      </c>
      <c r="F13" s="7">
        <v>224.835</v>
      </c>
      <c r="G13" s="7">
        <v>658.1275</v>
      </c>
      <c r="H13" s="7">
        <v>5133.5775</v>
      </c>
      <c r="I13" s="8">
        <v>81.5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44</v>
      </c>
      <c r="E14" s="6">
        <v>11.0454545454545</v>
      </c>
      <c r="F14" s="7">
        <v>558.3525</v>
      </c>
      <c r="G14" s="7">
        <v>812.008409090909</v>
      </c>
      <c r="H14" s="7">
        <v>4127.94363636363</v>
      </c>
      <c r="I14" s="8">
        <v>67.590909090909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86</v>
      </c>
      <c r="E15" s="6">
        <v>8.55813953488372</v>
      </c>
      <c r="F15" s="7">
        <v>198.761976744186</v>
      </c>
      <c r="G15" s="7">
        <v>448.147674418604</v>
      </c>
      <c r="H15" s="7">
        <v>5232.78197674418</v>
      </c>
      <c r="I15" s="8">
        <v>66.6511627906976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187</v>
      </c>
      <c r="E16" s="6">
        <v>7.22994652406417</v>
      </c>
      <c r="F16" s="7">
        <v>207.600427807486</v>
      </c>
      <c r="G16" s="7">
        <v>1852.95860962566</v>
      </c>
      <c r="H16" s="7">
        <v>3543.0343315508</v>
      </c>
      <c r="I16" s="8">
        <v>70.0962566844919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67</v>
      </c>
      <c r="E17" s="6">
        <v>9.83582089552238</v>
      </c>
      <c r="F17" s="7">
        <v>1233.54626865671</v>
      </c>
      <c r="G17" s="7">
        <v>1154.71417910447</v>
      </c>
      <c r="H17" s="7">
        <v>3083.99567164179</v>
      </c>
      <c r="I17" s="8">
        <v>70.9402985074626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127</v>
      </c>
      <c r="E18" s="6">
        <v>9.4015748031496</v>
      </c>
      <c r="F18" s="7">
        <v>240.71937007874</v>
      </c>
      <c r="G18" s="7">
        <v>642.649448818897</v>
      </c>
      <c r="H18" s="7">
        <v>4972.91244094488</v>
      </c>
      <c r="I18" s="8">
        <v>70.3700787401574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93</v>
      </c>
      <c r="E19" s="6">
        <v>12.1612903225806</v>
      </c>
      <c r="F19" s="7">
        <v>127.354623655913</v>
      </c>
      <c r="G19" s="7">
        <v>420.39505376344</v>
      </c>
      <c r="H19" s="7">
        <v>5148.16043010752</v>
      </c>
      <c r="I19" s="8">
        <v>69.9784946236559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2</v>
      </c>
      <c r="E20" s="6">
        <v>14.5</v>
      </c>
      <c r="F20" s="7">
        <v>181.71</v>
      </c>
      <c r="G20" s="7">
        <v>196.58</v>
      </c>
      <c r="H20" s="7">
        <v>5638.25</v>
      </c>
      <c r="I20" s="8">
        <v>59</v>
      </c>
      <c r="J20" s="9">
        <v>19</v>
      </c>
    </row>
    <row r="21" spans="1:10" ht="12.75">
      <c r="A21" s="1">
        <v>18</v>
      </c>
      <c r="B21" s="1" t="s">
        <v>44</v>
      </c>
      <c r="C21" s="1" t="s">
        <v>45</v>
      </c>
      <c r="D21" s="6">
        <v>64</v>
      </c>
      <c r="E21" s="6">
        <v>7.09375</v>
      </c>
      <c r="F21" s="7">
        <v>419.2865625</v>
      </c>
      <c r="G21" s="7">
        <v>249.40796875</v>
      </c>
      <c r="H21" s="7">
        <v>5326.67859375</v>
      </c>
      <c r="I21" s="8">
        <v>69.234375</v>
      </c>
      <c r="J21" s="9">
        <v>5</v>
      </c>
    </row>
    <row r="22" spans="1:10" ht="12.75">
      <c r="A22" s="1">
        <v>19</v>
      </c>
      <c r="B22" s="1" t="s">
        <v>46</v>
      </c>
      <c r="C22" s="1" t="s">
        <v>47</v>
      </c>
      <c r="D22" s="6">
        <v>17</v>
      </c>
      <c r="E22" s="6">
        <v>6.88235294117647</v>
      </c>
      <c r="F22" s="7">
        <v>23.2058823529411</v>
      </c>
      <c r="G22" s="7">
        <v>176.598823529411</v>
      </c>
      <c r="H22" s="7">
        <v>5619.85647058823</v>
      </c>
      <c r="I22" s="8">
        <v>70.6470588235294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132</v>
      </c>
      <c r="E23" s="6">
        <v>9.43939393939393</v>
      </c>
      <c r="F23" s="7">
        <v>157.504015151515</v>
      </c>
      <c r="G23" s="7">
        <v>367.436212121212</v>
      </c>
      <c r="H23" s="7">
        <v>5251.77037878787</v>
      </c>
      <c r="I23" s="8">
        <v>67.4469696969696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173</v>
      </c>
      <c r="E24" s="6">
        <v>10.757225433526</v>
      </c>
      <c r="F24" s="7">
        <v>559.579710982658</v>
      </c>
      <c r="G24" s="7">
        <v>663.480289017341</v>
      </c>
      <c r="H24" s="7">
        <v>4480.62855491329</v>
      </c>
      <c r="I24" s="8">
        <v>68.1156069364161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101</v>
      </c>
      <c r="E25" s="6">
        <v>7.93069306930693</v>
      </c>
      <c r="F25" s="7">
        <v>86.8683168316831</v>
      </c>
      <c r="G25" s="7">
        <v>154.705148514851</v>
      </c>
      <c r="H25" s="7">
        <v>5333.57148514851</v>
      </c>
      <c r="I25" s="8">
        <v>69.3366336633663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62</v>
      </c>
      <c r="E26" s="6">
        <v>10.3225806451612</v>
      </c>
      <c r="F26" s="7">
        <v>359.979354838709</v>
      </c>
      <c r="G26" s="7">
        <v>628.157096774193</v>
      </c>
      <c r="H26" s="7">
        <v>5008.34032258064</v>
      </c>
      <c r="I26" s="8">
        <v>66.4516129032258</v>
      </c>
      <c r="J26" s="9">
        <v>5</v>
      </c>
    </row>
    <row r="27" spans="1:10" ht="12.75">
      <c r="A27" s="1">
        <v>24</v>
      </c>
      <c r="B27" s="1" t="s">
        <v>56</v>
      </c>
      <c r="C27" s="1" t="s">
        <v>57</v>
      </c>
      <c r="D27" s="6">
        <v>96</v>
      </c>
      <c r="E27" s="6">
        <v>7.07291666666666</v>
      </c>
      <c r="F27" s="7">
        <v>150.610833333333</v>
      </c>
      <c r="G27" s="7">
        <v>321.166770833333</v>
      </c>
      <c r="H27" s="7">
        <v>4953.3759375</v>
      </c>
      <c r="I27" s="8">
        <v>66.6458333333333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203</v>
      </c>
      <c r="E28" s="6">
        <v>8.66995073891625</v>
      </c>
      <c r="F28" s="7">
        <v>168.165467980295</v>
      </c>
      <c r="G28" s="7">
        <v>328.084137931034</v>
      </c>
      <c r="H28" s="7">
        <v>5070.01049261083</v>
      </c>
      <c r="I28" s="8">
        <v>69.0295566502463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222</v>
      </c>
      <c r="E29" s="6">
        <v>8.29279279279279</v>
      </c>
      <c r="F29" s="7">
        <v>117.168738738738</v>
      </c>
      <c r="G29" s="7">
        <v>395.934189189189</v>
      </c>
      <c r="H29" s="7">
        <v>5154.82707207207</v>
      </c>
      <c r="I29" s="8">
        <v>71.1396396396396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152</v>
      </c>
      <c r="E30" s="6">
        <v>8.83552631578947</v>
      </c>
      <c r="F30" s="7">
        <v>314.285394736842</v>
      </c>
      <c r="G30" s="7">
        <v>469.419342105263</v>
      </c>
      <c r="H30" s="7">
        <v>4985.95144736842</v>
      </c>
      <c r="I30" s="8">
        <v>69.7565789473684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173</v>
      </c>
      <c r="E31" s="6">
        <v>7.67052023121387</v>
      </c>
      <c r="F31" s="7">
        <v>453.267572254335</v>
      </c>
      <c r="G31" s="7">
        <v>470.318150289017</v>
      </c>
      <c r="H31" s="7">
        <v>5013.39323699421</v>
      </c>
      <c r="I31" s="8">
        <v>68.5722543352601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117</v>
      </c>
      <c r="E32" s="6">
        <v>8.33333333333333</v>
      </c>
      <c r="F32" s="7">
        <v>167.429743589743</v>
      </c>
      <c r="G32" s="7">
        <v>906.678034188034</v>
      </c>
      <c r="H32" s="7">
        <v>4548.73598290598</v>
      </c>
      <c r="I32" s="8">
        <v>68.8290598290598</v>
      </c>
      <c r="J32" s="9">
        <v>20</v>
      </c>
    </row>
    <row r="33" spans="1:10" ht="12.75">
      <c r="A33" s="1">
        <v>30</v>
      </c>
      <c r="B33" s="1" t="s">
        <v>68</v>
      </c>
      <c r="C33" s="1" t="s">
        <v>69</v>
      </c>
      <c r="D33" s="6">
        <v>156</v>
      </c>
      <c r="E33" s="6">
        <v>9.00641025641025</v>
      </c>
      <c r="F33" s="7">
        <v>577.624743589743</v>
      </c>
      <c r="G33" s="7">
        <v>603.68141025641</v>
      </c>
      <c r="H33" s="7">
        <v>4332.71769230769</v>
      </c>
      <c r="I33" s="8">
        <v>62.8205128205128</v>
      </c>
      <c r="J33" s="9">
        <v>15</v>
      </c>
    </row>
    <row r="34" spans="1:10" ht="12.75">
      <c r="A34" s="1">
        <v>31</v>
      </c>
      <c r="B34" s="1" t="s">
        <v>70</v>
      </c>
      <c r="C34" s="1" t="s">
        <v>71</v>
      </c>
      <c r="D34" s="6">
        <v>5</v>
      </c>
      <c r="E34" s="6">
        <v>10.4</v>
      </c>
      <c r="F34" s="7">
        <v>65.516</v>
      </c>
      <c r="G34" s="7">
        <v>258.82</v>
      </c>
      <c r="H34" s="7">
        <v>5923.664</v>
      </c>
      <c r="I34" s="8">
        <v>61.6</v>
      </c>
      <c r="J34" s="9">
        <v>15</v>
      </c>
    </row>
    <row r="35" spans="1:10" ht="12.75">
      <c r="A35" s="1">
        <v>32</v>
      </c>
      <c r="B35" s="1" t="s">
        <v>72</v>
      </c>
      <c r="C35" s="1" t="s">
        <v>73</v>
      </c>
      <c r="D35" s="6">
        <v>1</v>
      </c>
      <c r="E35" s="6">
        <v>5</v>
      </c>
      <c r="F35" s="7">
        <v>0</v>
      </c>
      <c r="G35" s="7">
        <v>98.81</v>
      </c>
      <c r="H35" s="7">
        <v>4871.19</v>
      </c>
      <c r="I35" s="8">
        <v>74</v>
      </c>
      <c r="J35" s="9">
        <v>15</v>
      </c>
    </row>
    <row r="36" spans="1:10" ht="12.75">
      <c r="A36" s="1">
        <v>33</v>
      </c>
      <c r="B36" s="1" t="s">
        <v>74</v>
      </c>
      <c r="C36" s="1" t="s">
        <v>75</v>
      </c>
      <c r="D36" s="6">
        <v>1</v>
      </c>
      <c r="E36" s="6">
        <v>7</v>
      </c>
      <c r="F36" s="7">
        <v>188.63</v>
      </c>
      <c r="G36" s="7">
        <v>243.27</v>
      </c>
      <c r="H36" s="7">
        <v>4538.1</v>
      </c>
      <c r="I36" s="8">
        <v>75</v>
      </c>
      <c r="J36" s="9">
        <v>14</v>
      </c>
    </row>
    <row r="37" spans="1:10" ht="12.75">
      <c r="A37" s="13"/>
      <c r="B37" s="13" t="s">
        <v>76</v>
      </c>
      <c r="C37" s="13"/>
      <c r="D37" s="14">
        <f>SUM(D3:D36)</f>
        <v>3994</v>
      </c>
      <c r="E37" s="15">
        <f>SUM(E3:E36)/COUNT(E3:E36)</f>
        <v>8.750654787895547</v>
      </c>
      <c r="F37" s="16">
        <f>SUM(F3:F36)/COUNT(F3:F36)</f>
        <v>317.0200901418029</v>
      </c>
      <c r="G37" s="16">
        <f>SUM(G3:G36)/COUNT(G3:G36)</f>
        <v>503.22767524684485</v>
      </c>
      <c r="H37" s="16">
        <f>SUM(H3:H36)/COUNT(H3:H36)</f>
        <v>4652.995130829689</v>
      </c>
      <c r="I37" s="16">
        <f>SUM(I3:I36)/COUNT(I3:I36)</f>
        <v>65.34263149816424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zoomScalePageLayoutView="0" workbookViewId="0" topLeftCell="A1">
      <pane ySplit="3" topLeftCell="A26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449</v>
      </c>
      <c r="E4" s="6">
        <v>3.0467706013363</v>
      </c>
      <c r="F4" s="7">
        <v>1544.76723830734</v>
      </c>
      <c r="G4" s="7">
        <v>443.53692650334</v>
      </c>
      <c r="H4" s="7">
        <v>1681.21365256124</v>
      </c>
      <c r="I4" s="8">
        <v>44.0623608017817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405</v>
      </c>
      <c r="E5" s="6">
        <v>3.53827160493827</v>
      </c>
      <c r="F5" s="7">
        <v>973.696938271604</v>
      </c>
      <c r="G5" s="7">
        <v>474.081580246913</v>
      </c>
      <c r="H5" s="7">
        <v>2082.97903703703</v>
      </c>
      <c r="I5" s="8">
        <v>38.1086419753086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247</v>
      </c>
      <c r="E6" s="6">
        <v>3.29554655870445</v>
      </c>
      <c r="F6" s="7">
        <v>480.71935222672</v>
      </c>
      <c r="G6" s="7">
        <v>217.697732793522</v>
      </c>
      <c r="H6" s="7">
        <v>2849.97441295546</v>
      </c>
      <c r="I6" s="8">
        <v>36.6558704453441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32</v>
      </c>
      <c r="E7" s="6">
        <v>4.6875</v>
      </c>
      <c r="F7" s="7">
        <v>426.2359375</v>
      </c>
      <c r="G7" s="7">
        <v>482.028125</v>
      </c>
      <c r="H7" s="7">
        <v>3116.769375</v>
      </c>
      <c r="I7" s="8">
        <v>42.15625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383</v>
      </c>
      <c r="E8" s="6">
        <v>4.7284595300261</v>
      </c>
      <c r="F8" s="7">
        <v>850.892349869451</v>
      </c>
      <c r="G8" s="7">
        <v>410.356344647519</v>
      </c>
      <c r="H8" s="7">
        <v>2366.03830287206</v>
      </c>
      <c r="I8" s="8">
        <v>44.1671018276762</v>
      </c>
      <c r="J8" s="9">
        <v>14</v>
      </c>
    </row>
    <row r="9" spans="1:10" ht="12.75">
      <c r="A9" s="1">
        <v>6</v>
      </c>
      <c r="B9" s="1" t="s">
        <v>20</v>
      </c>
      <c r="C9" s="1" t="s">
        <v>21</v>
      </c>
      <c r="D9" s="6">
        <v>79</v>
      </c>
      <c r="E9" s="6">
        <v>5.11392405063291</v>
      </c>
      <c r="F9" s="7">
        <v>500.138354430379</v>
      </c>
      <c r="G9" s="7">
        <v>525.420379746835</v>
      </c>
      <c r="H9" s="7">
        <v>2964.11278481012</v>
      </c>
      <c r="I9" s="8">
        <v>44.4936708860759</v>
      </c>
      <c r="J9" s="9">
        <v>14</v>
      </c>
    </row>
    <row r="10" spans="1:10" ht="12.75">
      <c r="A10" s="1">
        <v>7</v>
      </c>
      <c r="B10" s="1" t="s">
        <v>79</v>
      </c>
      <c r="C10" s="1" t="s">
        <v>80</v>
      </c>
      <c r="D10" s="6">
        <v>94</v>
      </c>
      <c r="E10" s="6">
        <v>2.24468085106382</v>
      </c>
      <c r="F10" s="7">
        <v>4199.38627659574</v>
      </c>
      <c r="G10" s="7">
        <v>332.18</v>
      </c>
      <c r="H10" s="7">
        <v>-992.735957446808</v>
      </c>
      <c r="I10" s="8">
        <v>42.4574468085106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12</v>
      </c>
      <c r="E11" s="6">
        <v>8.58333333333333</v>
      </c>
      <c r="F11" s="7">
        <v>1009.34333333333</v>
      </c>
      <c r="G11" s="7">
        <v>357.000833333333</v>
      </c>
      <c r="H11" s="7">
        <v>2914.05583333333</v>
      </c>
      <c r="I11" s="8">
        <v>14.8333333333333</v>
      </c>
      <c r="J11" s="9">
        <v>15</v>
      </c>
    </row>
    <row r="12" spans="1:10" ht="12.75">
      <c r="A12" s="1">
        <v>9</v>
      </c>
      <c r="B12" s="1" t="s">
        <v>96</v>
      </c>
      <c r="C12" s="1" t="s">
        <v>97</v>
      </c>
      <c r="D12" s="6">
        <v>955</v>
      </c>
      <c r="E12" s="6">
        <v>2.72565445026178</v>
      </c>
      <c r="F12" s="7">
        <v>537.935958115183</v>
      </c>
      <c r="G12" s="7">
        <v>249.160282722513</v>
      </c>
      <c r="H12" s="7">
        <v>2921.74821989528</v>
      </c>
      <c r="I12" s="8">
        <v>46.2994764397905</v>
      </c>
      <c r="J12" s="9">
        <v>12</v>
      </c>
    </row>
    <row r="13" spans="1:10" ht="12.75">
      <c r="A13" s="1">
        <v>10</v>
      </c>
      <c r="B13" s="1" t="s">
        <v>24</v>
      </c>
      <c r="C13" s="1" t="s">
        <v>25</v>
      </c>
      <c r="D13" s="6">
        <v>69</v>
      </c>
      <c r="E13" s="6">
        <v>2.76811594202898</v>
      </c>
      <c r="F13" s="7">
        <v>1806.91724637681</v>
      </c>
      <c r="G13" s="7">
        <v>686.465507246376</v>
      </c>
      <c r="H13" s="7">
        <v>1700.34811594202</v>
      </c>
      <c r="I13" s="8">
        <v>49.5942028985507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45</v>
      </c>
      <c r="E14" s="6">
        <v>4.44444444444444</v>
      </c>
      <c r="F14" s="7">
        <v>165.485111111111</v>
      </c>
      <c r="G14" s="7">
        <v>326.680666666666</v>
      </c>
      <c r="H14" s="7">
        <v>2756.72222222222</v>
      </c>
      <c r="I14" s="8">
        <v>53.1555555555555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1</v>
      </c>
      <c r="E15" s="6">
        <v>13</v>
      </c>
      <c r="F15" s="7">
        <v>361.62</v>
      </c>
      <c r="G15" s="7">
        <v>539.98</v>
      </c>
      <c r="H15" s="7">
        <v>5248.4</v>
      </c>
      <c r="I15" s="8">
        <v>78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215</v>
      </c>
      <c r="E16" s="6">
        <v>1.50697674418604</v>
      </c>
      <c r="F16" s="7">
        <v>316.407860465116</v>
      </c>
      <c r="G16" s="7">
        <v>258.394418604651</v>
      </c>
      <c r="H16" s="7">
        <v>2779.40827906976</v>
      </c>
      <c r="I16" s="8">
        <v>42.8046511627906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244</v>
      </c>
      <c r="E17" s="6">
        <v>4.1639344262295</v>
      </c>
      <c r="F17" s="7">
        <v>215.13344262295</v>
      </c>
      <c r="G17" s="7">
        <v>461.59106557377</v>
      </c>
      <c r="H17" s="7">
        <v>2780.69545081967</v>
      </c>
      <c r="I17" s="8">
        <v>46.6065573770491</v>
      </c>
      <c r="J17" s="9">
        <v>14</v>
      </c>
    </row>
    <row r="18" spans="1:10" ht="12.75">
      <c r="A18" s="1">
        <v>15</v>
      </c>
      <c r="B18" s="1" t="s">
        <v>34</v>
      </c>
      <c r="C18" s="1" t="s">
        <v>35</v>
      </c>
      <c r="D18" s="6">
        <v>151</v>
      </c>
      <c r="E18" s="6">
        <v>2.48344370860927</v>
      </c>
      <c r="F18" s="7">
        <v>997.57298013245</v>
      </c>
      <c r="G18" s="7">
        <v>281.529271523178</v>
      </c>
      <c r="H18" s="7">
        <v>2317.85821192052</v>
      </c>
      <c r="I18" s="8">
        <v>43.841059602649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86</v>
      </c>
      <c r="E19" s="6">
        <v>4.23255813953488</v>
      </c>
      <c r="F19" s="7">
        <v>3407.79895348837</v>
      </c>
      <c r="G19" s="7">
        <v>448.679302325581</v>
      </c>
      <c r="H19" s="7">
        <v>-1122.03162790697</v>
      </c>
      <c r="I19" s="8">
        <v>46.4186046511627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26</v>
      </c>
      <c r="E20" s="6">
        <v>5.53846153846153</v>
      </c>
      <c r="F20" s="7">
        <v>431.669615384615</v>
      </c>
      <c r="G20" s="7">
        <v>522.557307692307</v>
      </c>
      <c r="H20" s="7">
        <v>3194.74076923076</v>
      </c>
      <c r="I20" s="8">
        <v>44.076923076923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623</v>
      </c>
      <c r="E21" s="6">
        <v>2.53932584269662</v>
      </c>
      <c r="F21" s="7">
        <v>53.3883467094703</v>
      </c>
      <c r="G21" s="7">
        <v>168.4216211878</v>
      </c>
      <c r="H21" s="7">
        <v>3123.26428571428</v>
      </c>
      <c r="I21" s="8">
        <v>37.7271268057784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7</v>
      </c>
      <c r="E22" s="6">
        <v>7.14285714285714</v>
      </c>
      <c r="F22" s="7">
        <v>905.872857142857</v>
      </c>
      <c r="G22" s="7">
        <v>729.611428571428</v>
      </c>
      <c r="H22" s="7">
        <v>1309.48714285714</v>
      </c>
      <c r="I22" s="8">
        <v>49.4285714285714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2</v>
      </c>
      <c r="E23" s="6">
        <v>8.5</v>
      </c>
      <c r="F23" s="7">
        <v>1480.22</v>
      </c>
      <c r="G23" s="7">
        <v>910.655</v>
      </c>
      <c r="H23" s="7">
        <v>19.925</v>
      </c>
      <c r="I23" s="8">
        <v>51.5</v>
      </c>
      <c r="J23" s="9">
        <v>14</v>
      </c>
    </row>
    <row r="24" spans="1:10" ht="12.75">
      <c r="A24" s="1">
        <v>21</v>
      </c>
      <c r="B24" s="1" t="s">
        <v>46</v>
      </c>
      <c r="C24" s="1" t="s">
        <v>47</v>
      </c>
      <c r="D24" s="6">
        <v>93</v>
      </c>
      <c r="E24" s="6">
        <v>2.4516129032258</v>
      </c>
      <c r="F24" s="7">
        <v>399.974301075268</v>
      </c>
      <c r="G24" s="7">
        <v>309.152795698924</v>
      </c>
      <c r="H24" s="7">
        <v>3046.32677419354</v>
      </c>
      <c r="I24" s="8">
        <v>46.9462365591397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132</v>
      </c>
      <c r="E25" s="6">
        <v>3.62121212121212</v>
      </c>
      <c r="F25" s="7">
        <v>88.3815909090909</v>
      </c>
      <c r="G25" s="7">
        <v>315.879696969696</v>
      </c>
      <c r="H25" s="7">
        <v>3352.92939393939</v>
      </c>
      <c r="I25" s="8">
        <v>40.060606060606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40</v>
      </c>
      <c r="E26" s="6">
        <v>3.3</v>
      </c>
      <c r="F26" s="7">
        <v>943.5465</v>
      </c>
      <c r="G26" s="7">
        <v>348.3015</v>
      </c>
      <c r="H26" s="7">
        <v>2784.25875</v>
      </c>
      <c r="I26" s="8">
        <v>35.675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42</v>
      </c>
      <c r="E27" s="6">
        <v>2.78571428571428</v>
      </c>
      <c r="F27" s="7">
        <v>167.123571428571</v>
      </c>
      <c r="G27" s="7">
        <v>331.584047619047</v>
      </c>
      <c r="H27" s="7">
        <v>3741.01095238095</v>
      </c>
      <c r="I27" s="8">
        <v>43.3809523809523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307</v>
      </c>
      <c r="E28" s="6">
        <v>1.52768729641693</v>
      </c>
      <c r="F28" s="7">
        <v>600.774592833876</v>
      </c>
      <c r="G28" s="7">
        <v>511.110325732899</v>
      </c>
      <c r="H28" s="7">
        <v>2398.97052117263</v>
      </c>
      <c r="I28" s="8">
        <v>42.5504885993485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46</v>
      </c>
      <c r="E29" s="6">
        <v>3.02173913043478</v>
      </c>
      <c r="F29" s="7">
        <v>795.347608695652</v>
      </c>
      <c r="G29" s="7">
        <v>358.615434782608</v>
      </c>
      <c r="H29" s="7">
        <v>2564.42739130434</v>
      </c>
      <c r="I29" s="8">
        <v>41.2173913043478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164</v>
      </c>
      <c r="E30" s="6">
        <v>4.64634146341463</v>
      </c>
      <c r="F30" s="7">
        <v>762.98981707317</v>
      </c>
      <c r="G30" s="7">
        <v>303.010548780487</v>
      </c>
      <c r="H30" s="7">
        <v>2482.53518292682</v>
      </c>
      <c r="I30" s="8">
        <v>47.9939024390243</v>
      </c>
      <c r="J30" s="9">
        <v>14</v>
      </c>
    </row>
    <row r="31" spans="1:10" ht="12.75">
      <c r="A31" s="1">
        <v>28</v>
      </c>
      <c r="B31" s="1" t="s">
        <v>60</v>
      </c>
      <c r="C31" s="1" t="s">
        <v>61</v>
      </c>
      <c r="D31" s="6">
        <v>73</v>
      </c>
      <c r="E31" s="6">
        <v>4.50684931506849</v>
      </c>
      <c r="F31" s="7">
        <v>88.7038356164383</v>
      </c>
      <c r="G31" s="7">
        <v>209.314109589041</v>
      </c>
      <c r="H31" s="7">
        <v>3262.39315068493</v>
      </c>
      <c r="I31" s="8">
        <v>39.2191780821917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35</v>
      </c>
      <c r="E32" s="6">
        <v>6.08571428571428</v>
      </c>
      <c r="F32" s="7">
        <v>350.748857142857</v>
      </c>
      <c r="G32" s="7">
        <v>625.633142857142</v>
      </c>
      <c r="H32" s="7">
        <v>2988.11457142857</v>
      </c>
      <c r="I32" s="8">
        <v>46.0857142857142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61</v>
      </c>
      <c r="E33" s="6">
        <v>2.75409836065573</v>
      </c>
      <c r="F33" s="7">
        <v>1872.5544262295</v>
      </c>
      <c r="G33" s="7">
        <v>379.417213114754</v>
      </c>
      <c r="H33" s="7">
        <v>1211.45655737704</v>
      </c>
      <c r="I33" s="8">
        <v>45.8360655737704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6</v>
      </c>
      <c r="E34" s="6">
        <v>8.5</v>
      </c>
      <c r="F34" s="7">
        <v>633.058333333333</v>
      </c>
      <c r="G34" s="7">
        <v>491.383333333333</v>
      </c>
      <c r="H34" s="7">
        <v>2532.75833333333</v>
      </c>
      <c r="I34" s="8">
        <v>63.5</v>
      </c>
      <c r="J34" s="9">
        <v>14</v>
      </c>
    </row>
    <row r="35" spans="1:10" ht="12.75">
      <c r="A35" s="1">
        <v>32</v>
      </c>
      <c r="B35" s="1" t="s">
        <v>68</v>
      </c>
      <c r="C35" s="1" t="s">
        <v>69</v>
      </c>
      <c r="D35" s="6">
        <v>203</v>
      </c>
      <c r="E35" s="6">
        <v>2.44827586206896</v>
      </c>
      <c r="F35" s="7">
        <v>295.660935960591</v>
      </c>
      <c r="G35" s="7">
        <v>304.725615763546</v>
      </c>
      <c r="H35" s="7">
        <v>2844.84551724137</v>
      </c>
      <c r="I35" s="8">
        <v>45.3940886699507</v>
      </c>
      <c r="J35" s="9">
        <v>15</v>
      </c>
    </row>
    <row r="36" spans="1:10" ht="12.75">
      <c r="A36" s="1">
        <v>33</v>
      </c>
      <c r="B36" s="1" t="s">
        <v>98</v>
      </c>
      <c r="C36" s="1" t="s">
        <v>99</v>
      </c>
      <c r="D36" s="6">
        <v>187</v>
      </c>
      <c r="E36" s="6">
        <v>4.76470588235294</v>
      </c>
      <c r="F36" s="7">
        <v>675.016524064171</v>
      </c>
      <c r="G36" s="7">
        <v>442.28422459893</v>
      </c>
      <c r="H36" s="7">
        <v>2510.98812834224</v>
      </c>
      <c r="I36" s="8">
        <v>45.2941176470588</v>
      </c>
      <c r="J36" s="9">
        <v>14</v>
      </c>
    </row>
    <row r="37" spans="1:10" ht="12.75">
      <c r="A37" s="13"/>
      <c r="B37" s="13" t="s">
        <v>76</v>
      </c>
      <c r="C37" s="13"/>
      <c r="D37" s="14">
        <f>SUM(D3:D36)</f>
        <v>5517</v>
      </c>
      <c r="E37" s="15">
        <f>SUM(E3:E36)/COUNT(E3:E36)</f>
        <v>4.373476759283067</v>
      </c>
      <c r="F37" s="16">
        <f>SUM(F3:F36)/COUNT(F3:F36)</f>
        <v>833.6495013660596</v>
      </c>
      <c r="G37" s="16">
        <f>SUM(G3:G36)/COUNT(G3:G36)</f>
        <v>404.7776406831218</v>
      </c>
      <c r="H37" s="16">
        <f>SUM(H3:H36)/COUNT(H3:H36)</f>
        <v>2345.3231980944784</v>
      </c>
      <c r="I37" s="16">
        <f>SUM(I3:I36)/COUNT(I3:I36)</f>
        <v>43.75121019643988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405</v>
      </c>
      <c r="E4" s="6">
        <v>8.15061728395061</v>
      </c>
      <c r="F4" s="7">
        <v>176.692098765432</v>
      </c>
      <c r="G4" s="7">
        <v>140.731851851851</v>
      </c>
      <c r="H4" s="7">
        <v>2870.11276543209</v>
      </c>
      <c r="I4" s="8">
        <v>59.0592592592592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208</v>
      </c>
      <c r="E5" s="6">
        <v>6.90865384615384</v>
      </c>
      <c r="F5" s="7">
        <v>411.837163461538</v>
      </c>
      <c r="G5" s="7">
        <v>313.604615384615</v>
      </c>
      <c r="H5" s="7">
        <v>2545.36903846153</v>
      </c>
      <c r="I5" s="8">
        <v>47.8413461538461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304</v>
      </c>
      <c r="E6" s="6">
        <v>8.02302631578947</v>
      </c>
      <c r="F6" s="7">
        <v>123.933782894736</v>
      </c>
      <c r="G6" s="7">
        <v>202.157532894736</v>
      </c>
      <c r="H6" s="7">
        <v>2990.19009868421</v>
      </c>
      <c r="I6" s="8">
        <v>54.1184210526315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425</v>
      </c>
      <c r="E7" s="6">
        <v>6.12705882352941</v>
      </c>
      <c r="F7" s="7">
        <v>15.4834823529411</v>
      </c>
      <c r="G7" s="7">
        <v>81.9438117647058</v>
      </c>
      <c r="H7" s="7">
        <v>3118.81964705882</v>
      </c>
      <c r="I7" s="8">
        <v>24.8870588235294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634</v>
      </c>
      <c r="E8" s="6">
        <v>5.56309148264984</v>
      </c>
      <c r="F8" s="7">
        <v>145.601719242902</v>
      </c>
      <c r="G8" s="7">
        <v>107.362902208201</v>
      </c>
      <c r="H8" s="7">
        <v>2910.56432176656</v>
      </c>
      <c r="I8" s="8">
        <v>55.5694006309148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130</v>
      </c>
      <c r="E9" s="6">
        <v>5.44615384615384</v>
      </c>
      <c r="F9" s="7">
        <v>95.4686153846153</v>
      </c>
      <c r="G9" s="7">
        <v>212.341</v>
      </c>
      <c r="H9" s="7">
        <v>2408.02638461538</v>
      </c>
      <c r="I9" s="8">
        <v>52.6384615384615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2</v>
      </c>
      <c r="E10" s="6">
        <v>4.5</v>
      </c>
      <c r="F10" s="7">
        <v>303.845</v>
      </c>
      <c r="G10" s="7">
        <v>150.67</v>
      </c>
      <c r="H10" s="7">
        <v>887.385</v>
      </c>
      <c r="I10" s="8">
        <v>37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28</v>
      </c>
      <c r="E11" s="6">
        <v>4.89285714285714</v>
      </c>
      <c r="F11" s="7">
        <v>575.571785714285</v>
      </c>
      <c r="G11" s="7">
        <v>42.9414285714285</v>
      </c>
      <c r="H11" s="7">
        <v>2881.27964285714</v>
      </c>
      <c r="I11" s="8">
        <v>11.5357142857142</v>
      </c>
      <c r="J11" s="9">
        <v>15</v>
      </c>
    </row>
    <row r="12" spans="1:10" ht="12.75">
      <c r="A12" s="1">
        <v>9</v>
      </c>
      <c r="B12" s="1" t="s">
        <v>96</v>
      </c>
      <c r="C12" s="1" t="s">
        <v>97</v>
      </c>
      <c r="D12" s="6">
        <v>23</v>
      </c>
      <c r="E12" s="6">
        <v>6.47826086956521</v>
      </c>
      <c r="F12" s="7">
        <v>48.4952173913043</v>
      </c>
      <c r="G12" s="7">
        <v>130.11304347826</v>
      </c>
      <c r="H12" s="7">
        <v>3051.33347826086</v>
      </c>
      <c r="I12" s="8">
        <v>51.4347826086956</v>
      </c>
      <c r="J12" s="9">
        <v>12</v>
      </c>
    </row>
    <row r="13" spans="1:10" ht="12.75">
      <c r="A13" s="1">
        <v>10</v>
      </c>
      <c r="B13" s="1" t="s">
        <v>81</v>
      </c>
      <c r="C13" s="1" t="s">
        <v>82</v>
      </c>
      <c r="D13" s="6">
        <v>8</v>
      </c>
      <c r="E13" s="6">
        <v>22.625</v>
      </c>
      <c r="F13" s="7">
        <v>981.62125</v>
      </c>
      <c r="G13" s="7">
        <v>6310.42</v>
      </c>
      <c r="H13" s="7">
        <v>-5738.2175</v>
      </c>
      <c r="I13" s="8">
        <v>57.5</v>
      </c>
      <c r="J13" s="9">
        <v>15</v>
      </c>
    </row>
    <row r="14" spans="1:10" ht="12.75">
      <c r="A14" s="1">
        <v>11</v>
      </c>
      <c r="B14" s="1" t="s">
        <v>24</v>
      </c>
      <c r="C14" s="1" t="s">
        <v>25</v>
      </c>
      <c r="D14" s="6">
        <v>31</v>
      </c>
      <c r="E14" s="6">
        <v>7.16129032258064</v>
      </c>
      <c r="F14" s="7">
        <v>218.937419354838</v>
      </c>
      <c r="G14" s="7">
        <v>360.45064516129</v>
      </c>
      <c r="H14" s="7">
        <v>1928.53709677419</v>
      </c>
      <c r="I14" s="8">
        <v>56.6129032258064</v>
      </c>
      <c r="J14" s="9">
        <v>15</v>
      </c>
    </row>
    <row r="15" spans="1:10" ht="12.75">
      <c r="A15" s="1">
        <v>12</v>
      </c>
      <c r="B15" s="1" t="s">
        <v>26</v>
      </c>
      <c r="C15" s="1" t="s">
        <v>27</v>
      </c>
      <c r="D15" s="6">
        <v>22</v>
      </c>
      <c r="E15" s="6">
        <v>4.04545454545454</v>
      </c>
      <c r="F15" s="7">
        <v>96.6840909090909</v>
      </c>
      <c r="G15" s="7">
        <v>134.833636363636</v>
      </c>
      <c r="H15" s="7">
        <v>3882.47909090909</v>
      </c>
      <c r="I15" s="8">
        <v>44.2727272727272</v>
      </c>
      <c r="J15" s="9">
        <v>15</v>
      </c>
    </row>
    <row r="16" spans="1:10" ht="12.75">
      <c r="A16" s="1">
        <v>13</v>
      </c>
      <c r="B16" s="1" t="s">
        <v>28</v>
      </c>
      <c r="C16" s="1" t="s">
        <v>29</v>
      </c>
      <c r="D16" s="6">
        <v>11</v>
      </c>
      <c r="E16" s="6">
        <v>4.54545454545454</v>
      </c>
      <c r="F16" s="7">
        <v>105.354545454545</v>
      </c>
      <c r="G16" s="7">
        <v>97.3718181818181</v>
      </c>
      <c r="H16" s="7">
        <v>2237.73727272727</v>
      </c>
      <c r="I16" s="8">
        <v>59.7272727272727</v>
      </c>
      <c r="J16" s="9">
        <v>15</v>
      </c>
    </row>
    <row r="17" spans="1:10" ht="12.75">
      <c r="A17" s="1">
        <v>14</v>
      </c>
      <c r="B17" s="1" t="s">
        <v>30</v>
      </c>
      <c r="C17" s="1" t="s">
        <v>31</v>
      </c>
      <c r="D17" s="6">
        <v>24</v>
      </c>
      <c r="E17" s="6">
        <v>4.91666666666666</v>
      </c>
      <c r="F17" s="7">
        <v>195.558333333333</v>
      </c>
      <c r="G17" s="7">
        <v>218.17375</v>
      </c>
      <c r="H17" s="7">
        <v>2462.24</v>
      </c>
      <c r="I17" s="8">
        <v>59.625</v>
      </c>
      <c r="J17" s="9">
        <v>15</v>
      </c>
    </row>
    <row r="18" spans="1:10" ht="12.75">
      <c r="A18" s="1">
        <v>15</v>
      </c>
      <c r="B18" s="1" t="s">
        <v>32</v>
      </c>
      <c r="C18" s="1" t="s">
        <v>33</v>
      </c>
      <c r="D18" s="6">
        <v>55</v>
      </c>
      <c r="E18" s="6">
        <v>6.16363636363636</v>
      </c>
      <c r="F18" s="7">
        <v>86.4507272727272</v>
      </c>
      <c r="G18" s="7">
        <v>185.81709090909</v>
      </c>
      <c r="H18" s="7">
        <v>2841.92163636363</v>
      </c>
      <c r="I18" s="8">
        <v>52.4727272727272</v>
      </c>
      <c r="J18" s="9">
        <v>15</v>
      </c>
    </row>
    <row r="19" spans="1:10" ht="12.75">
      <c r="A19" s="1">
        <v>16</v>
      </c>
      <c r="B19" s="1" t="s">
        <v>34</v>
      </c>
      <c r="C19" s="1" t="s">
        <v>35</v>
      </c>
      <c r="D19" s="6">
        <v>85</v>
      </c>
      <c r="E19" s="6">
        <v>3.61176470588235</v>
      </c>
      <c r="F19" s="7">
        <v>131.714352941176</v>
      </c>
      <c r="G19" s="7">
        <v>115.656823529411</v>
      </c>
      <c r="H19" s="7">
        <v>2011.14505882352</v>
      </c>
      <c r="I19" s="8">
        <v>58.3882352941176</v>
      </c>
      <c r="J19" s="9">
        <v>15</v>
      </c>
    </row>
    <row r="20" spans="1:10" ht="12.75">
      <c r="A20" s="1">
        <v>17</v>
      </c>
      <c r="B20" s="1" t="s">
        <v>36</v>
      </c>
      <c r="C20" s="1" t="s">
        <v>37</v>
      </c>
      <c r="D20" s="6">
        <v>75</v>
      </c>
      <c r="E20" s="6">
        <v>5.42666666666666</v>
      </c>
      <c r="F20" s="7">
        <v>278.126133333333</v>
      </c>
      <c r="G20" s="7">
        <v>269.303333333333</v>
      </c>
      <c r="H20" s="7">
        <v>2038.9384</v>
      </c>
      <c r="I20" s="8">
        <v>51.6266666666666</v>
      </c>
      <c r="J20" s="9">
        <v>15</v>
      </c>
    </row>
    <row r="21" spans="1:10" ht="12.75">
      <c r="A21" s="1">
        <v>18</v>
      </c>
      <c r="B21" s="1" t="s">
        <v>38</v>
      </c>
      <c r="C21" s="1" t="s">
        <v>39</v>
      </c>
      <c r="D21" s="6">
        <v>72</v>
      </c>
      <c r="E21" s="6">
        <v>6.25</v>
      </c>
      <c r="F21" s="7">
        <v>72.0602777777777</v>
      </c>
      <c r="G21" s="7">
        <v>298.774166666666</v>
      </c>
      <c r="H21" s="7">
        <v>2079.66847222222</v>
      </c>
      <c r="I21" s="8">
        <v>52.7083333333333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130</v>
      </c>
      <c r="E22" s="6">
        <v>6.89230769230769</v>
      </c>
      <c r="F22" s="7">
        <v>32.1156923076923</v>
      </c>
      <c r="G22" s="7">
        <v>111.654307692307</v>
      </c>
      <c r="H22" s="7">
        <v>3456.2333076923</v>
      </c>
      <c r="I22" s="8">
        <v>59.2692307692307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29</v>
      </c>
      <c r="E23" s="6">
        <v>5.20689655172413</v>
      </c>
      <c r="F23" s="7">
        <v>68.3765517241379</v>
      </c>
      <c r="G23" s="7">
        <v>193.41724137931</v>
      </c>
      <c r="H23" s="7">
        <v>3049.37172413793</v>
      </c>
      <c r="I23" s="8">
        <v>42.2068965517241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72</v>
      </c>
      <c r="E24" s="6">
        <v>6</v>
      </c>
      <c r="F24" s="7">
        <v>246.186666666666</v>
      </c>
      <c r="G24" s="7">
        <v>297.114305555555</v>
      </c>
      <c r="H24" s="7">
        <v>2238.94972222222</v>
      </c>
      <c r="I24" s="8">
        <v>58.0555555555555</v>
      </c>
      <c r="J24" s="9">
        <v>12</v>
      </c>
    </row>
    <row r="25" spans="1:10" ht="12.75">
      <c r="A25" s="1">
        <v>22</v>
      </c>
      <c r="B25" s="1" t="s">
        <v>46</v>
      </c>
      <c r="C25" s="1" t="s">
        <v>47</v>
      </c>
      <c r="D25" s="6">
        <v>131</v>
      </c>
      <c r="E25" s="6">
        <v>3.21374045801526</v>
      </c>
      <c r="F25" s="7">
        <v>35.1203053435114</v>
      </c>
      <c r="G25" s="7">
        <v>108.25320610687</v>
      </c>
      <c r="H25" s="7">
        <v>2772.34984732824</v>
      </c>
      <c r="I25" s="8">
        <v>57.9618320610687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38</v>
      </c>
      <c r="E26" s="6">
        <v>5.60526315789473</v>
      </c>
      <c r="F26" s="7">
        <v>100.117894736842</v>
      </c>
      <c r="G26" s="7">
        <v>128.906578947368</v>
      </c>
      <c r="H26" s="7">
        <v>3457.4597368421</v>
      </c>
      <c r="I26" s="8">
        <v>45.1052631578947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148</v>
      </c>
      <c r="E27" s="6">
        <v>4.78378378378378</v>
      </c>
      <c r="F27" s="7">
        <v>184.223445945945</v>
      </c>
      <c r="G27" s="7">
        <v>175.726486486486</v>
      </c>
      <c r="H27" s="7">
        <v>2367.35952702702</v>
      </c>
      <c r="I27" s="8">
        <v>55.6148648648648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75</v>
      </c>
      <c r="E28" s="6">
        <v>4.04</v>
      </c>
      <c r="F28" s="7">
        <v>47.3644</v>
      </c>
      <c r="G28" s="7">
        <v>179.709333333333</v>
      </c>
      <c r="H28" s="7">
        <v>2077.81</v>
      </c>
      <c r="I28" s="8">
        <v>56.8666666666666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178</v>
      </c>
      <c r="E29" s="6">
        <v>7.44943820224719</v>
      </c>
      <c r="F29" s="7">
        <v>307.142808988764</v>
      </c>
      <c r="G29" s="7">
        <v>371.334775280898</v>
      </c>
      <c r="H29" s="7">
        <v>2765.56898876404</v>
      </c>
      <c r="I29" s="8">
        <v>51.1516853932584</v>
      </c>
      <c r="J29" s="9">
        <v>12</v>
      </c>
    </row>
    <row r="30" spans="1:10" ht="12.75">
      <c r="A30" s="1">
        <v>27</v>
      </c>
      <c r="B30" s="1" t="s">
        <v>56</v>
      </c>
      <c r="C30" s="1" t="s">
        <v>57</v>
      </c>
      <c r="D30" s="6">
        <v>69</v>
      </c>
      <c r="E30" s="6">
        <v>4.97101449275362</v>
      </c>
      <c r="F30" s="7">
        <v>162.335797101449</v>
      </c>
      <c r="G30" s="7">
        <v>353.293768115942</v>
      </c>
      <c r="H30" s="7">
        <v>1406.99811594202</v>
      </c>
      <c r="I30" s="8">
        <v>54.4347826086956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134</v>
      </c>
      <c r="E31" s="6">
        <v>4.41791044776119</v>
      </c>
      <c r="F31" s="7">
        <v>156.200522388059</v>
      </c>
      <c r="G31" s="7">
        <v>102.265149253731</v>
      </c>
      <c r="H31" s="7">
        <v>2156.2197761194</v>
      </c>
      <c r="I31" s="8">
        <v>52.7985074626865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105</v>
      </c>
      <c r="E32" s="6">
        <v>8.2095238095238</v>
      </c>
      <c r="F32" s="7">
        <v>68.6104761904761</v>
      </c>
      <c r="G32" s="7">
        <v>248.938761904761</v>
      </c>
      <c r="H32" s="7">
        <v>2413.14314285714</v>
      </c>
      <c r="I32" s="8">
        <v>56.3047619047619</v>
      </c>
      <c r="J32" s="9">
        <v>15</v>
      </c>
    </row>
    <row r="33" spans="1:10" ht="12.75">
      <c r="A33" s="1">
        <v>30</v>
      </c>
      <c r="B33" s="1" t="s">
        <v>62</v>
      </c>
      <c r="C33" s="1" t="s">
        <v>63</v>
      </c>
      <c r="D33" s="6">
        <v>72</v>
      </c>
      <c r="E33" s="6">
        <v>8.56944444444444</v>
      </c>
      <c r="F33" s="7">
        <v>188.130694444444</v>
      </c>
      <c r="G33" s="7">
        <v>833.893611111111</v>
      </c>
      <c r="H33" s="7">
        <v>2339.37638888888</v>
      </c>
      <c r="I33" s="8">
        <v>53.9722222222222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67</v>
      </c>
      <c r="E34" s="6">
        <v>4.28358208955223</v>
      </c>
      <c r="F34" s="7">
        <v>144.924776119402</v>
      </c>
      <c r="G34" s="7">
        <v>185.952835820895</v>
      </c>
      <c r="H34" s="7">
        <v>1844.79328358208</v>
      </c>
      <c r="I34" s="8">
        <v>56.4776119402985</v>
      </c>
      <c r="J34" s="9">
        <v>15</v>
      </c>
    </row>
    <row r="35" spans="1:10" ht="12.75">
      <c r="A35" s="1">
        <v>32</v>
      </c>
      <c r="B35" s="1" t="s">
        <v>66</v>
      </c>
      <c r="C35" s="1" t="s">
        <v>67</v>
      </c>
      <c r="D35" s="6">
        <v>117</v>
      </c>
      <c r="E35" s="6">
        <v>3.04273504273504</v>
      </c>
      <c r="F35" s="7">
        <v>41.2214529914529</v>
      </c>
      <c r="G35" s="7">
        <v>133.677948717948</v>
      </c>
      <c r="H35" s="7">
        <v>2323.0282051282</v>
      </c>
      <c r="I35" s="8">
        <v>50.3846153846153</v>
      </c>
      <c r="J35" s="9">
        <v>14</v>
      </c>
    </row>
    <row r="36" spans="1:10" ht="12.75">
      <c r="A36" s="1">
        <v>33</v>
      </c>
      <c r="B36" s="1" t="s">
        <v>68</v>
      </c>
      <c r="C36" s="1" t="s">
        <v>69</v>
      </c>
      <c r="D36" s="6">
        <v>107</v>
      </c>
      <c r="E36" s="6">
        <v>4.58878504672897</v>
      </c>
      <c r="F36" s="7">
        <v>484.83214953271</v>
      </c>
      <c r="G36" s="7">
        <v>161.749626168224</v>
      </c>
      <c r="H36" s="7">
        <v>3073.8944859813</v>
      </c>
      <c r="I36" s="8">
        <v>55.6728971962616</v>
      </c>
      <c r="J36" s="9">
        <v>15</v>
      </c>
    </row>
    <row r="37" spans="1:10" ht="12.75">
      <c r="A37" s="1">
        <v>34</v>
      </c>
      <c r="B37" s="1" t="s">
        <v>70</v>
      </c>
      <c r="C37" s="1" t="s">
        <v>71</v>
      </c>
      <c r="D37" s="6">
        <v>9</v>
      </c>
      <c r="E37" s="6">
        <v>9</v>
      </c>
      <c r="F37" s="7">
        <v>47.4177777777777</v>
      </c>
      <c r="G37" s="7">
        <v>358.091111111111</v>
      </c>
      <c r="H37" s="7">
        <v>1607.73555555555</v>
      </c>
      <c r="I37" s="8">
        <v>56.7777777777777</v>
      </c>
      <c r="J37" s="9">
        <v>12</v>
      </c>
    </row>
    <row r="38" spans="1:10" ht="12.75">
      <c r="A38" s="1">
        <v>35</v>
      </c>
      <c r="B38" s="1" t="s">
        <v>98</v>
      </c>
      <c r="C38" s="1" t="s">
        <v>99</v>
      </c>
      <c r="D38" s="6">
        <v>124</v>
      </c>
      <c r="E38" s="6">
        <v>7.9516129032258</v>
      </c>
      <c r="F38" s="7">
        <v>102.687016129032</v>
      </c>
      <c r="G38" s="7">
        <v>302.571048387096</v>
      </c>
      <c r="H38" s="7">
        <v>3165.79951612903</v>
      </c>
      <c r="I38" s="8">
        <v>61.5483870967741</v>
      </c>
      <c r="J38" s="9">
        <v>15</v>
      </c>
    </row>
    <row r="39" spans="1:10" ht="12.75">
      <c r="A39" s="1">
        <v>36</v>
      </c>
      <c r="B39" s="1" t="s">
        <v>88</v>
      </c>
      <c r="C39" s="1" t="s">
        <v>89</v>
      </c>
      <c r="D39" s="6">
        <v>2</v>
      </c>
      <c r="E39" s="6">
        <v>1.5</v>
      </c>
      <c r="F39" s="7">
        <v>121.875</v>
      </c>
      <c r="G39" s="7">
        <v>4311.415</v>
      </c>
      <c r="H39" s="7">
        <v>-70.34</v>
      </c>
      <c r="I39" s="8">
        <v>13</v>
      </c>
      <c r="J39" s="9">
        <v>16</v>
      </c>
    </row>
    <row r="40" spans="1:10" ht="12.75">
      <c r="A40" s="13"/>
      <c r="B40" s="13" t="s">
        <v>76</v>
      </c>
      <c r="C40" s="13"/>
      <c r="D40" s="14">
        <f>SUM(D3:D39)</f>
        <v>4152</v>
      </c>
      <c r="E40" s="15">
        <f>SUM(E3:E39)/COUNT(E3:E39)</f>
        <v>6.069234906748349</v>
      </c>
      <c r="F40" s="16">
        <f>SUM(F3:F39)/COUNT(F3:F39)</f>
        <v>178.57620064791718</v>
      </c>
      <c r="G40" s="16">
        <f>SUM(G3:G39)/COUNT(G3:G39)</f>
        <v>484.77385258572934</v>
      </c>
      <c r="H40" s="16">
        <f>SUM(H3:H39)/COUNT(H3:H39)</f>
        <v>2158.385979166323</v>
      </c>
      <c r="I40" s="16">
        <f>SUM(I3:I39)/COUNT(I3:I39)</f>
        <v>49.53032077729892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39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194</v>
      </c>
      <c r="E4" s="6">
        <v>6.05154639175257</v>
      </c>
      <c r="F4" s="7">
        <v>1345.99329896907</v>
      </c>
      <c r="G4" s="7">
        <v>627.18</v>
      </c>
      <c r="H4" s="7">
        <v>1155.63268041237</v>
      </c>
      <c r="I4" s="8">
        <v>41.3041237113402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454</v>
      </c>
      <c r="E5" s="6">
        <v>3.56167400881057</v>
      </c>
      <c r="F5" s="7">
        <v>408.015374449339</v>
      </c>
      <c r="G5" s="7">
        <v>558.80295154185</v>
      </c>
      <c r="H5" s="7">
        <v>2340.66907488986</v>
      </c>
      <c r="I5" s="8">
        <v>46.9823788546255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250</v>
      </c>
      <c r="E6" s="6">
        <v>4.316</v>
      </c>
      <c r="F6" s="7">
        <v>171.61264</v>
      </c>
      <c r="G6" s="7">
        <v>439.55004</v>
      </c>
      <c r="H6" s="7">
        <v>2579.881</v>
      </c>
      <c r="I6" s="8">
        <v>54.232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387</v>
      </c>
      <c r="E7" s="6">
        <v>5.48578811369509</v>
      </c>
      <c r="F7" s="7">
        <v>182.366098191214</v>
      </c>
      <c r="G7" s="7">
        <v>427.094832041343</v>
      </c>
      <c r="H7" s="7">
        <v>2424.81834625322</v>
      </c>
      <c r="I7" s="8">
        <v>48.6149870801033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471</v>
      </c>
      <c r="E8" s="6">
        <v>6.89808917197452</v>
      </c>
      <c r="F8" s="7">
        <v>462.876963906581</v>
      </c>
      <c r="G8" s="7">
        <v>272.155180467091</v>
      </c>
      <c r="H8" s="7">
        <v>2262.05813163481</v>
      </c>
      <c r="I8" s="8">
        <v>58.4628450106157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539</v>
      </c>
      <c r="E9" s="6">
        <v>2.5064935064935</v>
      </c>
      <c r="F9" s="7">
        <v>166.65508348794</v>
      </c>
      <c r="G9" s="7">
        <v>257.470927643784</v>
      </c>
      <c r="H9" s="7">
        <v>2568.58122448979</v>
      </c>
      <c r="I9" s="8">
        <v>59.6048237476808</v>
      </c>
      <c r="J9" s="9">
        <v>14</v>
      </c>
    </row>
    <row r="10" spans="1:10" ht="12.75">
      <c r="A10" s="1">
        <v>7</v>
      </c>
      <c r="B10" s="1" t="s">
        <v>79</v>
      </c>
      <c r="C10" s="1" t="s">
        <v>80</v>
      </c>
      <c r="D10" s="6">
        <v>35</v>
      </c>
      <c r="E10" s="6">
        <v>1.62857142857142</v>
      </c>
      <c r="F10" s="7">
        <v>422.308857142857</v>
      </c>
      <c r="G10" s="7">
        <v>254.228</v>
      </c>
      <c r="H10" s="7">
        <v>2718.374</v>
      </c>
      <c r="I10" s="8">
        <v>50.9714285714285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525</v>
      </c>
      <c r="E11" s="6">
        <v>2.7295238095238</v>
      </c>
      <c r="F11" s="7">
        <v>143.483028571428</v>
      </c>
      <c r="G11" s="7">
        <v>216.310704761904</v>
      </c>
      <c r="H11" s="7">
        <v>3088.89518095238</v>
      </c>
      <c r="I11" s="8">
        <v>7.18666666666666</v>
      </c>
      <c r="J11" s="9">
        <v>15</v>
      </c>
    </row>
    <row r="12" spans="1:10" ht="12.75">
      <c r="A12" s="1">
        <v>9</v>
      </c>
      <c r="B12" s="1" t="s">
        <v>96</v>
      </c>
      <c r="C12" s="1" t="s">
        <v>97</v>
      </c>
      <c r="D12" s="6">
        <v>5</v>
      </c>
      <c r="E12" s="6">
        <v>4</v>
      </c>
      <c r="F12" s="7">
        <v>1066.168</v>
      </c>
      <c r="G12" s="7">
        <v>638.81</v>
      </c>
      <c r="H12" s="7">
        <v>1774.886</v>
      </c>
      <c r="I12" s="8">
        <v>60.8</v>
      </c>
      <c r="J12" s="9">
        <v>12</v>
      </c>
    </row>
    <row r="13" spans="1:10" ht="12.75">
      <c r="A13" s="1">
        <v>10</v>
      </c>
      <c r="B13" s="1" t="s">
        <v>81</v>
      </c>
      <c r="C13" s="1" t="s">
        <v>82</v>
      </c>
      <c r="D13" s="6">
        <v>3</v>
      </c>
      <c r="E13" s="6">
        <v>6</v>
      </c>
      <c r="F13" s="7">
        <v>118.863333333333</v>
      </c>
      <c r="G13" s="7">
        <v>616.356666666666</v>
      </c>
      <c r="H13" s="7">
        <v>2391.71333333333</v>
      </c>
      <c r="I13" s="8">
        <v>20.6666666666666</v>
      </c>
      <c r="J13" s="9">
        <v>15</v>
      </c>
    </row>
    <row r="14" spans="1:10" ht="12.75">
      <c r="A14" s="1">
        <v>11</v>
      </c>
      <c r="B14" s="1" t="s">
        <v>24</v>
      </c>
      <c r="C14" s="1" t="s">
        <v>25</v>
      </c>
      <c r="D14" s="6">
        <v>38</v>
      </c>
      <c r="E14" s="6">
        <v>3.5</v>
      </c>
      <c r="F14" s="7">
        <v>922.431315789473</v>
      </c>
      <c r="G14" s="7">
        <v>609.717368421052</v>
      </c>
      <c r="H14" s="7">
        <v>1693.38710526315</v>
      </c>
      <c r="I14" s="8">
        <v>43.3421052631578</v>
      </c>
      <c r="J14" s="9">
        <v>15</v>
      </c>
    </row>
    <row r="15" spans="1:10" ht="12.75">
      <c r="A15" s="1">
        <v>12</v>
      </c>
      <c r="B15" s="1" t="s">
        <v>26</v>
      </c>
      <c r="C15" s="1" t="s">
        <v>27</v>
      </c>
      <c r="D15" s="6">
        <v>28</v>
      </c>
      <c r="E15" s="6">
        <v>4.07142857142857</v>
      </c>
      <c r="F15" s="7">
        <v>50.0846428571428</v>
      </c>
      <c r="G15" s="7">
        <v>351.076071428571</v>
      </c>
      <c r="H15" s="7">
        <v>2898.445</v>
      </c>
      <c r="I15" s="8">
        <v>55.0357142857142</v>
      </c>
      <c r="J15" s="9">
        <v>15</v>
      </c>
    </row>
    <row r="16" spans="1:10" ht="12.75">
      <c r="A16" s="1">
        <v>13</v>
      </c>
      <c r="B16" s="1" t="s">
        <v>28</v>
      </c>
      <c r="C16" s="1" t="s">
        <v>29</v>
      </c>
      <c r="D16" s="6">
        <v>29</v>
      </c>
      <c r="E16" s="6">
        <v>1.86206896551724</v>
      </c>
      <c r="F16" s="7">
        <v>165.666206896551</v>
      </c>
      <c r="G16" s="7">
        <v>218.006551724137</v>
      </c>
      <c r="H16" s="7">
        <v>2574.89</v>
      </c>
      <c r="I16" s="8">
        <v>59.2413793103448</v>
      </c>
      <c r="J16" s="9">
        <v>15</v>
      </c>
    </row>
    <row r="17" spans="1:10" ht="12.75">
      <c r="A17" s="1">
        <v>14</v>
      </c>
      <c r="B17" s="1" t="s">
        <v>30</v>
      </c>
      <c r="C17" s="1" t="s">
        <v>31</v>
      </c>
      <c r="D17" s="6">
        <v>46</v>
      </c>
      <c r="E17" s="6">
        <v>4.7391304347826</v>
      </c>
      <c r="F17" s="7">
        <v>631.953260869565</v>
      </c>
      <c r="G17" s="7">
        <v>5532.26347826086</v>
      </c>
      <c r="H17" s="7">
        <v>-3148.1602173913</v>
      </c>
      <c r="I17" s="8">
        <v>40.9782608695652</v>
      </c>
      <c r="J17" s="9">
        <v>15</v>
      </c>
    </row>
    <row r="18" spans="1:10" ht="12.75">
      <c r="A18" s="1">
        <v>15</v>
      </c>
      <c r="B18" s="1" t="s">
        <v>32</v>
      </c>
      <c r="C18" s="1" t="s">
        <v>33</v>
      </c>
      <c r="D18" s="6">
        <v>146</v>
      </c>
      <c r="E18" s="6">
        <v>2.12328767123287</v>
      </c>
      <c r="F18" s="7">
        <v>22.5873972602739</v>
      </c>
      <c r="G18" s="7">
        <v>106.903972602739</v>
      </c>
      <c r="H18" s="7">
        <v>3097.61493150684</v>
      </c>
      <c r="I18" s="8">
        <v>50.2054794520547</v>
      </c>
      <c r="J18" s="9">
        <v>14</v>
      </c>
    </row>
    <row r="19" spans="1:10" ht="12.75">
      <c r="A19" s="1">
        <v>16</v>
      </c>
      <c r="B19" s="1" t="s">
        <v>34</v>
      </c>
      <c r="C19" s="1" t="s">
        <v>35</v>
      </c>
      <c r="D19" s="6">
        <v>81</v>
      </c>
      <c r="E19" s="6">
        <v>7.44444444444444</v>
      </c>
      <c r="F19" s="7">
        <v>476.41061728395</v>
      </c>
      <c r="G19" s="7">
        <v>982.467530864197</v>
      </c>
      <c r="H19" s="7">
        <v>1741.17567901234</v>
      </c>
      <c r="I19" s="8">
        <v>60.4074074074074</v>
      </c>
      <c r="J19" s="9">
        <v>15</v>
      </c>
    </row>
    <row r="20" spans="1:10" ht="12.75">
      <c r="A20" s="1">
        <v>17</v>
      </c>
      <c r="B20" s="1" t="s">
        <v>36</v>
      </c>
      <c r="C20" s="1" t="s">
        <v>37</v>
      </c>
      <c r="D20" s="6">
        <v>126</v>
      </c>
      <c r="E20" s="6">
        <v>4.5079365079365</v>
      </c>
      <c r="F20" s="7">
        <v>795.042936507936</v>
      </c>
      <c r="G20" s="7">
        <v>517.247222222222</v>
      </c>
      <c r="H20" s="7">
        <v>1878.5938095238</v>
      </c>
      <c r="I20" s="8">
        <v>49.6984126984126</v>
      </c>
      <c r="J20" s="9">
        <v>15</v>
      </c>
    </row>
    <row r="21" spans="1:10" ht="12.75">
      <c r="A21" s="1">
        <v>18</v>
      </c>
      <c r="B21" s="1" t="s">
        <v>38</v>
      </c>
      <c r="C21" s="1" t="s">
        <v>39</v>
      </c>
      <c r="D21" s="6">
        <v>61</v>
      </c>
      <c r="E21" s="6">
        <v>5.50819672131147</v>
      </c>
      <c r="F21" s="7">
        <v>252.640819672131</v>
      </c>
      <c r="G21" s="7">
        <v>419.30737704918</v>
      </c>
      <c r="H21" s="7">
        <v>2583.38098360655</v>
      </c>
      <c r="I21" s="8">
        <v>47.7213114754098</v>
      </c>
      <c r="J21" s="9">
        <v>15</v>
      </c>
    </row>
    <row r="22" spans="1:10" ht="12.75">
      <c r="A22" s="1">
        <v>19</v>
      </c>
      <c r="B22" s="1" t="s">
        <v>40</v>
      </c>
      <c r="C22" s="1" t="s">
        <v>41</v>
      </c>
      <c r="D22" s="6">
        <v>126</v>
      </c>
      <c r="E22" s="6">
        <v>2.87301587301587</v>
      </c>
      <c r="F22" s="7">
        <v>68.0795238095238</v>
      </c>
      <c r="G22" s="7">
        <v>144.994126984126</v>
      </c>
      <c r="H22" s="7">
        <v>3103.02476190476</v>
      </c>
      <c r="I22" s="8">
        <v>50.4444444444444</v>
      </c>
      <c r="J22" s="9">
        <v>15</v>
      </c>
    </row>
    <row r="23" spans="1:10" ht="12.75">
      <c r="A23" s="1">
        <v>20</v>
      </c>
      <c r="B23" s="1" t="s">
        <v>42</v>
      </c>
      <c r="C23" s="1" t="s">
        <v>43</v>
      </c>
      <c r="D23" s="6">
        <v>58</v>
      </c>
      <c r="E23" s="6">
        <v>2.70689655172413</v>
      </c>
      <c r="F23" s="7">
        <v>231.845517241379</v>
      </c>
      <c r="G23" s="7">
        <v>291.701034482758</v>
      </c>
      <c r="H23" s="7">
        <v>2869.70931034482</v>
      </c>
      <c r="I23" s="8">
        <v>46.4137931034482</v>
      </c>
      <c r="J23" s="9">
        <v>15</v>
      </c>
    </row>
    <row r="24" spans="1:10" ht="12.75">
      <c r="A24" s="1">
        <v>21</v>
      </c>
      <c r="B24" s="1" t="s">
        <v>44</v>
      </c>
      <c r="C24" s="1" t="s">
        <v>45</v>
      </c>
      <c r="D24" s="6">
        <v>14</v>
      </c>
      <c r="E24" s="6">
        <v>2.35714285714285</v>
      </c>
      <c r="F24" s="7">
        <v>322.51</v>
      </c>
      <c r="G24" s="7">
        <v>376.303571428571</v>
      </c>
      <c r="H24" s="7">
        <v>2269.27785714285</v>
      </c>
      <c r="I24" s="8">
        <v>60.1428571428571</v>
      </c>
      <c r="J24" s="9">
        <v>14</v>
      </c>
    </row>
    <row r="25" spans="1:10" ht="12.75">
      <c r="A25" s="1">
        <v>22</v>
      </c>
      <c r="B25" s="1" t="s">
        <v>46</v>
      </c>
      <c r="C25" s="1" t="s">
        <v>47</v>
      </c>
      <c r="D25" s="6">
        <v>21</v>
      </c>
      <c r="E25" s="6">
        <v>2.04761904761904</v>
      </c>
      <c r="F25" s="7">
        <v>200.199047619047</v>
      </c>
      <c r="G25" s="7">
        <v>184.252857142857</v>
      </c>
      <c r="H25" s="7">
        <v>2867.95761904761</v>
      </c>
      <c r="I25" s="8">
        <v>41.6190476190476</v>
      </c>
      <c r="J25" s="9">
        <v>15</v>
      </c>
    </row>
    <row r="26" spans="1:10" ht="12.75">
      <c r="A26" s="1">
        <v>23</v>
      </c>
      <c r="B26" s="1" t="s">
        <v>48</v>
      </c>
      <c r="C26" s="1" t="s">
        <v>49</v>
      </c>
      <c r="D26" s="6">
        <v>36</v>
      </c>
      <c r="E26" s="6">
        <v>3.94444444444444</v>
      </c>
      <c r="F26" s="7">
        <v>108.814722222222</v>
      </c>
      <c r="G26" s="7">
        <v>259.207222222222</v>
      </c>
      <c r="H26" s="7">
        <v>2528.59805555555</v>
      </c>
      <c r="I26" s="8">
        <v>48.7222222222222</v>
      </c>
      <c r="J26" s="9">
        <v>15</v>
      </c>
    </row>
    <row r="27" spans="1:10" ht="12.75">
      <c r="A27" s="1">
        <v>24</v>
      </c>
      <c r="B27" s="1" t="s">
        <v>50</v>
      </c>
      <c r="C27" s="1" t="s">
        <v>51</v>
      </c>
      <c r="D27" s="6">
        <v>117</v>
      </c>
      <c r="E27" s="6">
        <v>3.66666666666666</v>
      </c>
      <c r="F27" s="7">
        <v>460.718547008547</v>
      </c>
      <c r="G27" s="7">
        <v>420.005042735042</v>
      </c>
      <c r="H27" s="7">
        <v>2124.10786324786</v>
      </c>
      <c r="I27" s="8">
        <v>52.1623931623931</v>
      </c>
      <c r="J27" s="9">
        <v>15</v>
      </c>
    </row>
    <row r="28" spans="1:10" ht="12.75">
      <c r="A28" s="1">
        <v>25</v>
      </c>
      <c r="B28" s="1" t="s">
        <v>52</v>
      </c>
      <c r="C28" s="1" t="s">
        <v>53</v>
      </c>
      <c r="D28" s="6">
        <v>42</v>
      </c>
      <c r="E28" s="6">
        <v>5.19047619047619</v>
      </c>
      <c r="F28" s="7">
        <v>304.622857142857</v>
      </c>
      <c r="G28" s="7">
        <v>934.502857142857</v>
      </c>
      <c r="H28" s="7">
        <v>1824.49904761904</v>
      </c>
      <c r="I28" s="8">
        <v>61.1428571428571</v>
      </c>
      <c r="J28" s="9">
        <v>15</v>
      </c>
    </row>
    <row r="29" spans="1:10" ht="12.75">
      <c r="A29" s="1">
        <v>26</v>
      </c>
      <c r="B29" s="1" t="s">
        <v>54</v>
      </c>
      <c r="C29" s="1" t="s">
        <v>55</v>
      </c>
      <c r="D29" s="6">
        <v>71</v>
      </c>
      <c r="E29" s="6">
        <v>3.88732394366197</v>
      </c>
      <c r="F29" s="7">
        <v>541.93014084507</v>
      </c>
      <c r="G29" s="7">
        <v>547.380563380281</v>
      </c>
      <c r="H29" s="7">
        <v>1754.01943661971</v>
      </c>
      <c r="I29" s="8">
        <v>48.056338028169</v>
      </c>
      <c r="J29" s="9">
        <v>15</v>
      </c>
    </row>
    <row r="30" spans="1:10" ht="12.75">
      <c r="A30" s="1">
        <v>27</v>
      </c>
      <c r="B30" s="1" t="s">
        <v>56</v>
      </c>
      <c r="C30" s="1" t="s">
        <v>57</v>
      </c>
      <c r="D30" s="6">
        <v>106</v>
      </c>
      <c r="E30" s="6">
        <v>3.80188679245283</v>
      </c>
      <c r="F30" s="7">
        <v>294.916132075471</v>
      </c>
      <c r="G30" s="7">
        <v>714.932452830188</v>
      </c>
      <c r="H30" s="7">
        <v>1942.02103773584</v>
      </c>
      <c r="I30" s="8">
        <v>50.5377358490566</v>
      </c>
      <c r="J30" s="9">
        <v>15</v>
      </c>
    </row>
    <row r="31" spans="1:10" ht="12.75">
      <c r="A31" s="1">
        <v>28</v>
      </c>
      <c r="B31" s="1" t="s">
        <v>58</v>
      </c>
      <c r="C31" s="1" t="s">
        <v>59</v>
      </c>
      <c r="D31" s="6">
        <v>176</v>
      </c>
      <c r="E31" s="6">
        <v>4.49431818181818</v>
      </c>
      <c r="F31" s="7">
        <v>309.390227272727</v>
      </c>
      <c r="G31" s="7">
        <v>399.569772727272</v>
      </c>
      <c r="H31" s="7">
        <v>2501.93943181818</v>
      </c>
      <c r="I31" s="8">
        <v>52.9488636363636</v>
      </c>
      <c r="J31" s="9">
        <v>15</v>
      </c>
    </row>
    <row r="32" spans="1:10" ht="12.75">
      <c r="A32" s="1">
        <v>29</v>
      </c>
      <c r="B32" s="1" t="s">
        <v>60</v>
      </c>
      <c r="C32" s="1" t="s">
        <v>61</v>
      </c>
      <c r="D32" s="6">
        <v>67</v>
      </c>
      <c r="E32" s="6">
        <v>3.9253731343283498</v>
      </c>
      <c r="F32" s="7">
        <v>61.420895522388</v>
      </c>
      <c r="G32" s="7">
        <v>312.782985074626</v>
      </c>
      <c r="H32" s="7">
        <v>2503.42597014925</v>
      </c>
      <c r="I32" s="8">
        <v>55.3283582089552</v>
      </c>
      <c r="J32" s="9">
        <v>15</v>
      </c>
    </row>
    <row r="33" spans="1:10" ht="12.75">
      <c r="A33" s="1">
        <v>30</v>
      </c>
      <c r="B33" s="1" t="s">
        <v>62</v>
      </c>
      <c r="C33" s="1" t="s">
        <v>63</v>
      </c>
      <c r="D33" s="6">
        <v>67</v>
      </c>
      <c r="E33" s="6">
        <v>2.56716417910447</v>
      </c>
      <c r="F33" s="7">
        <v>215.999104477611</v>
      </c>
      <c r="G33" s="7">
        <v>357.624179104477</v>
      </c>
      <c r="H33" s="7">
        <v>2452.29253731343</v>
      </c>
      <c r="I33" s="8">
        <v>51.9402985074626</v>
      </c>
      <c r="J33" s="9">
        <v>15</v>
      </c>
    </row>
    <row r="34" spans="1:10" ht="12.75">
      <c r="A34" s="1">
        <v>31</v>
      </c>
      <c r="B34" s="1" t="s">
        <v>64</v>
      </c>
      <c r="C34" s="1" t="s">
        <v>65</v>
      </c>
      <c r="D34" s="6">
        <v>88</v>
      </c>
      <c r="E34" s="6">
        <v>2.54545454545454</v>
      </c>
      <c r="F34" s="7">
        <v>248.271704545454</v>
      </c>
      <c r="G34" s="7">
        <v>353.045681818181</v>
      </c>
      <c r="H34" s="7">
        <v>2467.38534090909</v>
      </c>
      <c r="I34" s="8">
        <v>53.3181818181818</v>
      </c>
      <c r="J34" s="9">
        <v>15</v>
      </c>
    </row>
    <row r="35" spans="1:10" ht="12.75">
      <c r="A35" s="1">
        <v>32</v>
      </c>
      <c r="B35" s="1" t="s">
        <v>66</v>
      </c>
      <c r="C35" s="1" t="s">
        <v>67</v>
      </c>
      <c r="D35" s="6">
        <v>70</v>
      </c>
      <c r="E35" s="6">
        <v>3.94285714285714</v>
      </c>
      <c r="F35" s="7">
        <v>406.021857142857</v>
      </c>
      <c r="G35" s="7">
        <v>428.041142857142</v>
      </c>
      <c r="H35" s="7">
        <v>2612.99185714285</v>
      </c>
      <c r="I35" s="8">
        <v>43.9714285714285</v>
      </c>
      <c r="J35" s="9">
        <v>14</v>
      </c>
    </row>
    <row r="36" spans="1:10" ht="12.75">
      <c r="A36" s="1">
        <v>33</v>
      </c>
      <c r="B36" s="1" t="s">
        <v>68</v>
      </c>
      <c r="C36" s="1" t="s">
        <v>69</v>
      </c>
      <c r="D36" s="6">
        <v>250</v>
      </c>
      <c r="E36" s="6">
        <v>2.284</v>
      </c>
      <c r="F36" s="7">
        <v>46.45836</v>
      </c>
      <c r="G36" s="7">
        <v>177.57728</v>
      </c>
      <c r="H36" s="7">
        <v>3020.0914</v>
      </c>
      <c r="I36" s="8">
        <v>55.864</v>
      </c>
      <c r="J36" s="9">
        <v>15</v>
      </c>
    </row>
    <row r="37" spans="1:10" ht="12.75">
      <c r="A37" s="1">
        <v>34</v>
      </c>
      <c r="B37" s="1" t="s">
        <v>70</v>
      </c>
      <c r="C37" s="1" t="s">
        <v>71</v>
      </c>
      <c r="D37" s="6">
        <v>1</v>
      </c>
      <c r="E37" s="6">
        <v>35</v>
      </c>
      <c r="F37" s="7">
        <v>2022.13</v>
      </c>
      <c r="G37" s="7">
        <v>35119.11</v>
      </c>
      <c r="H37" s="7">
        <v>-34787.84</v>
      </c>
      <c r="I37" s="8">
        <v>74</v>
      </c>
      <c r="J37" s="9">
        <v>15</v>
      </c>
    </row>
    <row r="38" spans="1:10" ht="12.75">
      <c r="A38" s="1">
        <v>35</v>
      </c>
      <c r="B38" s="1" t="s">
        <v>102</v>
      </c>
      <c r="C38" s="1" t="s">
        <v>103</v>
      </c>
      <c r="D38" s="6">
        <v>1</v>
      </c>
      <c r="E38" s="6">
        <v>5</v>
      </c>
      <c r="F38" s="7">
        <v>0</v>
      </c>
      <c r="G38" s="7">
        <v>0</v>
      </c>
      <c r="H38" s="7">
        <v>4674</v>
      </c>
      <c r="I38" s="8">
        <v>70</v>
      </c>
      <c r="J38" s="9">
        <v>15</v>
      </c>
    </row>
    <row r="39" spans="1:10" ht="12.75">
      <c r="A39" s="13"/>
      <c r="B39" s="13" t="s">
        <v>76</v>
      </c>
      <c r="C39" s="13"/>
      <c r="D39" s="14">
        <f>SUM(D3:D38)</f>
        <v>4732</v>
      </c>
      <c r="E39" s="15">
        <f>SUM(E3:E38)/COUNT(E3:E38)</f>
        <v>4.754689424951161</v>
      </c>
      <c r="F39" s="16">
        <f>SUM(F3:F38)/COUNT(F3:F38)</f>
        <v>379.2635697809427</v>
      </c>
      <c r="G39" s="16">
        <f>SUM(G3:G38)/COUNT(G3:G38)</f>
        <v>1501.9994346007277</v>
      </c>
      <c r="H39" s="16">
        <f>SUM(H3:H38)/COUNT(H3:H38)</f>
        <v>1204.4260497232774</v>
      </c>
      <c r="I39" s="16">
        <f>SUM(I3:I38)/COUNT(I3:I38)</f>
        <v>49.44635584800224</v>
      </c>
      <c r="J39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467</v>
      </c>
      <c r="E4" s="6">
        <v>4.22055674518201</v>
      </c>
      <c r="F4" s="7">
        <v>1915.36338329764</v>
      </c>
      <c r="G4" s="7">
        <v>943.288907922912</v>
      </c>
      <c r="H4" s="7">
        <v>1208.73582441113</v>
      </c>
      <c r="I4" s="8">
        <v>43.916488222698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762</v>
      </c>
      <c r="E5" s="6">
        <v>4.47244094488188</v>
      </c>
      <c r="F5" s="7">
        <v>419.381364829396</v>
      </c>
      <c r="G5" s="7">
        <v>438.435748031496</v>
      </c>
      <c r="H5" s="7">
        <v>3024.34377952755</v>
      </c>
      <c r="I5" s="8">
        <v>36.3635170603674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234</v>
      </c>
      <c r="E6" s="6">
        <v>3.35897435897435</v>
      </c>
      <c r="F6" s="7">
        <v>874.502948717948</v>
      </c>
      <c r="G6" s="7">
        <v>295.815854700854</v>
      </c>
      <c r="H6" s="7">
        <v>2664.70641025641</v>
      </c>
      <c r="I6" s="8">
        <v>37.4102564102564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404</v>
      </c>
      <c r="E7" s="6">
        <v>2.46287128712871</v>
      </c>
      <c r="F7" s="7">
        <v>1978.02314356435</v>
      </c>
      <c r="G7" s="7">
        <v>437.802574257425</v>
      </c>
      <c r="H7" s="7">
        <v>1254.06413366336</v>
      </c>
      <c r="I7" s="8">
        <v>42.3564356435643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833</v>
      </c>
      <c r="E8" s="6">
        <v>3.99039615846338</v>
      </c>
      <c r="F8" s="7">
        <v>1132.35950780312</v>
      </c>
      <c r="G8" s="7">
        <v>8465.76470588235</v>
      </c>
      <c r="H8" s="7">
        <v>-5744.32307322929</v>
      </c>
      <c r="I8" s="8">
        <v>46.484993997599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</v>
      </c>
      <c r="E9" s="6">
        <v>3</v>
      </c>
      <c r="F9" s="7">
        <v>1164.39</v>
      </c>
      <c r="G9" s="7">
        <v>615.02</v>
      </c>
      <c r="H9" s="7">
        <v>3128.865</v>
      </c>
      <c r="I9" s="8">
        <v>34</v>
      </c>
      <c r="J9" s="9">
        <v>14</v>
      </c>
    </row>
    <row r="10" spans="1:10" ht="12.75">
      <c r="A10" s="1">
        <v>7</v>
      </c>
      <c r="B10" s="1" t="s">
        <v>79</v>
      </c>
      <c r="C10" s="1" t="s">
        <v>80</v>
      </c>
      <c r="D10" s="6">
        <v>148</v>
      </c>
      <c r="E10" s="6">
        <v>3.83783783783783</v>
      </c>
      <c r="F10" s="7">
        <v>1366.60391891891</v>
      </c>
      <c r="G10" s="7">
        <v>9960.1302027027</v>
      </c>
      <c r="H10" s="7">
        <v>-7478.625</v>
      </c>
      <c r="I10" s="8">
        <v>39.0135135135135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7</v>
      </c>
      <c r="E11" s="6">
        <v>6.28571428571428</v>
      </c>
      <c r="F11" s="7">
        <v>6658.17571428571</v>
      </c>
      <c r="G11" s="7">
        <v>492.061428571428</v>
      </c>
      <c r="H11" s="7">
        <v>-3372.38</v>
      </c>
      <c r="I11" s="8">
        <v>9.57142857142857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24</v>
      </c>
      <c r="E12" s="6">
        <v>2.29166666666666</v>
      </c>
      <c r="F12" s="7">
        <v>900.79625</v>
      </c>
      <c r="G12" s="7">
        <v>1009.9825</v>
      </c>
      <c r="H12" s="7">
        <v>2061.09625</v>
      </c>
      <c r="I12" s="8">
        <v>48.625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109</v>
      </c>
      <c r="E13" s="6">
        <v>2.348623853211</v>
      </c>
      <c r="F13" s="7">
        <v>159.30623853211</v>
      </c>
      <c r="G13" s="7">
        <v>244.964220183486</v>
      </c>
      <c r="H13" s="7">
        <v>3404.05339449541</v>
      </c>
      <c r="I13" s="8">
        <v>50.2018348623853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4</v>
      </c>
      <c r="E14" s="6">
        <v>1.5</v>
      </c>
      <c r="F14" s="7">
        <v>452.07</v>
      </c>
      <c r="G14" s="7">
        <v>266.49</v>
      </c>
      <c r="H14" s="7">
        <v>2438.44</v>
      </c>
      <c r="I14" s="8">
        <v>58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2</v>
      </c>
      <c r="E15" s="6">
        <v>8</v>
      </c>
      <c r="F15" s="7">
        <v>1391.35</v>
      </c>
      <c r="G15" s="7">
        <v>1389.11</v>
      </c>
      <c r="H15" s="7">
        <v>2127.815</v>
      </c>
      <c r="I15" s="8">
        <v>62.5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94</v>
      </c>
      <c r="E16" s="6">
        <v>2</v>
      </c>
      <c r="F16" s="7">
        <v>64.0439361702127</v>
      </c>
      <c r="G16" s="7">
        <v>147.247234042553</v>
      </c>
      <c r="H16" s="7">
        <v>3349.04074468085</v>
      </c>
      <c r="I16" s="8">
        <v>48.095744680851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57</v>
      </c>
      <c r="E17" s="6">
        <v>3.05263157894736</v>
      </c>
      <c r="F17" s="7">
        <v>1038.54122807017</v>
      </c>
      <c r="G17" s="7">
        <v>456.256666666666</v>
      </c>
      <c r="H17" s="7">
        <v>2251.10035087719</v>
      </c>
      <c r="I17" s="8">
        <v>39.6491228070175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87</v>
      </c>
      <c r="E18" s="6">
        <v>3.39080459770114</v>
      </c>
      <c r="F18" s="7">
        <v>771.322528735632</v>
      </c>
      <c r="G18" s="7">
        <v>609.338390804597</v>
      </c>
      <c r="H18" s="7">
        <v>2659.0816091954</v>
      </c>
      <c r="I18" s="8">
        <v>39.5747126436781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48</v>
      </c>
      <c r="E19" s="6">
        <v>2.79166666666666</v>
      </c>
      <c r="F19" s="7">
        <v>342.280416666666</v>
      </c>
      <c r="G19" s="7">
        <v>529.016041666666</v>
      </c>
      <c r="H19" s="7">
        <v>3332.29729166666</v>
      </c>
      <c r="I19" s="8">
        <v>36.6875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46</v>
      </c>
      <c r="E20" s="6">
        <v>2.63043478260869</v>
      </c>
      <c r="F20" s="7">
        <v>89.7797826086956</v>
      </c>
      <c r="G20" s="7">
        <v>278.953478260869</v>
      </c>
      <c r="H20" s="7">
        <v>3764.75152173913</v>
      </c>
      <c r="I20" s="8">
        <v>43.1521739130434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142</v>
      </c>
      <c r="E21" s="6">
        <v>2.24647887323943</v>
      </c>
      <c r="F21" s="7">
        <v>420.941549295774</v>
      </c>
      <c r="G21" s="7">
        <v>372.784929577464</v>
      </c>
      <c r="H21" s="7">
        <v>3333.49429577464</v>
      </c>
      <c r="I21" s="8">
        <v>49.4859154929577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4</v>
      </c>
      <c r="E22" s="6">
        <v>4.75</v>
      </c>
      <c r="F22" s="7">
        <v>542.6325</v>
      </c>
      <c r="G22" s="7">
        <v>554.205</v>
      </c>
      <c r="H22" s="7">
        <v>2935.8</v>
      </c>
      <c r="I22" s="8">
        <v>45.5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62</v>
      </c>
      <c r="E23" s="6">
        <v>2.43548387096774</v>
      </c>
      <c r="F23" s="7">
        <v>720.155483870967</v>
      </c>
      <c r="G23" s="7">
        <v>370.226451612903</v>
      </c>
      <c r="H23" s="7">
        <v>2713.16967741935</v>
      </c>
      <c r="I23" s="8">
        <v>48.8870967741935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23</v>
      </c>
      <c r="E24" s="6">
        <v>3.43478260869565</v>
      </c>
      <c r="F24" s="7">
        <v>693.731304347826</v>
      </c>
      <c r="G24" s="7">
        <v>342.424347826086</v>
      </c>
      <c r="H24" s="7">
        <v>3144.56826086956</v>
      </c>
      <c r="I24" s="8">
        <v>43.5652173913043</v>
      </c>
      <c r="J24" s="9">
        <v>14</v>
      </c>
    </row>
    <row r="25" spans="1:10" ht="12.75">
      <c r="A25" s="1">
        <v>22</v>
      </c>
      <c r="B25" s="1" t="s">
        <v>50</v>
      </c>
      <c r="C25" s="1" t="s">
        <v>51</v>
      </c>
      <c r="D25" s="6">
        <v>230</v>
      </c>
      <c r="E25" s="6">
        <v>2.30434782608695</v>
      </c>
      <c r="F25" s="7">
        <v>449.657173913043</v>
      </c>
      <c r="G25" s="7">
        <v>207.367478260869</v>
      </c>
      <c r="H25" s="7">
        <v>3157.22186956521</v>
      </c>
      <c r="I25" s="8">
        <v>50.3478260869565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23</v>
      </c>
      <c r="E26" s="6">
        <v>4.95652173913043</v>
      </c>
      <c r="F26" s="7">
        <v>278.167826086956</v>
      </c>
      <c r="G26" s="7">
        <v>778.940869565217</v>
      </c>
      <c r="H26" s="7">
        <v>3065.80869565217</v>
      </c>
      <c r="I26" s="8">
        <v>36.7391304347826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59</v>
      </c>
      <c r="E27" s="6">
        <v>4.01694915254237</v>
      </c>
      <c r="F27" s="7">
        <v>1408.76949152542</v>
      </c>
      <c r="G27" s="7">
        <v>320.59220338983</v>
      </c>
      <c r="H27" s="7">
        <v>2270.86542372881</v>
      </c>
      <c r="I27" s="8">
        <v>41.7796610169491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199</v>
      </c>
      <c r="E28" s="6">
        <v>1.73869346733668</v>
      </c>
      <c r="F28" s="7">
        <v>137.615025125628</v>
      </c>
      <c r="G28" s="7">
        <v>253.683919597989</v>
      </c>
      <c r="H28" s="7">
        <v>3558.09150753768</v>
      </c>
      <c r="I28" s="8">
        <v>48.7487437185929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134</v>
      </c>
      <c r="E29" s="6">
        <v>3.64925373134328</v>
      </c>
      <c r="F29" s="7">
        <v>192.548208955223</v>
      </c>
      <c r="G29" s="7">
        <v>543.180223880597</v>
      </c>
      <c r="H29" s="7">
        <v>3228.68052238805</v>
      </c>
      <c r="I29" s="8">
        <v>47.6641791044776</v>
      </c>
      <c r="J29" s="9">
        <v>14</v>
      </c>
    </row>
    <row r="30" spans="1:10" ht="12.75">
      <c r="A30" s="1">
        <v>27</v>
      </c>
      <c r="B30" s="1" t="s">
        <v>60</v>
      </c>
      <c r="C30" s="1" t="s">
        <v>61</v>
      </c>
      <c r="D30" s="6">
        <v>61</v>
      </c>
      <c r="E30" s="6">
        <v>3.47540983606557</v>
      </c>
      <c r="F30" s="7">
        <v>55.2745901639344</v>
      </c>
      <c r="G30" s="7">
        <v>432.549672131147</v>
      </c>
      <c r="H30" s="7">
        <v>3520.37901639344</v>
      </c>
      <c r="I30" s="8">
        <v>42.1639344262295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75</v>
      </c>
      <c r="E31" s="6">
        <v>2.02666666666666</v>
      </c>
      <c r="F31" s="7">
        <v>356.6896</v>
      </c>
      <c r="G31" s="7">
        <v>369.029866666666</v>
      </c>
      <c r="H31" s="7">
        <v>2930.30853333333</v>
      </c>
      <c r="I31" s="8">
        <v>39.6933333333333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147</v>
      </c>
      <c r="E32" s="6">
        <v>3.25850340136054</v>
      </c>
      <c r="F32" s="7">
        <v>874.885034013605</v>
      </c>
      <c r="G32" s="7">
        <v>376.299047619047</v>
      </c>
      <c r="H32" s="7">
        <v>2596.59857142857</v>
      </c>
      <c r="I32" s="8">
        <v>41.1156462585034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278</v>
      </c>
      <c r="E33" s="6">
        <v>1.54676258992805</v>
      </c>
      <c r="F33" s="7">
        <v>350.861942446043</v>
      </c>
      <c r="G33" s="7">
        <v>979.059352517985</v>
      </c>
      <c r="H33" s="7">
        <v>2776.12276978417</v>
      </c>
      <c r="I33" s="8">
        <v>44.4820143884892</v>
      </c>
      <c r="J33" s="9">
        <v>15</v>
      </c>
    </row>
    <row r="34" spans="1:10" ht="12.75">
      <c r="A34" s="1">
        <v>31</v>
      </c>
      <c r="B34" s="1" t="s">
        <v>68</v>
      </c>
      <c r="C34" s="1" t="s">
        <v>69</v>
      </c>
      <c r="D34" s="6">
        <v>275</v>
      </c>
      <c r="E34" s="6">
        <v>3.32363636363636</v>
      </c>
      <c r="F34" s="7">
        <v>230.565345454545</v>
      </c>
      <c r="G34" s="7">
        <v>468.327527272727</v>
      </c>
      <c r="H34" s="7">
        <v>3432.47676363636</v>
      </c>
      <c r="I34" s="8">
        <v>42.8690909090909</v>
      </c>
      <c r="J34" s="9">
        <v>15</v>
      </c>
    </row>
    <row r="35" spans="1:10" ht="12.75">
      <c r="A35" s="13"/>
      <c r="B35" s="13" t="s">
        <v>76</v>
      </c>
      <c r="C35" s="13"/>
      <c r="D35" s="14">
        <f>SUM(D3:D34)</f>
        <v>5043</v>
      </c>
      <c r="E35" s="15">
        <f>SUM(E3:E34)/COUNT(E3:E34)</f>
        <v>3.3374409340932387</v>
      </c>
      <c r="F35" s="16">
        <f>SUM(F3:F34)/COUNT(F3:F34)</f>
        <v>857.3682949187353</v>
      </c>
      <c r="G35" s="16">
        <f>SUM(G3:G34)/COUNT(G3:G34)</f>
        <v>1029.8234013628917</v>
      </c>
      <c r="H35" s="16">
        <f>SUM(H3:H34)/COUNT(H3:H34)</f>
        <v>1960.7390357748484</v>
      </c>
      <c r="I35" s="16">
        <f>SUM(I3:I34)/COUNT(I3:I34)</f>
        <v>42.08264098944572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135</v>
      </c>
      <c r="E4" s="6">
        <v>5</v>
      </c>
      <c r="F4" s="7">
        <v>764.244962962962</v>
      </c>
      <c r="G4" s="7">
        <v>553.729629629629</v>
      </c>
      <c r="H4" s="7">
        <v>557.28037037037</v>
      </c>
      <c r="I4" s="8">
        <v>40.9777777777777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869</v>
      </c>
      <c r="E5" s="6">
        <v>3.37859608745684</v>
      </c>
      <c r="F5" s="7">
        <v>225.7782853855</v>
      </c>
      <c r="G5" s="7">
        <v>185.63575373993</v>
      </c>
      <c r="H5" s="7">
        <v>1517.03346375143</v>
      </c>
      <c r="I5" s="8">
        <v>50.4660529344073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308</v>
      </c>
      <c r="E6" s="6">
        <v>4.14610389610389</v>
      </c>
      <c r="F6" s="7">
        <v>60.33</v>
      </c>
      <c r="G6" s="7">
        <v>145.623961038961</v>
      </c>
      <c r="H6" s="7">
        <v>1715.41253246753</v>
      </c>
      <c r="I6" s="8">
        <v>49.1818181818181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628</v>
      </c>
      <c r="E7" s="6">
        <v>1.29936305732484</v>
      </c>
      <c r="F7" s="7">
        <v>551.401226114649</v>
      </c>
      <c r="G7" s="7">
        <v>158.258296178343</v>
      </c>
      <c r="H7" s="7">
        <v>1288.43238853503</v>
      </c>
      <c r="I7" s="8">
        <v>47.9331210191082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489</v>
      </c>
      <c r="E8" s="6">
        <v>2.8282208588957</v>
      </c>
      <c r="F8" s="7">
        <v>209.102597137014</v>
      </c>
      <c r="G8" s="7">
        <v>7494.43212678936</v>
      </c>
      <c r="H8" s="7">
        <v>-5767.43255623721</v>
      </c>
      <c r="I8" s="8">
        <v>47.8670756646216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</v>
      </c>
      <c r="E9" s="6">
        <v>4</v>
      </c>
      <c r="F9" s="7">
        <v>180.19</v>
      </c>
      <c r="G9" s="7">
        <v>511.1</v>
      </c>
      <c r="H9" s="7">
        <v>2260.71</v>
      </c>
      <c r="I9" s="8">
        <v>43.5</v>
      </c>
      <c r="J9" s="9">
        <v>14</v>
      </c>
    </row>
    <row r="10" spans="1:10" ht="12.75">
      <c r="A10" s="1">
        <v>7</v>
      </c>
      <c r="B10" s="1" t="s">
        <v>79</v>
      </c>
      <c r="C10" s="1" t="s">
        <v>80</v>
      </c>
      <c r="D10" s="6">
        <v>542</v>
      </c>
      <c r="E10" s="6">
        <v>1.73062730627306</v>
      </c>
      <c r="F10" s="7">
        <v>34.3157933579335</v>
      </c>
      <c r="G10" s="7">
        <v>145.365</v>
      </c>
      <c r="H10" s="7">
        <v>1686.01743542435</v>
      </c>
      <c r="I10" s="8">
        <v>54.0848708487084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9</v>
      </c>
      <c r="E11" s="6">
        <v>3.55555555555555</v>
      </c>
      <c r="F11" s="7">
        <v>288.931111111111</v>
      </c>
      <c r="G11" s="7">
        <v>405.235555555555</v>
      </c>
      <c r="H11" s="7">
        <v>875.131111111111</v>
      </c>
      <c r="I11" s="8">
        <v>11.7777777777777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57</v>
      </c>
      <c r="E12" s="6">
        <v>1.56140350877192</v>
      </c>
      <c r="F12" s="7">
        <v>342.090701754385</v>
      </c>
      <c r="G12" s="7">
        <v>325.498421052631</v>
      </c>
      <c r="H12" s="7">
        <v>1336.69228070175</v>
      </c>
      <c r="I12" s="8">
        <v>42.1403508771929</v>
      </c>
      <c r="J12" s="9">
        <v>20</v>
      </c>
    </row>
    <row r="13" spans="1:10" ht="12.75">
      <c r="A13" s="1">
        <v>10</v>
      </c>
      <c r="B13" s="1" t="s">
        <v>26</v>
      </c>
      <c r="C13" s="1" t="s">
        <v>27</v>
      </c>
      <c r="D13" s="6">
        <v>38</v>
      </c>
      <c r="E13" s="6">
        <v>2.05263157894736</v>
      </c>
      <c r="F13" s="7">
        <v>101.748947368421</v>
      </c>
      <c r="G13" s="7">
        <v>109.821842105263</v>
      </c>
      <c r="H13" s="7">
        <v>1590.50868421052</v>
      </c>
      <c r="I13" s="8">
        <v>53.8421052631578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68</v>
      </c>
      <c r="E14" s="6">
        <v>1.75</v>
      </c>
      <c r="F14" s="7">
        <v>105.72294117647</v>
      </c>
      <c r="G14" s="7">
        <v>117.253382352941</v>
      </c>
      <c r="H14" s="7">
        <v>1773.91661764705</v>
      </c>
      <c r="I14" s="8">
        <v>40.6029411764705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60</v>
      </c>
      <c r="E15" s="6">
        <v>1.08333333333333</v>
      </c>
      <c r="F15" s="7">
        <v>79.1643333333333</v>
      </c>
      <c r="G15" s="7">
        <v>100.511166666666</v>
      </c>
      <c r="H15" s="7">
        <v>1867.05816666666</v>
      </c>
      <c r="I15" s="8">
        <v>50.5833333333333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159</v>
      </c>
      <c r="E16" s="6">
        <v>1.49056603773584</v>
      </c>
      <c r="F16" s="7">
        <v>19.4452201257861</v>
      </c>
      <c r="G16" s="7">
        <v>45.4994968553459</v>
      </c>
      <c r="H16" s="7">
        <v>1839.98874213836</v>
      </c>
      <c r="I16" s="8">
        <v>46.2704402515723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119</v>
      </c>
      <c r="E17" s="6">
        <v>2.05042016806722</v>
      </c>
      <c r="F17" s="7">
        <v>556.556218487394</v>
      </c>
      <c r="G17" s="7">
        <v>137.505042016806</v>
      </c>
      <c r="H17" s="7">
        <v>1352.63117647058</v>
      </c>
      <c r="I17" s="8">
        <v>41.2773109243697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108</v>
      </c>
      <c r="E18" s="6">
        <v>2.78703703703703</v>
      </c>
      <c r="F18" s="7">
        <v>294.89824074074</v>
      </c>
      <c r="G18" s="7">
        <v>213.759722222222</v>
      </c>
      <c r="H18" s="7">
        <v>1356.06759259259</v>
      </c>
      <c r="I18" s="8">
        <v>38.5277777777777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322</v>
      </c>
      <c r="E19" s="6">
        <v>1.95962732919254</v>
      </c>
      <c r="F19" s="7">
        <v>106.164223602484</v>
      </c>
      <c r="G19" s="7">
        <v>150.108416149068</v>
      </c>
      <c r="H19" s="7">
        <v>1691.05928571428</v>
      </c>
      <c r="I19" s="8">
        <v>52.3819875776397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408</v>
      </c>
      <c r="E20" s="6">
        <v>1.42156862745098</v>
      </c>
      <c r="F20" s="7">
        <v>23.0758578431372</v>
      </c>
      <c r="G20" s="7">
        <v>52.964975490196</v>
      </c>
      <c r="H20" s="7">
        <v>1842.01553921568</v>
      </c>
      <c r="I20" s="8">
        <v>53.313725490196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147</v>
      </c>
      <c r="E21" s="6">
        <v>1.72108843537414</v>
      </c>
      <c r="F21" s="7">
        <v>71.0235374149659</v>
      </c>
      <c r="G21" s="7">
        <v>161.176394557823</v>
      </c>
      <c r="H21" s="7">
        <v>1815.60782312925</v>
      </c>
      <c r="I21" s="8">
        <v>49.734693877551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35</v>
      </c>
      <c r="E22" s="6">
        <v>2.48571428571428</v>
      </c>
      <c r="F22" s="7">
        <v>209.770857142857</v>
      </c>
      <c r="G22" s="7">
        <v>272.268</v>
      </c>
      <c r="H22" s="7">
        <v>1498.8</v>
      </c>
      <c r="I22" s="8">
        <v>45.1428571428571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49</v>
      </c>
      <c r="E23" s="6">
        <v>1.75510204081632</v>
      </c>
      <c r="F23" s="7">
        <v>60.7542857142857</v>
      </c>
      <c r="G23" s="7">
        <v>135.175714285714</v>
      </c>
      <c r="H23" s="7">
        <v>1672.2475510204</v>
      </c>
      <c r="I23" s="8">
        <v>44.5714285714285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32</v>
      </c>
      <c r="E24" s="6">
        <v>4.3125</v>
      </c>
      <c r="F24" s="7">
        <v>58.566875</v>
      </c>
      <c r="G24" s="7">
        <v>159.554375</v>
      </c>
      <c r="H24" s="7">
        <v>1681.30625</v>
      </c>
      <c r="I24" s="8">
        <v>48.15625</v>
      </c>
      <c r="J24" s="9">
        <v>14</v>
      </c>
    </row>
    <row r="25" spans="1:10" ht="12.75">
      <c r="A25" s="1">
        <v>22</v>
      </c>
      <c r="B25" s="1" t="s">
        <v>50</v>
      </c>
      <c r="C25" s="1" t="s">
        <v>51</v>
      </c>
      <c r="D25" s="6">
        <v>313</v>
      </c>
      <c r="E25" s="6">
        <v>2.47284345047923</v>
      </c>
      <c r="F25" s="7">
        <v>577.042460063897</v>
      </c>
      <c r="G25" s="7">
        <v>169.691629392971</v>
      </c>
      <c r="H25" s="7">
        <v>1242.47849840255</v>
      </c>
      <c r="I25" s="8">
        <v>39.4472843450479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32</v>
      </c>
      <c r="E26" s="6">
        <v>5.09375</v>
      </c>
      <c r="F26" s="7">
        <v>205.205625</v>
      </c>
      <c r="G26" s="7">
        <v>447.151875</v>
      </c>
      <c r="H26" s="7">
        <v>1275.590625</v>
      </c>
      <c r="I26" s="8">
        <v>41.28125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607</v>
      </c>
      <c r="E27" s="6">
        <v>3.01317957166392</v>
      </c>
      <c r="F27" s="7">
        <v>136.55349258649</v>
      </c>
      <c r="G27" s="7">
        <v>103.416194398682</v>
      </c>
      <c r="H27" s="7">
        <v>1639.9620428336</v>
      </c>
      <c r="I27" s="8">
        <v>51.1680395387149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246</v>
      </c>
      <c r="E28" s="6">
        <v>1.39430894308943</v>
      </c>
      <c r="F28" s="7">
        <v>54.2925609756097</v>
      </c>
      <c r="G28" s="7">
        <v>95.1949186991869</v>
      </c>
      <c r="H28" s="7">
        <v>1752.72585365853</v>
      </c>
      <c r="I28" s="8">
        <v>46.1341463414634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49</v>
      </c>
      <c r="E29" s="6">
        <v>4.75510204081632</v>
      </c>
      <c r="F29" s="7">
        <v>126.555510204081</v>
      </c>
      <c r="G29" s="7">
        <v>363.099387755102</v>
      </c>
      <c r="H29" s="7">
        <v>1508.65163265306</v>
      </c>
      <c r="I29" s="8">
        <v>38.9795918367346</v>
      </c>
      <c r="J29" s="9">
        <v>14</v>
      </c>
    </row>
    <row r="30" spans="1:10" ht="12.75">
      <c r="A30" s="1">
        <v>27</v>
      </c>
      <c r="B30" s="1" t="s">
        <v>60</v>
      </c>
      <c r="C30" s="1" t="s">
        <v>61</v>
      </c>
      <c r="D30" s="6">
        <v>92</v>
      </c>
      <c r="E30" s="6">
        <v>2.32608695652173</v>
      </c>
      <c r="F30" s="7">
        <v>33.5596739130434</v>
      </c>
      <c r="G30" s="7">
        <v>106.69902173913</v>
      </c>
      <c r="H30" s="7">
        <v>1917.84326086956</v>
      </c>
      <c r="I30" s="8">
        <v>46.2826086956521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95</v>
      </c>
      <c r="E31" s="6">
        <v>2.23157894736842</v>
      </c>
      <c r="F31" s="7">
        <v>139.879157894736</v>
      </c>
      <c r="G31" s="7">
        <v>211.108842105263</v>
      </c>
      <c r="H31" s="7">
        <v>1364.82315789473</v>
      </c>
      <c r="I31" s="8">
        <v>42.0526315789473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81</v>
      </c>
      <c r="E32" s="6">
        <v>5.32098765432098</v>
      </c>
      <c r="F32" s="7">
        <v>592.24098765432</v>
      </c>
      <c r="G32" s="7">
        <v>312.458024691358</v>
      </c>
      <c r="H32" s="7">
        <v>1088.19456790123</v>
      </c>
      <c r="I32" s="8">
        <v>42.8024691358024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302</v>
      </c>
      <c r="E33" s="6">
        <v>1.79801324503311</v>
      </c>
      <c r="F33" s="7">
        <v>45.5722847682119</v>
      </c>
      <c r="G33" s="7">
        <v>98.1873178807947</v>
      </c>
      <c r="H33" s="7">
        <v>1855.59317880794</v>
      </c>
      <c r="I33" s="8">
        <v>43.5331125827814</v>
      </c>
      <c r="J33" s="9">
        <v>15</v>
      </c>
    </row>
    <row r="34" spans="1:10" ht="12.75">
      <c r="A34" s="1">
        <v>31</v>
      </c>
      <c r="B34" s="1" t="s">
        <v>68</v>
      </c>
      <c r="C34" s="1" t="s">
        <v>69</v>
      </c>
      <c r="D34" s="6">
        <v>308</v>
      </c>
      <c r="E34" s="6">
        <v>1.69155844155844</v>
      </c>
      <c r="F34" s="7">
        <v>68.775909090909</v>
      </c>
      <c r="G34" s="7">
        <v>114.24987012987</v>
      </c>
      <c r="H34" s="7">
        <v>1744.1872077922</v>
      </c>
      <c r="I34" s="8">
        <v>42.1298701298701</v>
      </c>
      <c r="J34" s="9">
        <v>15</v>
      </c>
    </row>
    <row r="35" spans="1:10" ht="12.75">
      <c r="A35" s="13"/>
      <c r="B35" s="13" t="s">
        <v>76</v>
      </c>
      <c r="C35" s="13"/>
      <c r="D35" s="14">
        <f>SUM(D3:D34)</f>
        <v>6712</v>
      </c>
      <c r="E35" s="15">
        <f>SUM(E3:E34)/COUNT(E3:E34)</f>
        <v>2.702089637340701</v>
      </c>
      <c r="F35" s="16">
        <f>SUM(F3:F34)/COUNT(F3:F34)</f>
        <v>197.74855868514769</v>
      </c>
      <c r="G35" s="16">
        <f>SUM(G3:G34)/COUNT(G3:G34)</f>
        <v>425.2416985462127</v>
      </c>
      <c r="H35" s="16">
        <f>SUM(H3:H34)/COUNT(H3:H34)</f>
        <v>1276.4854525232226</v>
      </c>
      <c r="I35" s="16">
        <f>SUM(I3:I34)/COUNT(I3:I34)</f>
        <v>43.567021895399364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20</v>
      </c>
      <c r="E4" s="6">
        <v>3.4</v>
      </c>
      <c r="F4" s="7">
        <v>240.288</v>
      </c>
      <c r="G4" s="7">
        <v>695.223</v>
      </c>
      <c r="H4" s="7">
        <v>-31.461</v>
      </c>
      <c r="I4" s="8">
        <v>48.6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228</v>
      </c>
      <c r="E5" s="6">
        <v>1.57017543859649</v>
      </c>
      <c r="F5" s="7">
        <v>32.0091666666666</v>
      </c>
      <c r="G5" s="7">
        <v>86.9981140350877</v>
      </c>
      <c r="H5" s="7">
        <v>782.118947368421</v>
      </c>
      <c r="I5" s="8">
        <v>52.3464912280701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606</v>
      </c>
      <c r="E6" s="6">
        <v>1.54455445544554</v>
      </c>
      <c r="F6" s="7">
        <v>41.4576402640264</v>
      </c>
      <c r="G6" s="7">
        <v>56.940907590759</v>
      </c>
      <c r="H6" s="7">
        <v>889.635346534653</v>
      </c>
      <c r="I6" s="8">
        <v>55.7112211221122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600</v>
      </c>
      <c r="E7" s="6">
        <v>1.03333333333333</v>
      </c>
      <c r="F7" s="7">
        <v>413.130983333333</v>
      </c>
      <c r="G7" s="7">
        <v>125.2924</v>
      </c>
      <c r="H7" s="7">
        <v>395.4941</v>
      </c>
      <c r="I7" s="8">
        <v>53.6183333333333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343</v>
      </c>
      <c r="E8" s="6">
        <v>1.18950437317784</v>
      </c>
      <c r="F8" s="7">
        <v>128.512390670553</v>
      </c>
      <c r="G8" s="7">
        <v>3745.09259475218</v>
      </c>
      <c r="H8" s="7">
        <v>-2915.25723032069</v>
      </c>
      <c r="I8" s="8">
        <v>56.0233236151603</v>
      </c>
      <c r="J8" s="9">
        <v>15</v>
      </c>
    </row>
    <row r="9" spans="1:10" ht="12.75">
      <c r="A9" s="1">
        <v>6</v>
      </c>
      <c r="B9" s="1" t="s">
        <v>79</v>
      </c>
      <c r="C9" s="1" t="s">
        <v>80</v>
      </c>
      <c r="D9" s="6">
        <v>67</v>
      </c>
      <c r="E9" s="6">
        <v>1.59701492537313</v>
      </c>
      <c r="F9" s="7">
        <v>48.1326865671641</v>
      </c>
      <c r="G9" s="7">
        <v>238.113880597014</v>
      </c>
      <c r="H9" s="7">
        <v>564.297611940298</v>
      </c>
      <c r="I9" s="8">
        <v>55.7611940298507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8</v>
      </c>
      <c r="E10" s="6">
        <v>1.375</v>
      </c>
      <c r="F10" s="7">
        <v>403.155</v>
      </c>
      <c r="G10" s="7">
        <v>400.35375</v>
      </c>
      <c r="H10" s="7">
        <v>782.16625</v>
      </c>
      <c r="I10" s="8">
        <v>49.625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19</v>
      </c>
      <c r="E11" s="6">
        <v>2.42105263157894</v>
      </c>
      <c r="F11" s="7">
        <v>51.3978947368421</v>
      </c>
      <c r="G11" s="7">
        <v>163.261052631578</v>
      </c>
      <c r="H11" s="7">
        <v>1104.12210526315</v>
      </c>
      <c r="I11" s="8">
        <v>57.0526315789473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44</v>
      </c>
      <c r="E12" s="6">
        <v>1.02272727272727</v>
      </c>
      <c r="F12" s="7">
        <v>39.3852272727272</v>
      </c>
      <c r="G12" s="7">
        <v>113.555227272727</v>
      </c>
      <c r="H12" s="7">
        <v>830.899318181818</v>
      </c>
      <c r="I12" s="8">
        <v>57.6590909090909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167</v>
      </c>
      <c r="E13" s="6">
        <v>1.05988023952095</v>
      </c>
      <c r="F13" s="7">
        <v>98.8626347305389</v>
      </c>
      <c r="G13" s="7">
        <v>7872.00263473053</v>
      </c>
      <c r="H13" s="7">
        <v>-7039.54479041916</v>
      </c>
      <c r="I13" s="8">
        <v>55.8383233532934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194</v>
      </c>
      <c r="E14" s="6">
        <v>1.22164948453608</v>
      </c>
      <c r="F14" s="7">
        <v>12.4129381443298</v>
      </c>
      <c r="G14" s="7">
        <v>34.1606701030927</v>
      </c>
      <c r="H14" s="7">
        <v>1044.96783505154</v>
      </c>
      <c r="I14" s="8">
        <v>53.520618556701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111</v>
      </c>
      <c r="E15" s="6">
        <v>1.22522522522522</v>
      </c>
      <c r="F15" s="7">
        <v>174.738018018018</v>
      </c>
      <c r="G15" s="7">
        <v>84.9427027027027</v>
      </c>
      <c r="H15" s="7">
        <v>732.128378378378</v>
      </c>
      <c r="I15" s="8">
        <v>58.3423423423423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152</v>
      </c>
      <c r="E16" s="6">
        <v>1.82236842105263</v>
      </c>
      <c r="F16" s="7">
        <v>266.073552631578</v>
      </c>
      <c r="G16" s="7">
        <v>135.459934210526</v>
      </c>
      <c r="H16" s="7">
        <v>618.356447368421</v>
      </c>
      <c r="I16" s="8">
        <v>56.1973684210526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108</v>
      </c>
      <c r="E17" s="6">
        <v>1.23148148148148</v>
      </c>
      <c r="F17" s="7">
        <v>53.0587962962962</v>
      </c>
      <c r="G17" s="7">
        <v>121.860462962962</v>
      </c>
      <c r="H17" s="7">
        <v>776.410462962962</v>
      </c>
      <c r="I17" s="8">
        <v>52.5092592592592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14</v>
      </c>
      <c r="E18" s="6">
        <v>1.35714285714285</v>
      </c>
      <c r="F18" s="7">
        <v>13.8307142857142</v>
      </c>
      <c r="G18" s="7">
        <v>89.8328571428571</v>
      </c>
      <c r="H18" s="7">
        <v>1111.02357142857</v>
      </c>
      <c r="I18" s="8">
        <v>53.9285714285714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7</v>
      </c>
      <c r="E19" s="6">
        <v>1.42857142857142</v>
      </c>
      <c r="F19" s="7">
        <v>45.9171428571428</v>
      </c>
      <c r="G19" s="7">
        <v>148.95</v>
      </c>
      <c r="H19" s="7">
        <v>903.932857142857</v>
      </c>
      <c r="I19" s="8">
        <v>43.1428571428571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61</v>
      </c>
      <c r="E20" s="6">
        <v>1.37704918032786</v>
      </c>
      <c r="F20" s="7">
        <v>74.0685245901639</v>
      </c>
      <c r="G20" s="7">
        <v>98.8359016393442</v>
      </c>
      <c r="H20" s="7">
        <v>904.578852459016</v>
      </c>
      <c r="I20" s="8">
        <v>54.4590163934426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40</v>
      </c>
      <c r="E21" s="6">
        <v>1.75</v>
      </c>
      <c r="F21" s="7">
        <v>64.9245</v>
      </c>
      <c r="G21" s="7">
        <v>194.75725</v>
      </c>
      <c r="H21" s="7">
        <v>827.9015</v>
      </c>
      <c r="I21" s="8">
        <v>50.55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104</v>
      </c>
      <c r="E22" s="6">
        <v>1.48076923076923</v>
      </c>
      <c r="F22" s="7">
        <v>36.0999038461538</v>
      </c>
      <c r="G22" s="7">
        <v>45.4282692307692</v>
      </c>
      <c r="H22" s="7">
        <v>892.852307692307</v>
      </c>
      <c r="I22" s="8">
        <v>54.0384615384615</v>
      </c>
      <c r="J22" s="9">
        <v>14</v>
      </c>
    </row>
    <row r="23" spans="1:10" ht="12.75">
      <c r="A23" s="1">
        <v>20</v>
      </c>
      <c r="B23" s="1" t="s">
        <v>50</v>
      </c>
      <c r="C23" s="1" t="s">
        <v>51</v>
      </c>
      <c r="D23" s="6">
        <v>217</v>
      </c>
      <c r="E23" s="6">
        <v>1.89861751152073</v>
      </c>
      <c r="F23" s="7">
        <v>295.835576036866</v>
      </c>
      <c r="G23" s="7">
        <v>141.071382488479</v>
      </c>
      <c r="H23" s="7">
        <v>518.098479262672</v>
      </c>
      <c r="I23" s="8">
        <v>53.9078341013824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7</v>
      </c>
      <c r="E24" s="6">
        <v>4</v>
      </c>
      <c r="F24" s="7">
        <v>276.005714285714</v>
      </c>
      <c r="G24" s="7">
        <v>489.137142857142</v>
      </c>
      <c r="H24" s="7">
        <v>371.644285714285</v>
      </c>
      <c r="I24" s="8">
        <v>61.5714285714285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103</v>
      </c>
      <c r="E25" s="6">
        <v>2.98058252427184</v>
      </c>
      <c r="F25" s="7">
        <v>86.7640776699029</v>
      </c>
      <c r="G25" s="7">
        <v>84.2342718446601</v>
      </c>
      <c r="H25" s="7">
        <v>854.228737864077</v>
      </c>
      <c r="I25" s="8">
        <v>51.8252427184466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264</v>
      </c>
      <c r="E26" s="6">
        <v>1.01515151515151</v>
      </c>
      <c r="F26" s="7">
        <v>21.2283712121212</v>
      </c>
      <c r="G26" s="7">
        <v>47.049356060606</v>
      </c>
      <c r="H26" s="7">
        <v>927.955227272727</v>
      </c>
      <c r="I26" s="8">
        <v>54.9166666666666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21</v>
      </c>
      <c r="E27" s="6">
        <v>2.42857142857142</v>
      </c>
      <c r="F27" s="7">
        <v>76.1809523809523</v>
      </c>
      <c r="G27" s="7">
        <v>162.129523809523</v>
      </c>
      <c r="H27" s="7">
        <v>626.147619047619</v>
      </c>
      <c r="I27" s="8">
        <v>58.8571428571428</v>
      </c>
      <c r="J27" s="9">
        <v>7</v>
      </c>
    </row>
    <row r="28" spans="1:10" ht="12.75">
      <c r="A28" s="1">
        <v>25</v>
      </c>
      <c r="B28" s="1" t="s">
        <v>60</v>
      </c>
      <c r="C28" s="1" t="s">
        <v>61</v>
      </c>
      <c r="D28" s="6">
        <v>130</v>
      </c>
      <c r="E28" s="6">
        <v>1.1</v>
      </c>
      <c r="F28" s="7">
        <v>3.51276923076923</v>
      </c>
      <c r="G28" s="7">
        <v>50.4573076923076</v>
      </c>
      <c r="H28" s="7">
        <v>937.337307692307</v>
      </c>
      <c r="I28" s="8">
        <v>53.2538461538461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67</v>
      </c>
      <c r="E29" s="6">
        <v>1.44776119402985</v>
      </c>
      <c r="F29" s="7">
        <v>134.60119402985</v>
      </c>
      <c r="G29" s="7">
        <v>68.3177611940298</v>
      </c>
      <c r="H29" s="7">
        <v>732.579701492537</v>
      </c>
      <c r="I29" s="8">
        <v>54.9850746268656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65</v>
      </c>
      <c r="E30" s="6">
        <v>2.72307692307692</v>
      </c>
      <c r="F30" s="7">
        <v>402.993846153846</v>
      </c>
      <c r="G30" s="7">
        <v>281.326153846153</v>
      </c>
      <c r="H30" s="7">
        <v>323.97323076923</v>
      </c>
      <c r="I30" s="8">
        <v>53.6615384615384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333</v>
      </c>
      <c r="E31" s="6">
        <v>1.04504504504504</v>
      </c>
      <c r="F31" s="7">
        <v>68.33003003003</v>
      </c>
      <c r="G31" s="7">
        <v>877.076156156156</v>
      </c>
      <c r="H31" s="7">
        <v>-11.5879879879879</v>
      </c>
      <c r="I31" s="8">
        <v>55.1621621621621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246</v>
      </c>
      <c r="E32" s="6">
        <v>1.27642276422764</v>
      </c>
      <c r="F32" s="7">
        <v>20.7717073170731</v>
      </c>
      <c r="G32" s="7">
        <v>56.37581300813</v>
      </c>
      <c r="H32" s="7">
        <v>902.5281300813</v>
      </c>
      <c r="I32" s="8">
        <v>55.4552845528455</v>
      </c>
      <c r="J32" s="9">
        <v>15</v>
      </c>
    </row>
    <row r="33" spans="1:10" ht="12.75">
      <c r="A33" s="13"/>
      <c r="B33" s="13" t="s">
        <v>76</v>
      </c>
      <c r="C33" s="13"/>
      <c r="D33" s="14">
        <f>SUM(D3:D32)</f>
        <v>4349</v>
      </c>
      <c r="E33" s="15">
        <f>SUM(E3:E32)/COUNT(E3:E32)</f>
        <v>1.767424296158507</v>
      </c>
      <c r="F33" s="16">
        <f>SUM(F3:F32)/COUNT(F3:F32)</f>
        <v>120.95599844194574</v>
      </c>
      <c r="G33" s="16">
        <f>SUM(G3:G32)/COUNT(G3:G32)</f>
        <v>557.1412159519774</v>
      </c>
      <c r="H33" s="16">
        <f>SUM(H3:H32)/COUNT(H3:H32)</f>
        <v>312.15092007471026</v>
      </c>
      <c r="I33" s="16">
        <f>SUM(I3:I32)/COUNT(I3:I32)</f>
        <v>52.68401083749568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9</v>
      </c>
      <c r="E4" s="6">
        <v>7.22222222222222</v>
      </c>
      <c r="F4" s="7">
        <v>1455.26444444444</v>
      </c>
      <c r="G4" s="7">
        <v>782.061111111111</v>
      </c>
      <c r="H4" s="7">
        <v>3242.09666666666</v>
      </c>
      <c r="I4" s="8">
        <v>28.1111111111111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865</v>
      </c>
      <c r="E5" s="6">
        <v>13.4554913294797</v>
      </c>
      <c r="F5" s="7">
        <v>327.504647398843</v>
      </c>
      <c r="G5" s="7">
        <v>1544.20261271676</v>
      </c>
      <c r="H5" s="7">
        <v>4244.63880924855</v>
      </c>
      <c r="I5" s="8">
        <v>31.2994219653179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604</v>
      </c>
      <c r="E6" s="6">
        <v>12.2897350993377</v>
      </c>
      <c r="F6" s="7">
        <v>2913.87417218543</v>
      </c>
      <c r="G6" s="7">
        <v>1015.81773178807</v>
      </c>
      <c r="H6" s="7">
        <v>2235.56223509933</v>
      </c>
      <c r="I6" s="8">
        <v>29.7350993377483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259</v>
      </c>
      <c r="E7" s="6">
        <v>6.92664092664092</v>
      </c>
      <c r="F7" s="7">
        <v>404.484633204633</v>
      </c>
      <c r="G7" s="7">
        <v>1189.58525096525</v>
      </c>
      <c r="H7" s="7">
        <v>4541.00984555984</v>
      </c>
      <c r="I7" s="8">
        <v>30.1969111969111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666</v>
      </c>
      <c r="E8" s="6">
        <v>7.32132132132132</v>
      </c>
      <c r="F8" s="7">
        <v>589.577507507507</v>
      </c>
      <c r="G8" s="7">
        <v>2003.52151651651</v>
      </c>
      <c r="H8" s="7">
        <v>3509.98438438438</v>
      </c>
      <c r="I8" s="8">
        <v>31.093093093093</v>
      </c>
      <c r="J8" s="9">
        <v>15</v>
      </c>
    </row>
    <row r="9" spans="1:10" ht="12.75">
      <c r="A9" s="1">
        <v>6</v>
      </c>
      <c r="B9" s="1" t="s">
        <v>79</v>
      </c>
      <c r="C9" s="1" t="s">
        <v>80</v>
      </c>
      <c r="D9" s="6">
        <v>207</v>
      </c>
      <c r="E9" s="6">
        <v>8.20289855072463</v>
      </c>
      <c r="F9" s="7">
        <v>1630.9884057971</v>
      </c>
      <c r="G9" s="7">
        <v>4414.79690821256</v>
      </c>
      <c r="H9" s="7">
        <v>82.5487439613526</v>
      </c>
      <c r="I9" s="8">
        <v>30.4009661835748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44</v>
      </c>
      <c r="E10" s="6">
        <v>10.5681818181818</v>
      </c>
      <c r="F10" s="7">
        <v>2732.53</v>
      </c>
      <c r="G10" s="7">
        <v>1137.83409090909</v>
      </c>
      <c r="H10" s="7">
        <v>2625.47909090909</v>
      </c>
      <c r="I10" s="8">
        <v>27.6590909090909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66</v>
      </c>
      <c r="E11" s="6">
        <v>6.1060606060606</v>
      </c>
      <c r="F11" s="7">
        <v>318.53303030303</v>
      </c>
      <c r="G11" s="7">
        <v>741.237272727272</v>
      </c>
      <c r="H11" s="7">
        <v>4970.31833333333</v>
      </c>
      <c r="I11" s="8">
        <v>29.5454545454545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27</v>
      </c>
      <c r="E12" s="6">
        <v>10.1111111111111</v>
      </c>
      <c r="F12" s="7">
        <v>847.551481481481</v>
      </c>
      <c r="G12" s="7">
        <v>833.371851851851</v>
      </c>
      <c r="H12" s="7">
        <v>4575.90259259259</v>
      </c>
      <c r="I12" s="8">
        <v>30.9629629629629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58</v>
      </c>
      <c r="E13" s="6">
        <v>9.01724137931034</v>
      </c>
      <c r="F13" s="7">
        <v>1717.65258620689</v>
      </c>
      <c r="G13" s="7">
        <v>9687.87</v>
      </c>
      <c r="H13" s="7">
        <v>-5380.06137931034</v>
      </c>
      <c r="I13" s="8">
        <v>28.6551724137931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126</v>
      </c>
      <c r="E14" s="6">
        <v>10.2063492063492</v>
      </c>
      <c r="F14" s="7">
        <v>297.860317460317</v>
      </c>
      <c r="G14" s="7">
        <v>803.895555555555</v>
      </c>
      <c r="H14" s="7">
        <v>5321.5469047619</v>
      </c>
      <c r="I14" s="8">
        <v>27.9920634920634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159</v>
      </c>
      <c r="E15" s="6">
        <v>7.46540880503144</v>
      </c>
      <c r="F15" s="7">
        <v>707.460440251572</v>
      </c>
      <c r="G15" s="7">
        <v>712.568113207547</v>
      </c>
      <c r="H15" s="7">
        <v>4712.91893081761</v>
      </c>
      <c r="I15" s="8">
        <v>28.5283018867924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191</v>
      </c>
      <c r="E16" s="6">
        <v>10.1570680628272</v>
      </c>
      <c r="F16" s="7">
        <v>707.060994764397</v>
      </c>
      <c r="G16" s="7">
        <v>980.104345549738</v>
      </c>
      <c r="H16" s="7">
        <v>4365.43099476439</v>
      </c>
      <c r="I16" s="8">
        <v>30.6335078534031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151</v>
      </c>
      <c r="E17" s="6">
        <v>7.5364238410596</v>
      </c>
      <c r="F17" s="7">
        <v>524.546754966887</v>
      </c>
      <c r="G17" s="7">
        <v>670.364105960264</v>
      </c>
      <c r="H17" s="7">
        <v>4799.78284768211</v>
      </c>
      <c r="I17" s="8">
        <v>29.9536423841059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66</v>
      </c>
      <c r="E18" s="6">
        <v>9.53030303030303</v>
      </c>
      <c r="F18" s="7">
        <v>145.819848484848</v>
      </c>
      <c r="G18" s="7">
        <v>561.233484848484</v>
      </c>
      <c r="H18" s="7">
        <v>5929.8353030303</v>
      </c>
      <c r="I18" s="8">
        <v>29.590909090909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95</v>
      </c>
      <c r="E19" s="6">
        <v>7.93684210526315</v>
      </c>
      <c r="F19" s="7">
        <v>707.816736842105</v>
      </c>
      <c r="G19" s="7">
        <v>1252.19378947368</v>
      </c>
      <c r="H19" s="7">
        <v>4150.25</v>
      </c>
      <c r="I19" s="8">
        <v>27.4421052631578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43</v>
      </c>
      <c r="E20" s="6">
        <v>7.7906976744186</v>
      </c>
      <c r="F20" s="7">
        <v>916.664186046511</v>
      </c>
      <c r="G20" s="7">
        <v>1017.80813953488</v>
      </c>
      <c r="H20" s="7">
        <v>4904.08813953488</v>
      </c>
      <c r="I20" s="8">
        <v>28.1860465116279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28</v>
      </c>
      <c r="E21" s="6">
        <v>11.1071428571428</v>
      </c>
      <c r="F21" s="7">
        <v>543.234285714285</v>
      </c>
      <c r="G21" s="7">
        <v>1006.08571428571</v>
      </c>
      <c r="H21" s="7">
        <v>5024.07642857142</v>
      </c>
      <c r="I21" s="8">
        <v>29.3928571428571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83</v>
      </c>
      <c r="E22" s="6">
        <v>13.0963855421686</v>
      </c>
      <c r="F22" s="7">
        <v>594.862048192771</v>
      </c>
      <c r="G22" s="7">
        <v>736.502048192771</v>
      </c>
      <c r="H22" s="7">
        <v>4722.66662650602</v>
      </c>
      <c r="I22" s="8">
        <v>28.6506024096385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194</v>
      </c>
      <c r="E23" s="6">
        <v>7.87628865979381</v>
      </c>
      <c r="F23" s="7">
        <v>772.493453608247</v>
      </c>
      <c r="G23" s="7">
        <v>779.576030927835</v>
      </c>
      <c r="H23" s="7">
        <v>4470.99855670103</v>
      </c>
      <c r="I23" s="8">
        <v>30.061855670103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150</v>
      </c>
      <c r="E24" s="6">
        <v>7.18</v>
      </c>
      <c r="F24" s="7">
        <v>500.013066666666</v>
      </c>
      <c r="G24" s="7">
        <v>635.934733333333</v>
      </c>
      <c r="H24" s="7">
        <v>4695.05653333333</v>
      </c>
      <c r="I24" s="8">
        <v>29.0533333333333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191</v>
      </c>
      <c r="E25" s="6">
        <v>13.3874345549738</v>
      </c>
      <c r="F25" s="7">
        <v>1606.06581151832</v>
      </c>
      <c r="G25" s="7">
        <v>944.342879581151</v>
      </c>
      <c r="H25" s="7">
        <v>3276.18895287958</v>
      </c>
      <c r="I25" s="8">
        <v>29.8691099476439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137</v>
      </c>
      <c r="E26" s="6">
        <v>5.53284671532846</v>
      </c>
      <c r="F26" s="7">
        <v>543.362846715328</v>
      </c>
      <c r="G26" s="7">
        <v>945.469781021897</v>
      </c>
      <c r="H26" s="7">
        <v>4450.24729927007</v>
      </c>
      <c r="I26" s="8">
        <v>30.2554744525547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149</v>
      </c>
      <c r="E27" s="6">
        <v>7.70469798657718</v>
      </c>
      <c r="F27" s="7">
        <v>280.925906040268</v>
      </c>
      <c r="G27" s="7">
        <v>834.178456375838</v>
      </c>
      <c r="H27" s="7">
        <v>5065.672147651</v>
      </c>
      <c r="I27" s="8">
        <v>29.48322147651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111</v>
      </c>
      <c r="E28" s="6">
        <v>8.05405405405405</v>
      </c>
      <c r="F28" s="7">
        <v>54.8217117117117</v>
      </c>
      <c r="G28" s="7">
        <v>742.502702702702</v>
      </c>
      <c r="H28" s="7">
        <v>5110.40531531531</v>
      </c>
      <c r="I28" s="8">
        <v>29.9459459459459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105</v>
      </c>
      <c r="E29" s="6">
        <v>8.86666666666666</v>
      </c>
      <c r="F29" s="7">
        <v>655.568095238095</v>
      </c>
      <c r="G29" s="7">
        <v>973.922952380952</v>
      </c>
      <c r="H29" s="7">
        <v>4660.14133333333</v>
      </c>
      <c r="I29" s="8">
        <v>27.6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142</v>
      </c>
      <c r="E30" s="6">
        <v>8</v>
      </c>
      <c r="F30" s="7">
        <v>1162.58007042253</v>
      </c>
      <c r="G30" s="7">
        <v>885.327957746478</v>
      </c>
      <c r="H30" s="7">
        <v>3971.09197183098</v>
      </c>
      <c r="I30" s="8">
        <v>30.1760563380281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260</v>
      </c>
      <c r="E31" s="6">
        <v>5.3576923076923</v>
      </c>
      <c r="F31" s="7">
        <v>382.321807692307</v>
      </c>
      <c r="G31" s="7">
        <v>582.439038461538</v>
      </c>
      <c r="H31" s="7">
        <v>5187.92492307692</v>
      </c>
      <c r="I31" s="8">
        <v>30.7653846153846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449</v>
      </c>
      <c r="E32" s="6">
        <v>5.9576837416481</v>
      </c>
      <c r="F32" s="7">
        <v>299.042561247216</v>
      </c>
      <c r="G32" s="7">
        <v>761.655300668151</v>
      </c>
      <c r="H32" s="7">
        <v>5191.47819599109</v>
      </c>
      <c r="I32" s="8">
        <v>31.6948775055679</v>
      </c>
      <c r="J32" s="9">
        <v>15</v>
      </c>
    </row>
    <row r="33" spans="1:10" ht="12.75">
      <c r="A33" s="13"/>
      <c r="B33" s="13" t="s">
        <v>76</v>
      </c>
      <c r="C33" s="13"/>
      <c r="D33" s="14">
        <f>SUM(D3:D32)</f>
        <v>5638</v>
      </c>
      <c r="E33" s="15">
        <f>SUM(E3:E32)/COUNT(E3:E32)</f>
        <v>8.598829672522943</v>
      </c>
      <c r="F33" s="16">
        <f>SUM(F3:F32)/COUNT(F3:F32)</f>
        <v>811.5160617371247</v>
      </c>
      <c r="G33" s="16">
        <f>SUM(G3:G32)/COUNT(G3:G32)</f>
        <v>1306.0801158868994</v>
      </c>
      <c r="H33" s="16">
        <f>SUM(H3:H32)/COUNT(H3:H32)</f>
        <v>3822.1426909165352</v>
      </c>
      <c r="I33" s="16">
        <f>SUM(I3:I32)/COUNT(I3:I32)</f>
        <v>28.831152634622804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61</v>
      </c>
      <c r="E4" s="6">
        <v>5.04918032786885</v>
      </c>
      <c r="F4" s="7">
        <v>133.639344262295</v>
      </c>
      <c r="G4" s="7">
        <v>975.79868852459</v>
      </c>
      <c r="H4" s="7">
        <v>-215.734262295081</v>
      </c>
      <c r="I4" s="8">
        <v>31.2295081967213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440</v>
      </c>
      <c r="E5" s="6">
        <v>2.6</v>
      </c>
      <c r="F5" s="7">
        <v>254.962113636363</v>
      </c>
      <c r="G5" s="7">
        <v>259.030295454545</v>
      </c>
      <c r="H5" s="7">
        <v>371.713636363636</v>
      </c>
      <c r="I5" s="8">
        <v>31.990909090909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312</v>
      </c>
      <c r="E6" s="6">
        <v>1.64102564102564</v>
      </c>
      <c r="F6" s="7">
        <v>39.2740705128205</v>
      </c>
      <c r="G6" s="7">
        <v>113.050673076923</v>
      </c>
      <c r="H6" s="7">
        <v>751.135416666666</v>
      </c>
      <c r="I6" s="8">
        <v>31.2211538461538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476</v>
      </c>
      <c r="E7" s="6">
        <v>1.08403361344537</v>
      </c>
      <c r="F7" s="7">
        <v>339.509348739495</v>
      </c>
      <c r="G7" s="7">
        <v>260.412058823529</v>
      </c>
      <c r="H7" s="7">
        <v>263.404369747899</v>
      </c>
      <c r="I7" s="8">
        <v>32.2373949579831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373</v>
      </c>
      <c r="E8" s="6">
        <v>1.17426273458445</v>
      </c>
      <c r="F8" s="7">
        <v>112.726943699731</v>
      </c>
      <c r="G8" s="7">
        <v>923.528445040214</v>
      </c>
      <c r="H8" s="7">
        <v>-184.331983914209</v>
      </c>
      <c r="I8" s="8">
        <v>32.85254691689</v>
      </c>
      <c r="J8" s="9">
        <v>15</v>
      </c>
    </row>
    <row r="9" spans="1:10" ht="12.75">
      <c r="A9" s="1">
        <v>6</v>
      </c>
      <c r="B9" s="1" t="s">
        <v>79</v>
      </c>
      <c r="C9" s="1" t="s">
        <v>80</v>
      </c>
      <c r="D9" s="6">
        <v>258</v>
      </c>
      <c r="E9" s="6">
        <v>1.68992248062015</v>
      </c>
      <c r="F9" s="7">
        <v>26.9631395348837</v>
      </c>
      <c r="G9" s="7">
        <v>176.128178294573</v>
      </c>
      <c r="H9" s="7">
        <v>639.06472868217</v>
      </c>
      <c r="I9" s="8">
        <v>32.3100775193798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50</v>
      </c>
      <c r="E10" s="6">
        <v>1.74</v>
      </c>
      <c r="F10" s="7">
        <v>179.1586</v>
      </c>
      <c r="G10" s="7">
        <v>294.2246</v>
      </c>
      <c r="H10" s="7">
        <v>381.9936</v>
      </c>
      <c r="I10" s="8">
        <v>30.5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20</v>
      </c>
      <c r="E11" s="6">
        <v>2.5</v>
      </c>
      <c r="F11" s="7">
        <v>73.038</v>
      </c>
      <c r="G11" s="7">
        <v>198.3015</v>
      </c>
      <c r="H11" s="7">
        <v>835.5425</v>
      </c>
      <c r="I11" s="8">
        <v>29.9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25</v>
      </c>
      <c r="E12" s="6">
        <v>1.68</v>
      </c>
      <c r="F12" s="7">
        <v>62.6704</v>
      </c>
      <c r="G12" s="7">
        <v>251.7592</v>
      </c>
      <c r="H12" s="7">
        <v>608.5152</v>
      </c>
      <c r="I12" s="8">
        <v>29.56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58</v>
      </c>
      <c r="E13" s="6">
        <v>2.17241379310344</v>
      </c>
      <c r="F13" s="7">
        <v>270.662413793103</v>
      </c>
      <c r="G13" s="7">
        <v>193.768103448275</v>
      </c>
      <c r="H13" s="7">
        <v>438.256034482758</v>
      </c>
      <c r="I13" s="8">
        <v>29.4137931034482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136</v>
      </c>
      <c r="E14" s="6">
        <v>1.48529411764705</v>
      </c>
      <c r="F14" s="7">
        <v>31.9549264705882</v>
      </c>
      <c r="G14" s="7">
        <v>71.0961764705882</v>
      </c>
      <c r="H14" s="7">
        <v>821.498676470588</v>
      </c>
      <c r="I14" s="8">
        <v>31.3161764705882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78</v>
      </c>
      <c r="E15" s="6">
        <v>1.53846153846153</v>
      </c>
      <c r="F15" s="7">
        <v>216.778974358974</v>
      </c>
      <c r="G15" s="7">
        <v>130.966538461538</v>
      </c>
      <c r="H15" s="7">
        <v>606.697948717948</v>
      </c>
      <c r="I15" s="8">
        <v>28.6282051282051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160</v>
      </c>
      <c r="E16" s="6">
        <v>1.2625</v>
      </c>
      <c r="F16" s="7">
        <v>284.50575</v>
      </c>
      <c r="G16" s="7">
        <v>195.87875</v>
      </c>
      <c r="H16" s="7">
        <v>330.69025</v>
      </c>
      <c r="I16" s="8">
        <v>30.9625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136</v>
      </c>
      <c r="E17" s="6">
        <v>1.63970588235294</v>
      </c>
      <c r="F17" s="7">
        <v>163.754044117647</v>
      </c>
      <c r="G17" s="7">
        <v>223.985661764705</v>
      </c>
      <c r="H17" s="7">
        <v>555.440955882352</v>
      </c>
      <c r="I17" s="8">
        <v>31.5294117647058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127</v>
      </c>
      <c r="E18" s="6">
        <v>1.47244094488188</v>
      </c>
      <c r="F18" s="7">
        <v>43.8247244094488</v>
      </c>
      <c r="G18" s="7">
        <v>113.015118110236</v>
      </c>
      <c r="H18" s="7">
        <v>681.339921259842</v>
      </c>
      <c r="I18" s="8">
        <v>30.3149606299212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51</v>
      </c>
      <c r="E19" s="6">
        <v>1.88235294117647</v>
      </c>
      <c r="F19" s="7">
        <v>81.5407843137254</v>
      </c>
      <c r="G19" s="7">
        <v>256.762156862745</v>
      </c>
      <c r="H19" s="7">
        <v>573.711372549019</v>
      </c>
      <c r="I19" s="8">
        <v>28.3333333333333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29</v>
      </c>
      <c r="E20" s="6">
        <v>1.6551724137931</v>
      </c>
      <c r="F20" s="7">
        <v>135.823103448275</v>
      </c>
      <c r="G20" s="7">
        <v>490.316551724137</v>
      </c>
      <c r="H20" s="7">
        <v>294.885517241379</v>
      </c>
      <c r="I20" s="8">
        <v>30.3103448275862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24</v>
      </c>
      <c r="E21" s="6">
        <v>1.5</v>
      </c>
      <c r="F21" s="7">
        <v>12.74625</v>
      </c>
      <c r="G21" s="7">
        <v>217.005416666666</v>
      </c>
      <c r="H21" s="7">
        <v>751.612083333333</v>
      </c>
      <c r="I21" s="8">
        <v>31.2083333333333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20</v>
      </c>
      <c r="E22" s="6">
        <v>1.15</v>
      </c>
      <c r="F22" s="7">
        <v>23.022</v>
      </c>
      <c r="G22" s="7">
        <v>37.731</v>
      </c>
      <c r="H22" s="7">
        <v>1048.4725</v>
      </c>
      <c r="I22" s="8">
        <v>29.45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246</v>
      </c>
      <c r="E23" s="6">
        <v>1.38617886178861</v>
      </c>
      <c r="F23" s="7">
        <v>338.048658536585</v>
      </c>
      <c r="G23" s="7">
        <v>166.983292682926</v>
      </c>
      <c r="H23" s="7">
        <v>359.581951219512</v>
      </c>
      <c r="I23" s="8">
        <v>32.2926829268292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15</v>
      </c>
      <c r="E24" s="6">
        <v>3.86666666666666</v>
      </c>
      <c r="F24" s="7">
        <v>180.828</v>
      </c>
      <c r="G24" s="7">
        <v>824.652666666666</v>
      </c>
      <c r="H24" s="7">
        <v>-131.126666666666</v>
      </c>
      <c r="I24" s="8">
        <v>29.9333333333333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163</v>
      </c>
      <c r="E25" s="6">
        <v>2.8282208588957</v>
      </c>
      <c r="F25" s="7">
        <v>80.5422699386503</v>
      </c>
      <c r="G25" s="7">
        <v>176.543435582822</v>
      </c>
      <c r="H25" s="7">
        <v>699.029509202453</v>
      </c>
      <c r="I25" s="8">
        <v>29.5889570552147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89</v>
      </c>
      <c r="E26" s="6">
        <v>1.12359550561797</v>
      </c>
      <c r="F26" s="7">
        <v>40.5614606741573</v>
      </c>
      <c r="G26" s="7">
        <v>98.6973033707865</v>
      </c>
      <c r="H26" s="7">
        <v>721.833033707865</v>
      </c>
      <c r="I26" s="8">
        <v>30.7415730337078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53</v>
      </c>
      <c r="E27" s="6">
        <v>2.84905660377358</v>
      </c>
      <c r="F27" s="7">
        <v>163.47358490566</v>
      </c>
      <c r="G27" s="7">
        <v>278.533018867924</v>
      </c>
      <c r="H27" s="7">
        <v>310.978679245283</v>
      </c>
      <c r="I27" s="8">
        <v>30.7924528301886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101</v>
      </c>
      <c r="E28" s="6">
        <v>1.44554455445544</v>
      </c>
      <c r="F28" s="7">
        <v>13.9458415841584</v>
      </c>
      <c r="G28" s="7">
        <v>72.4459405940594</v>
      </c>
      <c r="H28" s="7">
        <v>822.671287128712</v>
      </c>
      <c r="I28" s="8">
        <v>31.09900990099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76</v>
      </c>
      <c r="E29" s="6">
        <v>2.02631578947368</v>
      </c>
      <c r="F29" s="7">
        <v>212.124210526315</v>
      </c>
      <c r="G29" s="7">
        <v>131.424210526315</v>
      </c>
      <c r="H29" s="7">
        <v>426.973684210526</v>
      </c>
      <c r="I29" s="8">
        <v>30.9868421052631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22</v>
      </c>
      <c r="E30" s="6">
        <v>2.95454545454545</v>
      </c>
      <c r="F30" s="7">
        <v>323.227727272727</v>
      </c>
      <c r="G30" s="7">
        <v>318.502272727272</v>
      </c>
      <c r="H30" s="7">
        <v>244.18909090909</v>
      </c>
      <c r="I30" s="8">
        <v>29.590909090909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250</v>
      </c>
      <c r="E31" s="6">
        <v>1.16</v>
      </c>
      <c r="F31" s="7">
        <v>33.05008</v>
      </c>
      <c r="G31" s="7">
        <v>158.98512</v>
      </c>
      <c r="H31" s="7">
        <v>639.88028</v>
      </c>
      <c r="I31" s="8">
        <v>31.468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334</v>
      </c>
      <c r="E32" s="6">
        <v>1.08682634730538</v>
      </c>
      <c r="F32" s="7">
        <v>50.3477245508982</v>
      </c>
      <c r="G32" s="7">
        <v>85.2535628742514</v>
      </c>
      <c r="H32" s="7">
        <v>754.059760479041</v>
      </c>
      <c r="I32" s="8">
        <v>32.9610778443113</v>
      </c>
      <c r="J32" s="9">
        <v>15</v>
      </c>
    </row>
    <row r="33" spans="1:10" ht="12.75">
      <c r="A33" s="13"/>
      <c r="B33" s="13" t="s">
        <v>76</v>
      </c>
      <c r="C33" s="13"/>
      <c r="D33" s="14">
        <f>SUM(D3:D32)</f>
        <v>4186</v>
      </c>
      <c r="E33" s="15">
        <f>SUM(E3:E32)/COUNT(E3:E32)</f>
        <v>1.988123902382778</v>
      </c>
      <c r="F33" s="16">
        <f>SUM(F3:F32)/COUNT(F3:F32)</f>
        <v>130.92348297621672</v>
      </c>
      <c r="G33" s="16">
        <f>SUM(G3:G32)/COUNT(G3:G32)</f>
        <v>256.6926645538761</v>
      </c>
      <c r="H33" s="16">
        <f>SUM(H3:H32)/COUNT(H3:H32)</f>
        <v>480.2993024874705</v>
      </c>
      <c r="I33" s="16">
        <f>SUM(I3:I32)/COUNT(I3:I32)</f>
        <v>30.024116241330173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J30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73</v>
      </c>
      <c r="E4" s="6">
        <v>8.42465753424657</v>
      </c>
      <c r="F4" s="7">
        <v>529.387534246575</v>
      </c>
      <c r="G4" s="7">
        <v>390.59205479452</v>
      </c>
      <c r="H4" s="7">
        <v>1878.69643835616</v>
      </c>
      <c r="I4" s="8">
        <v>29.8082191780821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6</v>
      </c>
      <c r="E5" s="6">
        <v>5.66666666666666</v>
      </c>
      <c r="F5" s="7">
        <v>152.59</v>
      </c>
      <c r="G5" s="7">
        <v>397.548333333333</v>
      </c>
      <c r="H5" s="7">
        <v>1785.76166666666</v>
      </c>
      <c r="I5" s="8">
        <v>28.1666666666666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5</v>
      </c>
      <c r="E6" s="6">
        <v>16.2</v>
      </c>
      <c r="F6" s="7">
        <v>753.416</v>
      </c>
      <c r="G6" s="7">
        <v>1933.55</v>
      </c>
      <c r="H6" s="7">
        <v>304.974</v>
      </c>
      <c r="I6" s="8">
        <v>33.4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16</v>
      </c>
      <c r="E7" s="6">
        <v>4.375</v>
      </c>
      <c r="F7" s="7">
        <v>228.370625</v>
      </c>
      <c r="G7" s="7">
        <v>843.864375</v>
      </c>
      <c r="H7" s="7">
        <v>1837.680625</v>
      </c>
      <c r="I7" s="8">
        <v>28.8125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1411</v>
      </c>
      <c r="E8" s="6">
        <v>4.89227498228206</v>
      </c>
      <c r="F8" s="7">
        <v>170.947321048901</v>
      </c>
      <c r="G8" s="7">
        <v>2681.48409638554</v>
      </c>
      <c r="H8" s="7">
        <v>-137.157639971651</v>
      </c>
      <c r="I8" s="8">
        <v>30.3912119064493</v>
      </c>
      <c r="J8" s="9">
        <v>15</v>
      </c>
    </row>
    <row r="9" spans="1:10" ht="12.75">
      <c r="A9" s="1">
        <v>6</v>
      </c>
      <c r="B9" s="1" t="s">
        <v>79</v>
      </c>
      <c r="C9" s="1" t="s">
        <v>80</v>
      </c>
      <c r="D9" s="6">
        <v>14</v>
      </c>
      <c r="E9" s="6">
        <v>5</v>
      </c>
      <c r="F9" s="7">
        <v>995.565714285714</v>
      </c>
      <c r="G9" s="7">
        <v>563.054285714285</v>
      </c>
      <c r="H9" s="7">
        <v>1222.38357142857</v>
      </c>
      <c r="I9" s="8">
        <v>29.6428571428571</v>
      </c>
      <c r="J9" s="9">
        <v>15</v>
      </c>
    </row>
    <row r="10" spans="1:10" ht="12.75">
      <c r="A10" s="1">
        <v>7</v>
      </c>
      <c r="B10" s="1" t="s">
        <v>26</v>
      </c>
      <c r="C10" s="1" t="s">
        <v>27</v>
      </c>
      <c r="D10" s="6">
        <v>199</v>
      </c>
      <c r="E10" s="6">
        <v>2.66834170854271</v>
      </c>
      <c r="F10" s="7">
        <v>162.127889447236</v>
      </c>
      <c r="G10" s="7">
        <v>86.0152763819095</v>
      </c>
      <c r="H10" s="7">
        <v>2201.47216080402</v>
      </c>
      <c r="I10" s="8">
        <v>27.8442211055276</v>
      </c>
      <c r="J10" s="9">
        <v>15</v>
      </c>
    </row>
    <row r="11" spans="1:10" ht="12.75">
      <c r="A11" s="1">
        <v>8</v>
      </c>
      <c r="B11" s="1" t="s">
        <v>28</v>
      </c>
      <c r="C11" s="1" t="s">
        <v>29</v>
      </c>
      <c r="D11" s="6">
        <v>2</v>
      </c>
      <c r="E11" s="6">
        <v>4</v>
      </c>
      <c r="F11" s="7">
        <v>1009.99</v>
      </c>
      <c r="G11" s="7">
        <v>296.325</v>
      </c>
      <c r="H11" s="7">
        <v>2669.685</v>
      </c>
      <c r="I11" s="8">
        <v>29.5</v>
      </c>
      <c r="J11" s="9">
        <v>15</v>
      </c>
    </row>
    <row r="12" spans="1:10" ht="12.75">
      <c r="A12" s="1">
        <v>9</v>
      </c>
      <c r="B12" s="1" t="s">
        <v>32</v>
      </c>
      <c r="C12" s="1" t="s">
        <v>33</v>
      </c>
      <c r="D12" s="6">
        <v>2</v>
      </c>
      <c r="E12" s="6">
        <v>5</v>
      </c>
      <c r="F12" s="7">
        <v>124.355</v>
      </c>
      <c r="G12" s="7">
        <v>512.37</v>
      </c>
      <c r="H12" s="7">
        <v>1699.175</v>
      </c>
      <c r="I12" s="8">
        <v>23</v>
      </c>
      <c r="J12" s="9">
        <v>15</v>
      </c>
    </row>
    <row r="13" spans="1:10" ht="12.75">
      <c r="A13" s="1">
        <v>10</v>
      </c>
      <c r="B13" s="1" t="s">
        <v>34</v>
      </c>
      <c r="C13" s="1" t="s">
        <v>35</v>
      </c>
      <c r="D13" s="6">
        <v>652</v>
      </c>
      <c r="E13" s="6">
        <v>5.27914110429447</v>
      </c>
      <c r="F13" s="7">
        <v>103.765613496932</v>
      </c>
      <c r="G13" s="7">
        <v>194.437515337423</v>
      </c>
      <c r="H13" s="7">
        <v>2434.12110429447</v>
      </c>
      <c r="I13" s="8">
        <v>27.2975460122699</v>
      </c>
      <c r="J13" s="9">
        <v>15</v>
      </c>
    </row>
    <row r="14" spans="1:10" ht="12.75">
      <c r="A14" s="1">
        <v>11</v>
      </c>
      <c r="B14" s="1" t="s">
        <v>36</v>
      </c>
      <c r="C14" s="1" t="s">
        <v>37</v>
      </c>
      <c r="D14" s="6">
        <v>10</v>
      </c>
      <c r="E14" s="6">
        <v>7.9</v>
      </c>
      <c r="F14" s="7">
        <v>387.8</v>
      </c>
      <c r="G14" s="7">
        <v>380.289</v>
      </c>
      <c r="H14" s="7">
        <v>1830.196</v>
      </c>
      <c r="I14" s="8">
        <v>27.8</v>
      </c>
      <c r="J14" s="9">
        <v>15</v>
      </c>
    </row>
    <row r="15" spans="1:10" ht="12.75">
      <c r="A15" s="1">
        <v>12</v>
      </c>
      <c r="B15" s="1" t="s">
        <v>38</v>
      </c>
      <c r="C15" s="1" t="s">
        <v>39</v>
      </c>
      <c r="D15" s="6">
        <v>5</v>
      </c>
      <c r="E15" s="6">
        <v>6.2</v>
      </c>
      <c r="F15" s="7">
        <v>261.446</v>
      </c>
      <c r="G15" s="7">
        <v>679.868</v>
      </c>
      <c r="H15" s="7">
        <v>2378.646</v>
      </c>
      <c r="I15" s="8">
        <v>28.6</v>
      </c>
      <c r="J15" s="9">
        <v>15</v>
      </c>
    </row>
    <row r="16" spans="1:10" ht="12.75">
      <c r="A16" s="1">
        <v>13</v>
      </c>
      <c r="B16" s="1" t="s">
        <v>40</v>
      </c>
      <c r="C16" s="1" t="s">
        <v>41</v>
      </c>
      <c r="D16" s="6">
        <v>503</v>
      </c>
      <c r="E16" s="6">
        <v>4.97614314115308</v>
      </c>
      <c r="F16" s="7">
        <v>41.5880914512922</v>
      </c>
      <c r="G16" s="7">
        <v>143.483499005964</v>
      </c>
      <c r="H16" s="7">
        <v>2582.14640159045</v>
      </c>
      <c r="I16" s="8">
        <v>27.9125248508946</v>
      </c>
      <c r="J16" s="9">
        <v>15</v>
      </c>
    </row>
    <row r="17" spans="1:10" ht="12.75">
      <c r="A17" s="1">
        <v>14</v>
      </c>
      <c r="B17" s="1" t="s">
        <v>42</v>
      </c>
      <c r="C17" s="1" t="s">
        <v>43</v>
      </c>
      <c r="D17" s="6">
        <v>1</v>
      </c>
      <c r="E17" s="6">
        <v>5</v>
      </c>
      <c r="F17" s="7">
        <v>133.44</v>
      </c>
      <c r="G17" s="7">
        <v>259.69</v>
      </c>
      <c r="H17" s="7">
        <v>2926.52</v>
      </c>
      <c r="I17" s="8">
        <v>21</v>
      </c>
      <c r="J17" s="9">
        <v>15</v>
      </c>
    </row>
    <row r="18" spans="1:10" ht="12.75">
      <c r="A18" s="1">
        <v>15</v>
      </c>
      <c r="B18" s="1" t="s">
        <v>44</v>
      </c>
      <c r="C18" s="1" t="s">
        <v>45</v>
      </c>
      <c r="D18" s="6">
        <v>4</v>
      </c>
      <c r="E18" s="6">
        <v>3</v>
      </c>
      <c r="F18" s="7">
        <v>229.6525</v>
      </c>
      <c r="G18" s="7">
        <v>333.1025</v>
      </c>
      <c r="H18" s="7">
        <v>2593.195</v>
      </c>
      <c r="I18" s="8">
        <v>27</v>
      </c>
      <c r="J18" s="9">
        <v>15</v>
      </c>
    </row>
    <row r="19" spans="1:10" ht="12.75">
      <c r="A19" s="1">
        <v>16</v>
      </c>
      <c r="B19" s="1" t="s">
        <v>46</v>
      </c>
      <c r="C19" s="1" t="s">
        <v>47</v>
      </c>
      <c r="D19" s="6">
        <v>2</v>
      </c>
      <c r="E19" s="6">
        <v>2.5</v>
      </c>
      <c r="F19" s="7">
        <v>0</v>
      </c>
      <c r="G19" s="7">
        <v>54.5</v>
      </c>
      <c r="H19" s="7">
        <v>2281.4</v>
      </c>
      <c r="I19" s="8">
        <v>27.5</v>
      </c>
      <c r="J19" s="9">
        <v>15</v>
      </c>
    </row>
    <row r="20" spans="1:10" ht="12.75">
      <c r="A20" s="1">
        <v>17</v>
      </c>
      <c r="B20" s="1" t="s">
        <v>48</v>
      </c>
      <c r="C20" s="1" t="s">
        <v>49</v>
      </c>
      <c r="D20" s="6">
        <v>250</v>
      </c>
      <c r="E20" s="6">
        <v>4.808</v>
      </c>
      <c r="F20" s="7">
        <v>64.25196</v>
      </c>
      <c r="G20" s="7">
        <v>128.89892</v>
      </c>
      <c r="H20" s="7">
        <v>2546.85612</v>
      </c>
      <c r="I20" s="8">
        <v>27.724</v>
      </c>
      <c r="J20" s="9">
        <v>15</v>
      </c>
    </row>
    <row r="21" spans="1:10" ht="12.75">
      <c r="A21" s="1">
        <v>18</v>
      </c>
      <c r="B21" s="1" t="s">
        <v>50</v>
      </c>
      <c r="C21" s="1" t="s">
        <v>51</v>
      </c>
      <c r="D21" s="6">
        <v>20</v>
      </c>
      <c r="E21" s="6">
        <v>3.2</v>
      </c>
      <c r="F21" s="7">
        <v>689.1485</v>
      </c>
      <c r="G21" s="7">
        <v>327.2105</v>
      </c>
      <c r="H21" s="7">
        <v>1696.7485</v>
      </c>
      <c r="I21" s="8">
        <v>28.6</v>
      </c>
      <c r="J21" s="9">
        <v>15</v>
      </c>
    </row>
    <row r="22" spans="1:10" ht="12.75">
      <c r="A22" s="1">
        <v>19</v>
      </c>
      <c r="B22" s="1" t="s">
        <v>52</v>
      </c>
      <c r="C22" s="1" t="s">
        <v>53</v>
      </c>
      <c r="D22" s="6">
        <v>401</v>
      </c>
      <c r="E22" s="6">
        <v>5.55361596009975</v>
      </c>
      <c r="F22" s="7">
        <v>113.714064837905</v>
      </c>
      <c r="G22" s="7">
        <v>296.608578553615</v>
      </c>
      <c r="H22" s="7">
        <v>2337.01763092269</v>
      </c>
      <c r="I22" s="8">
        <v>27.9775561097256</v>
      </c>
      <c r="J22" s="9">
        <v>15</v>
      </c>
    </row>
    <row r="23" spans="1:10" ht="12.75">
      <c r="A23" s="1">
        <v>20</v>
      </c>
      <c r="B23" s="1" t="s">
        <v>54</v>
      </c>
      <c r="C23" s="1" t="s">
        <v>55</v>
      </c>
      <c r="D23" s="6">
        <v>256</v>
      </c>
      <c r="E23" s="6">
        <v>6.91015625</v>
      </c>
      <c r="F23" s="7">
        <v>547.4015234375</v>
      </c>
      <c r="G23" s="7">
        <v>372.3430859375</v>
      </c>
      <c r="H23" s="7">
        <v>1774.91515625</v>
      </c>
      <c r="I23" s="8">
        <v>27.734375</v>
      </c>
      <c r="J23" s="9">
        <v>15</v>
      </c>
    </row>
    <row r="24" spans="1:10" ht="12.75">
      <c r="A24" s="1">
        <v>21</v>
      </c>
      <c r="B24" s="1" t="s">
        <v>56</v>
      </c>
      <c r="C24" s="1" t="s">
        <v>57</v>
      </c>
      <c r="D24" s="6">
        <v>21</v>
      </c>
      <c r="E24" s="6">
        <v>4.76190476190476</v>
      </c>
      <c r="F24" s="7">
        <v>667.548571428571</v>
      </c>
      <c r="G24" s="7">
        <v>446.925714285714</v>
      </c>
      <c r="H24" s="7">
        <v>1814.97095238095</v>
      </c>
      <c r="I24" s="8">
        <v>27.9047619047619</v>
      </c>
      <c r="J24" s="9">
        <v>15</v>
      </c>
    </row>
    <row r="25" spans="1:10" ht="12.75">
      <c r="A25" s="1">
        <v>22</v>
      </c>
      <c r="B25" s="1" t="s">
        <v>58</v>
      </c>
      <c r="C25" s="1" t="s">
        <v>59</v>
      </c>
      <c r="D25" s="6">
        <v>1072</v>
      </c>
      <c r="E25" s="6">
        <v>4.58675373134328</v>
      </c>
      <c r="F25" s="7">
        <v>55.2951585820895</v>
      </c>
      <c r="G25" s="7">
        <v>12466.5452425373</v>
      </c>
      <c r="H25" s="7">
        <v>-9711.97300373134</v>
      </c>
      <c r="I25" s="8">
        <v>28.2182835820895</v>
      </c>
      <c r="J25" s="9">
        <v>15</v>
      </c>
    </row>
    <row r="26" spans="1:10" ht="12.75">
      <c r="A26" s="1">
        <v>23</v>
      </c>
      <c r="B26" s="1" t="s">
        <v>60</v>
      </c>
      <c r="C26" s="1" t="s">
        <v>61</v>
      </c>
      <c r="D26" s="6">
        <v>7</v>
      </c>
      <c r="E26" s="6">
        <v>7.28571428571428</v>
      </c>
      <c r="F26" s="7">
        <v>14.7842857142857</v>
      </c>
      <c r="G26" s="7">
        <v>271.79</v>
      </c>
      <c r="H26" s="7">
        <v>3127.06142857142</v>
      </c>
      <c r="I26" s="8">
        <v>23.7142857142857</v>
      </c>
      <c r="J26" s="9">
        <v>15</v>
      </c>
    </row>
    <row r="27" spans="1:10" ht="12.75">
      <c r="A27" s="1">
        <v>24</v>
      </c>
      <c r="B27" s="1" t="s">
        <v>64</v>
      </c>
      <c r="C27" s="1" t="s">
        <v>65</v>
      </c>
      <c r="D27" s="6">
        <v>5</v>
      </c>
      <c r="E27" s="6">
        <v>5</v>
      </c>
      <c r="F27" s="7">
        <v>250.068</v>
      </c>
      <c r="G27" s="7">
        <v>204.752</v>
      </c>
      <c r="H27" s="7">
        <v>2537.12</v>
      </c>
      <c r="I27" s="8">
        <v>28</v>
      </c>
      <c r="J27" s="9">
        <v>15</v>
      </c>
    </row>
    <row r="28" spans="1:10" ht="12.75">
      <c r="A28" s="1">
        <v>25</v>
      </c>
      <c r="B28" s="1" t="s">
        <v>66</v>
      </c>
      <c r="C28" s="1" t="s">
        <v>67</v>
      </c>
      <c r="D28" s="6">
        <v>86</v>
      </c>
      <c r="E28" s="6">
        <v>6.17441860465116</v>
      </c>
      <c r="F28" s="7">
        <v>161.633372093023</v>
      </c>
      <c r="G28" s="7">
        <v>365.010465116279</v>
      </c>
      <c r="H28" s="7">
        <v>2247.86953488372</v>
      </c>
      <c r="I28" s="8">
        <v>29.8837209302325</v>
      </c>
      <c r="J28" s="9">
        <v>15</v>
      </c>
    </row>
    <row r="29" spans="1:10" ht="12.75">
      <c r="A29" s="1">
        <v>26</v>
      </c>
      <c r="B29" s="1" t="s">
        <v>68</v>
      </c>
      <c r="C29" s="1" t="s">
        <v>69</v>
      </c>
      <c r="D29" s="6">
        <v>1750</v>
      </c>
      <c r="E29" s="6">
        <v>3.97314285714285</v>
      </c>
      <c r="F29" s="7">
        <v>141.850085714285</v>
      </c>
      <c r="G29" s="7">
        <v>324.414937142857</v>
      </c>
      <c r="H29" s="7">
        <v>2353.39423428571</v>
      </c>
      <c r="I29" s="8">
        <v>31.0148571428571</v>
      </c>
      <c r="J29" s="9">
        <v>15</v>
      </c>
    </row>
    <row r="30" spans="1:10" ht="12.75">
      <c r="A30" s="13"/>
      <c r="B30" s="13" t="s">
        <v>76</v>
      </c>
      <c r="C30" s="13"/>
      <c r="D30" s="14">
        <f>SUM(D3:D29)</f>
        <v>6776</v>
      </c>
      <c r="E30" s="15">
        <f>SUM(E3:E29)/COUNT(E3:E29)</f>
        <v>5.456886355112653</v>
      </c>
      <c r="F30" s="16">
        <f>SUM(F3:F29)/COUNT(F3:F29)</f>
        <v>296.1162152142337</v>
      </c>
      <c r="G30" s="16">
        <f>SUM(G3:G29)/COUNT(G3:G29)</f>
        <v>924.4693844268979</v>
      </c>
      <c r="H30" s="16">
        <f>SUM(H3:H29)/COUNT(H3:H29)</f>
        <v>1526.6620696937714</v>
      </c>
      <c r="I30" s="16">
        <f>SUM(I3:I29)/COUNT(I3:I29)</f>
        <v>27.275836564692575</v>
      </c>
      <c r="J3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3355</v>
      </c>
      <c r="E4" s="6">
        <v>4.1365126676602</v>
      </c>
      <c r="F4" s="7">
        <v>433.502095380029</v>
      </c>
      <c r="G4" s="7">
        <v>205.809478390461</v>
      </c>
      <c r="H4" s="7">
        <v>1415.92816691505</v>
      </c>
      <c r="I4" s="8">
        <v>29.4229508196721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3070</v>
      </c>
      <c r="E5" s="6">
        <v>5.82280130293159</v>
      </c>
      <c r="F5" s="7">
        <v>154.11657980456</v>
      </c>
      <c r="G5" s="7">
        <v>333.517234527687</v>
      </c>
      <c r="H5" s="7">
        <v>1556.83498045602</v>
      </c>
      <c r="I5" s="8">
        <v>29.8876221498371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1759</v>
      </c>
      <c r="E6" s="6">
        <v>6.32802728823194</v>
      </c>
      <c r="F6" s="7">
        <v>495.479880613985</v>
      </c>
      <c r="G6" s="7">
        <v>596.989698692438</v>
      </c>
      <c r="H6" s="7">
        <v>949.802757248436</v>
      </c>
      <c r="I6" s="8">
        <v>28.667993177942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298</v>
      </c>
      <c r="E7" s="6">
        <v>2.88590604026845</v>
      </c>
      <c r="F7" s="7">
        <v>135.747651006711</v>
      </c>
      <c r="G7" s="7">
        <v>464.332080536912</v>
      </c>
      <c r="H7" s="7">
        <v>1420.03184563758</v>
      </c>
      <c r="I7" s="8">
        <v>30.9362416107382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732</v>
      </c>
      <c r="E8" s="6">
        <v>4.23770491803278</v>
      </c>
      <c r="F8" s="7">
        <v>143.212172131147</v>
      </c>
      <c r="G8" s="7">
        <v>552.8275</v>
      </c>
      <c r="H8" s="7">
        <v>1597.98633879781</v>
      </c>
      <c r="I8" s="8">
        <v>30.4262295081967</v>
      </c>
      <c r="J8" s="9">
        <v>15</v>
      </c>
    </row>
    <row r="9" spans="1:10" ht="12.75">
      <c r="A9" s="1">
        <v>6</v>
      </c>
      <c r="B9" s="1" t="s">
        <v>79</v>
      </c>
      <c r="C9" s="1" t="s">
        <v>80</v>
      </c>
      <c r="D9" s="6">
        <v>1151</v>
      </c>
      <c r="E9" s="6">
        <v>4.91833188531711</v>
      </c>
      <c r="F9" s="7">
        <v>464.364300608166</v>
      </c>
      <c r="G9" s="7">
        <v>1132.87222415291</v>
      </c>
      <c r="H9" s="7">
        <v>406.576941789748</v>
      </c>
      <c r="I9" s="8">
        <v>29.1216333622936</v>
      </c>
      <c r="J9" s="9">
        <v>15</v>
      </c>
    </row>
    <row r="10" spans="1:10" ht="12.75">
      <c r="A10" s="1">
        <v>7</v>
      </c>
      <c r="B10" s="1" t="s">
        <v>24</v>
      </c>
      <c r="C10" s="1" t="s">
        <v>25</v>
      </c>
      <c r="D10" s="6">
        <v>174</v>
      </c>
      <c r="E10" s="6">
        <v>5.96551724137931</v>
      </c>
      <c r="F10" s="7">
        <v>142.66408045977</v>
      </c>
      <c r="G10" s="7">
        <v>195.415459770114</v>
      </c>
      <c r="H10" s="7">
        <v>1676.00954022988</v>
      </c>
      <c r="I10" s="8">
        <v>27.5287356321839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154</v>
      </c>
      <c r="E11" s="6">
        <v>3.03246753246753</v>
      </c>
      <c r="F11" s="7">
        <v>107.08948051948</v>
      </c>
      <c r="G11" s="7">
        <v>49.7327272727272</v>
      </c>
      <c r="H11" s="7">
        <v>2317.03798701298</v>
      </c>
      <c r="I11" s="8">
        <v>27.2987012987012</v>
      </c>
      <c r="J11" s="9">
        <v>15</v>
      </c>
    </row>
    <row r="12" spans="1:10" ht="12.75">
      <c r="A12" s="1">
        <v>9</v>
      </c>
      <c r="B12" s="1" t="s">
        <v>28</v>
      </c>
      <c r="C12" s="1" t="s">
        <v>29</v>
      </c>
      <c r="D12" s="6">
        <v>198</v>
      </c>
      <c r="E12" s="6">
        <v>4.6060606060606</v>
      </c>
      <c r="F12" s="7">
        <v>171.163989898989</v>
      </c>
      <c r="G12" s="7">
        <v>229.990151515151</v>
      </c>
      <c r="H12" s="7">
        <v>1693.58656565656</v>
      </c>
      <c r="I12" s="8">
        <v>27.8434343434343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307</v>
      </c>
      <c r="E13" s="6">
        <v>5.25732899022801</v>
      </c>
      <c r="F13" s="7">
        <v>589.684234527687</v>
      </c>
      <c r="G13" s="7">
        <v>1178.60143322475</v>
      </c>
      <c r="H13" s="7">
        <v>311.121530944625</v>
      </c>
      <c r="I13" s="8">
        <v>28.5798045602605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132</v>
      </c>
      <c r="E14" s="6">
        <v>4.27272727272727</v>
      </c>
      <c r="F14" s="7">
        <v>97.7660606060606</v>
      </c>
      <c r="G14" s="7">
        <v>447.712878787878</v>
      </c>
      <c r="H14" s="7">
        <v>1519.63689393939</v>
      </c>
      <c r="I14" s="8">
        <v>27.4318181818181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166</v>
      </c>
      <c r="E15" s="6">
        <v>4.10240963855421</v>
      </c>
      <c r="F15" s="7">
        <v>62.6651204819277</v>
      </c>
      <c r="G15" s="7">
        <v>142.38813253012</v>
      </c>
      <c r="H15" s="7">
        <v>1928.37012048192</v>
      </c>
      <c r="I15" s="8">
        <v>27.1385542168674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756</v>
      </c>
      <c r="E16" s="6">
        <v>6.03571428571428</v>
      </c>
      <c r="F16" s="7">
        <v>79.1885582010582</v>
      </c>
      <c r="G16" s="7">
        <v>176.37619047619</v>
      </c>
      <c r="H16" s="7">
        <v>1842.35859788359</v>
      </c>
      <c r="I16" s="8">
        <v>29.3108465608465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631</v>
      </c>
      <c r="E17" s="6">
        <v>5.43423137876386</v>
      </c>
      <c r="F17" s="7">
        <v>147.817480190174</v>
      </c>
      <c r="G17" s="7">
        <v>203.585198098256</v>
      </c>
      <c r="H17" s="7">
        <v>1719.6012836767</v>
      </c>
      <c r="I17" s="8">
        <v>28.2282091917591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278</v>
      </c>
      <c r="E18" s="6">
        <v>3.8273381294964</v>
      </c>
      <c r="F18" s="7">
        <v>25.7395683453237</v>
      </c>
      <c r="G18" s="7">
        <v>81.2071582733812</v>
      </c>
      <c r="H18" s="7">
        <v>1987.30798561151</v>
      </c>
      <c r="I18" s="8">
        <v>27.3848920863309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327</v>
      </c>
      <c r="E19" s="6">
        <v>4.23241590214067</v>
      </c>
      <c r="F19" s="7">
        <v>95.6318042813455</v>
      </c>
      <c r="G19" s="7">
        <v>260.926819571865</v>
      </c>
      <c r="H19" s="7">
        <v>1718.56755351681</v>
      </c>
      <c r="I19" s="8">
        <v>27.0397553516819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306</v>
      </c>
      <c r="E20" s="6">
        <v>3.67320261437908</v>
      </c>
      <c r="F20" s="7">
        <v>168.108954248366</v>
      </c>
      <c r="G20" s="7">
        <v>218.856209150326</v>
      </c>
      <c r="H20" s="7">
        <v>1612.98624183006</v>
      </c>
      <c r="I20" s="8">
        <v>27.4052287581699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40</v>
      </c>
      <c r="E21" s="6">
        <v>6.45</v>
      </c>
      <c r="F21" s="7">
        <v>8.258</v>
      </c>
      <c r="G21" s="7">
        <v>121.834</v>
      </c>
      <c r="H21" s="7">
        <v>1460.308</v>
      </c>
      <c r="I21" s="8">
        <v>26.5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94</v>
      </c>
      <c r="E22" s="6">
        <v>3.74468085106382</v>
      </c>
      <c r="F22" s="7">
        <v>39.2737234042553</v>
      </c>
      <c r="G22" s="7">
        <v>105.676808510638</v>
      </c>
      <c r="H22" s="7">
        <v>2301.05106382978</v>
      </c>
      <c r="I22" s="8">
        <v>28.0425531914893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547</v>
      </c>
      <c r="E23" s="6">
        <v>3.00731261425959</v>
      </c>
      <c r="F23" s="7">
        <v>213.56676416819</v>
      </c>
      <c r="G23" s="7">
        <v>246.104095063985</v>
      </c>
      <c r="H23" s="7">
        <v>1735.37354661791</v>
      </c>
      <c r="I23" s="8">
        <v>29.27239488117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227</v>
      </c>
      <c r="E24" s="6">
        <v>5.38325991189427</v>
      </c>
      <c r="F24" s="7">
        <v>91.7936123348017</v>
      </c>
      <c r="G24" s="7">
        <v>206.856872246696</v>
      </c>
      <c r="H24" s="7">
        <v>1827.36621145374</v>
      </c>
      <c r="I24" s="8">
        <v>28.0088105726872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421</v>
      </c>
      <c r="E25" s="6">
        <v>5.14014251781472</v>
      </c>
      <c r="F25" s="7">
        <v>122.900427553444</v>
      </c>
      <c r="G25" s="7">
        <v>292.446437054631</v>
      </c>
      <c r="H25" s="7">
        <v>1610.41047505938</v>
      </c>
      <c r="I25" s="8">
        <v>27.4869358669833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418</v>
      </c>
      <c r="E26" s="6">
        <v>2.95933014354066</v>
      </c>
      <c r="F26" s="7">
        <v>119.836674641148</v>
      </c>
      <c r="G26" s="7">
        <v>235.789401913875</v>
      </c>
      <c r="H26" s="7">
        <v>1687.720215311</v>
      </c>
      <c r="I26" s="8">
        <v>29.3038277511961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137</v>
      </c>
      <c r="E27" s="6">
        <v>3.48175182481751</v>
      </c>
      <c r="F27" s="7">
        <v>40.2387591240875</v>
      </c>
      <c r="G27" s="7">
        <v>222.347664233576</v>
      </c>
      <c r="H27" s="7">
        <v>1714.28919708029</v>
      </c>
      <c r="I27" s="8">
        <v>27.8759124087591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891</v>
      </c>
      <c r="E28" s="6">
        <v>5.40965207631874</v>
      </c>
      <c r="F28" s="7">
        <v>28.8219640852974</v>
      </c>
      <c r="G28" s="7">
        <v>206.535286195286</v>
      </c>
      <c r="H28" s="7">
        <v>1795.45118967452</v>
      </c>
      <c r="I28" s="8">
        <v>27.6745230078563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573</v>
      </c>
      <c r="E29" s="6">
        <v>5.92146596858638</v>
      </c>
      <c r="F29" s="7">
        <v>178.341919720767</v>
      </c>
      <c r="G29" s="7">
        <v>132.65560209424</v>
      </c>
      <c r="H29" s="7">
        <v>1771.81930191972</v>
      </c>
      <c r="I29" s="8">
        <v>27.1762652705061</v>
      </c>
      <c r="J29" s="9">
        <v>15</v>
      </c>
    </row>
    <row r="30" spans="1:10" ht="12.75">
      <c r="A30" s="1">
        <v>27</v>
      </c>
      <c r="B30" s="1" t="s">
        <v>64</v>
      </c>
      <c r="C30" s="1" t="s">
        <v>65</v>
      </c>
      <c r="D30" s="6">
        <v>730</v>
      </c>
      <c r="E30" s="6">
        <v>4.5972602739726</v>
      </c>
      <c r="F30" s="7">
        <v>161.746</v>
      </c>
      <c r="G30" s="7">
        <v>112.138273972602</v>
      </c>
      <c r="H30" s="7">
        <v>1783.36310958904</v>
      </c>
      <c r="I30" s="8">
        <v>27.5561643835616</v>
      </c>
      <c r="J30" s="9">
        <v>15</v>
      </c>
    </row>
    <row r="31" spans="1:10" ht="12.75">
      <c r="A31" s="1">
        <v>28</v>
      </c>
      <c r="B31" s="1" t="s">
        <v>66</v>
      </c>
      <c r="C31" s="1" t="s">
        <v>67</v>
      </c>
      <c r="D31" s="6">
        <v>1279</v>
      </c>
      <c r="E31" s="6">
        <v>4.41673182173573</v>
      </c>
      <c r="F31" s="7">
        <v>126.630828772478</v>
      </c>
      <c r="G31" s="7">
        <v>217.64789679437</v>
      </c>
      <c r="H31" s="7">
        <v>1701.36222830336</v>
      </c>
      <c r="I31" s="8">
        <v>29.0062548866301</v>
      </c>
      <c r="J31" s="9">
        <v>15</v>
      </c>
    </row>
    <row r="32" spans="1:10" ht="12.75">
      <c r="A32" s="1">
        <v>29</v>
      </c>
      <c r="B32" s="1" t="s">
        <v>68</v>
      </c>
      <c r="C32" s="1" t="s">
        <v>69</v>
      </c>
      <c r="D32" s="6">
        <v>539</v>
      </c>
      <c r="E32" s="6">
        <v>3.1038961038961</v>
      </c>
      <c r="F32" s="7">
        <v>122.357198515769</v>
      </c>
      <c r="G32" s="7">
        <v>226.817309833024</v>
      </c>
      <c r="H32" s="7">
        <v>1731.74641929499</v>
      </c>
      <c r="I32" s="8">
        <v>30.1372912801484</v>
      </c>
      <c r="J32" s="9">
        <v>15</v>
      </c>
    </row>
    <row r="33" spans="1:10" ht="12.75">
      <c r="A33" s="13"/>
      <c r="B33" s="13" t="s">
        <v>76</v>
      </c>
      <c r="C33" s="13"/>
      <c r="D33" s="14">
        <f>SUM(D3:D32)</f>
        <v>19693</v>
      </c>
      <c r="E33" s="15">
        <f>SUM(E3:E32)/COUNT(E3:E32)</f>
        <v>4.546139393408446</v>
      </c>
      <c r="F33" s="16">
        <f>SUM(F3:F32)/COUNT(F3:F32)</f>
        <v>159.09026278750056</v>
      </c>
      <c r="G33" s="16">
        <f>SUM(G3:G32)/COUNT(G3:G32)</f>
        <v>293.466340762803</v>
      </c>
      <c r="H33" s="16">
        <f>SUM(H3:H32)/COUNT(H3:H32)</f>
        <v>1560.0335429920801</v>
      </c>
      <c r="I33" s="16">
        <f>SUM(I3:I32)/COUNT(I3:I32)</f>
        <v>27.6564528103907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28"/>
  <sheetViews>
    <sheetView zoomScalePageLayoutView="0" workbookViewId="0" topLeftCell="A1">
      <pane ySplit="3" topLeftCell="A17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78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2031</v>
      </c>
      <c r="E4" s="6">
        <v>2.40226489414081</v>
      </c>
      <c r="F4" s="7">
        <v>1348.72593796159</v>
      </c>
      <c r="G4" s="7">
        <v>149.834702117183</v>
      </c>
      <c r="H4" s="7">
        <v>938.524145741014</v>
      </c>
      <c r="I4" s="8">
        <v>72.9517479074347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2526</v>
      </c>
      <c r="E5" s="6">
        <v>1.75692794932699</v>
      </c>
      <c r="F5" s="7">
        <v>446.330958036421</v>
      </c>
      <c r="G5" s="7">
        <v>59.6206017418844</v>
      </c>
      <c r="H5" s="7">
        <v>1801.71372525732</v>
      </c>
      <c r="I5" s="8">
        <v>70.1654790182106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846</v>
      </c>
      <c r="E6" s="6">
        <v>3.36406619385342</v>
      </c>
      <c r="F6" s="7">
        <v>993.481678486997</v>
      </c>
      <c r="G6" s="7">
        <v>262.844680851063</v>
      </c>
      <c r="H6" s="7">
        <v>1170.04476359338</v>
      </c>
      <c r="I6" s="8">
        <v>70.998817966903</v>
      </c>
      <c r="J6" s="9">
        <v>14</v>
      </c>
    </row>
    <row r="7" spans="1:10" ht="12.75">
      <c r="A7" s="1">
        <v>4</v>
      </c>
      <c r="B7" s="1" t="s">
        <v>16</v>
      </c>
      <c r="C7" s="1" t="s">
        <v>17</v>
      </c>
      <c r="D7" s="6">
        <v>924</v>
      </c>
      <c r="E7" s="6">
        <v>2.96645021645021</v>
      </c>
      <c r="F7" s="7">
        <v>978.553084415584</v>
      </c>
      <c r="G7" s="7">
        <v>544.149383116883</v>
      </c>
      <c r="H7" s="7">
        <v>981.706709956709</v>
      </c>
      <c r="I7" s="8">
        <v>72.2662337662337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1912</v>
      </c>
      <c r="E8" s="6">
        <v>2.9592050209205</v>
      </c>
      <c r="F8" s="7">
        <v>573.174565899581</v>
      </c>
      <c r="G8" s="7">
        <v>271.006009414225</v>
      </c>
      <c r="H8" s="7">
        <v>1513.69357740585</v>
      </c>
      <c r="I8" s="8">
        <v>70.8891213389121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884</v>
      </c>
      <c r="E9" s="6">
        <v>1.72398190045248</v>
      </c>
      <c r="F9" s="7">
        <v>529.366436651583</v>
      </c>
      <c r="G9" s="7">
        <v>125.427262443438</v>
      </c>
      <c r="H9" s="7">
        <v>1520.46097285067</v>
      </c>
      <c r="I9" s="8">
        <v>72.8755656108597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3</v>
      </c>
      <c r="E10" s="6">
        <v>8</v>
      </c>
      <c r="F10" s="7">
        <v>865.076666666666</v>
      </c>
      <c r="G10" s="7">
        <v>663.11</v>
      </c>
      <c r="H10" s="7">
        <v>136.413333333333</v>
      </c>
      <c r="I10" s="8">
        <v>0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426</v>
      </c>
      <c r="E11" s="6">
        <v>1.97183098591549</v>
      </c>
      <c r="F11" s="7">
        <v>192.762840375586</v>
      </c>
      <c r="G11" s="7">
        <v>69.08558685446</v>
      </c>
      <c r="H11" s="7">
        <v>2200.3002112676</v>
      </c>
      <c r="I11" s="8">
        <v>72.6244131455399</v>
      </c>
      <c r="J11" s="9">
        <v>14</v>
      </c>
    </row>
    <row r="12" spans="1:10" ht="12.75">
      <c r="A12" s="1">
        <v>9</v>
      </c>
      <c r="B12" s="1" t="s">
        <v>34</v>
      </c>
      <c r="C12" s="1" t="s">
        <v>35</v>
      </c>
      <c r="D12" s="6">
        <v>283</v>
      </c>
      <c r="E12" s="6">
        <v>2.84452296819787</v>
      </c>
      <c r="F12" s="7">
        <v>800.44183745583</v>
      </c>
      <c r="G12" s="7">
        <v>150.456749116607</v>
      </c>
      <c r="H12" s="7">
        <v>1418.31646643109</v>
      </c>
      <c r="I12" s="8">
        <v>73.5088339222614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213</v>
      </c>
      <c r="E13" s="6">
        <v>3.87793427230046</v>
      </c>
      <c r="F13" s="7">
        <v>659.052441314553</v>
      </c>
      <c r="G13" s="7">
        <v>261.27028169014</v>
      </c>
      <c r="H13" s="7">
        <v>1697.70225352112</v>
      </c>
      <c r="I13" s="8">
        <v>74.150234741784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445</v>
      </c>
      <c r="E14" s="6">
        <v>3.06741573033707</v>
      </c>
      <c r="F14" s="7">
        <v>643.855325842696</v>
      </c>
      <c r="G14" s="7">
        <v>101.866674157303</v>
      </c>
      <c r="H14" s="7">
        <v>1691.00719101123</v>
      </c>
      <c r="I14" s="8">
        <v>73.5617977528089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147</v>
      </c>
      <c r="E15" s="6">
        <v>1.29931972789115</v>
      </c>
      <c r="F15" s="7">
        <v>197.579523809523</v>
      </c>
      <c r="G15" s="7">
        <v>61.3210884353741</v>
      </c>
      <c r="H15" s="7">
        <v>2182.3493877551</v>
      </c>
      <c r="I15" s="8">
        <v>73.4829931972789</v>
      </c>
      <c r="J15" s="9">
        <v>15</v>
      </c>
    </row>
    <row r="16" spans="1:10" ht="12.75">
      <c r="A16" s="1">
        <v>13</v>
      </c>
      <c r="B16" s="1" t="s">
        <v>46</v>
      </c>
      <c r="C16" s="1" t="s">
        <v>47</v>
      </c>
      <c r="D16" s="6">
        <v>146</v>
      </c>
      <c r="E16" s="6">
        <v>1.53424657534246</v>
      </c>
      <c r="F16" s="7">
        <v>843.95109589041</v>
      </c>
      <c r="G16" s="7">
        <v>123.694520547945</v>
      </c>
      <c r="H16" s="7">
        <v>1550.50349315068</v>
      </c>
      <c r="I16" s="8">
        <v>74.904109589041</v>
      </c>
      <c r="J16" s="9">
        <v>15</v>
      </c>
    </row>
    <row r="17" spans="1:10" ht="12.75">
      <c r="A17" s="1">
        <v>14</v>
      </c>
      <c r="B17" s="1" t="s">
        <v>48</v>
      </c>
      <c r="C17" s="1" t="s">
        <v>49</v>
      </c>
      <c r="D17" s="6">
        <v>277</v>
      </c>
      <c r="E17" s="6">
        <v>3.29241877256317</v>
      </c>
      <c r="F17" s="7">
        <v>765.041841155234</v>
      </c>
      <c r="G17" s="7">
        <v>139.876678700361</v>
      </c>
      <c r="H17" s="7">
        <v>1319.30498194945</v>
      </c>
      <c r="I17" s="8">
        <v>73.4332129963898</v>
      </c>
      <c r="J17" s="9">
        <v>15</v>
      </c>
    </row>
    <row r="18" spans="1:10" ht="12.75">
      <c r="A18" s="1">
        <v>15</v>
      </c>
      <c r="B18" s="1" t="s">
        <v>50</v>
      </c>
      <c r="C18" s="1" t="s">
        <v>51</v>
      </c>
      <c r="D18" s="6">
        <v>469</v>
      </c>
      <c r="E18" s="6">
        <v>2.12579957356076</v>
      </c>
      <c r="F18" s="7">
        <v>695.197270788912</v>
      </c>
      <c r="G18" s="7">
        <v>86.370724946695</v>
      </c>
      <c r="H18" s="7">
        <v>1759.5058848614</v>
      </c>
      <c r="I18" s="8">
        <v>73.0277185501066</v>
      </c>
      <c r="J18" s="9">
        <v>15</v>
      </c>
    </row>
    <row r="19" spans="1:10" ht="12.75">
      <c r="A19" s="1">
        <v>16</v>
      </c>
      <c r="B19" s="1" t="s">
        <v>52</v>
      </c>
      <c r="C19" s="1" t="s">
        <v>53</v>
      </c>
      <c r="D19" s="6">
        <v>378</v>
      </c>
      <c r="E19" s="6">
        <v>1.95502645502645</v>
      </c>
      <c r="F19" s="7">
        <v>500.037539682539</v>
      </c>
      <c r="G19" s="7">
        <v>357.160158730158</v>
      </c>
      <c r="H19" s="7">
        <v>1587.2905026455</v>
      </c>
      <c r="I19" s="8">
        <v>74.4444444444444</v>
      </c>
      <c r="J19" s="9">
        <v>15</v>
      </c>
    </row>
    <row r="20" spans="1:10" ht="12.75">
      <c r="A20" s="1">
        <v>17</v>
      </c>
      <c r="B20" s="1" t="s">
        <v>54</v>
      </c>
      <c r="C20" s="1" t="s">
        <v>55</v>
      </c>
      <c r="D20" s="6">
        <v>581</v>
      </c>
      <c r="E20" s="6">
        <v>1.22375215146299</v>
      </c>
      <c r="F20" s="7">
        <v>846.631824440619</v>
      </c>
      <c r="G20" s="7">
        <v>204.856247848537</v>
      </c>
      <c r="H20" s="7">
        <v>1256.82110154905</v>
      </c>
      <c r="I20" s="8">
        <v>72.9397590361445</v>
      </c>
      <c r="J20" s="9">
        <v>15</v>
      </c>
    </row>
    <row r="21" spans="1:10" ht="12.75">
      <c r="A21" s="1">
        <v>18</v>
      </c>
      <c r="B21" s="1" t="s">
        <v>56</v>
      </c>
      <c r="C21" s="1" t="s">
        <v>57</v>
      </c>
      <c r="D21" s="6">
        <v>1045</v>
      </c>
      <c r="E21" s="6">
        <v>1.92535885167464</v>
      </c>
      <c r="F21" s="7">
        <v>1206.36507177033</v>
      </c>
      <c r="G21" s="7">
        <v>49.087942583732</v>
      </c>
      <c r="H21" s="7">
        <v>1098.74486124401</v>
      </c>
      <c r="I21" s="8">
        <v>73.5540669856459</v>
      </c>
      <c r="J21" s="9">
        <v>15</v>
      </c>
    </row>
    <row r="22" spans="1:10" ht="12.75">
      <c r="A22" s="1">
        <v>19</v>
      </c>
      <c r="B22" s="1" t="s">
        <v>58</v>
      </c>
      <c r="C22" s="1" t="s">
        <v>59</v>
      </c>
      <c r="D22" s="6">
        <v>478</v>
      </c>
      <c r="E22" s="6">
        <v>2.15062761506276</v>
      </c>
      <c r="F22" s="7">
        <v>989.099769874476</v>
      </c>
      <c r="G22" s="7">
        <v>233.869476987447</v>
      </c>
      <c r="H22" s="7">
        <v>1283.29868200836</v>
      </c>
      <c r="I22" s="8">
        <v>72.1569037656903</v>
      </c>
      <c r="J22" s="9">
        <v>14</v>
      </c>
    </row>
    <row r="23" spans="1:10" ht="12.75">
      <c r="A23" s="1">
        <v>20</v>
      </c>
      <c r="B23" s="1" t="s">
        <v>60</v>
      </c>
      <c r="C23" s="1" t="s">
        <v>61</v>
      </c>
      <c r="D23" s="6">
        <v>3</v>
      </c>
      <c r="E23" s="6">
        <v>1.66666666666666</v>
      </c>
      <c r="F23" s="7">
        <v>1143.41666666666</v>
      </c>
      <c r="G23" s="7">
        <v>279.133333333333</v>
      </c>
      <c r="H23" s="7">
        <v>1756.31666666666</v>
      </c>
      <c r="I23" s="8">
        <v>66.3333333333333</v>
      </c>
      <c r="J23" s="9">
        <v>15</v>
      </c>
    </row>
    <row r="24" spans="1:10" ht="12.75">
      <c r="A24" s="1">
        <v>21</v>
      </c>
      <c r="B24" s="1" t="s">
        <v>62</v>
      </c>
      <c r="C24" s="1" t="s">
        <v>63</v>
      </c>
      <c r="D24" s="6">
        <v>555</v>
      </c>
      <c r="E24" s="6">
        <v>2.41441441441441</v>
      </c>
      <c r="F24" s="7">
        <v>403.161153153153</v>
      </c>
      <c r="G24" s="7">
        <v>301.498288288288</v>
      </c>
      <c r="H24" s="7">
        <v>1504.66144144144</v>
      </c>
      <c r="I24" s="8">
        <v>71.1009009009009</v>
      </c>
      <c r="J24" s="9">
        <v>14</v>
      </c>
    </row>
    <row r="25" spans="1:10" ht="12.75">
      <c r="A25" s="1">
        <v>22</v>
      </c>
      <c r="B25" s="1" t="s">
        <v>64</v>
      </c>
      <c r="C25" s="1" t="s">
        <v>65</v>
      </c>
      <c r="D25" s="6">
        <v>453</v>
      </c>
      <c r="E25" s="6">
        <v>1.05077262693156</v>
      </c>
      <c r="F25" s="7">
        <v>627.078388520971</v>
      </c>
      <c r="G25" s="7">
        <v>69.2505739514348</v>
      </c>
      <c r="H25" s="7">
        <v>1540.8087637969</v>
      </c>
      <c r="I25" s="8">
        <v>72.4613686534216</v>
      </c>
      <c r="J25" s="9">
        <v>15</v>
      </c>
    </row>
    <row r="26" spans="1:10" ht="12.75">
      <c r="A26" s="1">
        <v>23</v>
      </c>
      <c r="B26" s="1" t="s">
        <v>66</v>
      </c>
      <c r="C26" s="1" t="s">
        <v>67</v>
      </c>
      <c r="D26" s="6">
        <v>653</v>
      </c>
      <c r="E26" s="6">
        <v>3.05819295558958</v>
      </c>
      <c r="F26" s="7">
        <v>994.764104134762</v>
      </c>
      <c r="G26" s="7">
        <v>142.441730474732</v>
      </c>
      <c r="H26" s="7">
        <v>1351.72084226646</v>
      </c>
      <c r="I26" s="8">
        <v>75.3399693721286</v>
      </c>
      <c r="J26" s="9">
        <v>15</v>
      </c>
    </row>
    <row r="27" spans="1:10" ht="12.75">
      <c r="A27" s="1">
        <v>24</v>
      </c>
      <c r="B27" s="1" t="s">
        <v>68</v>
      </c>
      <c r="C27" s="1" t="s">
        <v>69</v>
      </c>
      <c r="D27" s="6">
        <v>463</v>
      </c>
      <c r="E27" s="6">
        <v>1.39524838012958</v>
      </c>
      <c r="F27" s="7">
        <v>1062.01989200863</v>
      </c>
      <c r="G27" s="7">
        <v>330.033520518358</v>
      </c>
      <c r="H27" s="7">
        <v>937.678596112311</v>
      </c>
      <c r="I27" s="8">
        <v>72.5269978401727</v>
      </c>
      <c r="J27" s="9">
        <v>15</v>
      </c>
    </row>
    <row r="28" spans="1:10" ht="12.75">
      <c r="A28" s="13"/>
      <c r="B28" s="13" t="s">
        <v>76</v>
      </c>
      <c r="C28" s="13"/>
      <c r="D28" s="14">
        <f>SUM(D3:D27)</f>
        <v>16144</v>
      </c>
      <c r="E28" s="15">
        <f>SUM(E3:E27)/COUNT(E3:E27)</f>
        <v>2.5610577959284586</v>
      </c>
      <c r="F28" s="16">
        <f>SUM(F3:F27)/COUNT(F3:F27)</f>
        <v>732.4066366001323</v>
      </c>
      <c r="G28" s="16">
        <f>SUM(G3:G27)/COUNT(G3:G27)</f>
        <v>201.73064867398324</v>
      </c>
      <c r="H28" s="16">
        <f>SUM(H3:H27)/COUNT(H3:H27)</f>
        <v>1368.2355422326655</v>
      </c>
      <c r="I28" s="16">
        <f>SUM(I3:I27)/COUNT(I3:I27)</f>
        <v>67.10792095342586</v>
      </c>
      <c r="J2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J35"/>
  <sheetViews>
    <sheetView zoomScalePageLayoutView="0" workbookViewId="0" topLeftCell="A1">
      <pane ySplit="3" topLeftCell="A2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484</v>
      </c>
      <c r="E4" s="6">
        <v>3.67768595041322</v>
      </c>
      <c r="F4" s="7">
        <v>55.1710330578512</v>
      </c>
      <c r="G4" s="7">
        <v>118.644752066115</v>
      </c>
      <c r="H4" s="7">
        <v>1920.87632231404</v>
      </c>
      <c r="I4" s="8">
        <v>30.5929752066115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2023</v>
      </c>
      <c r="E5" s="6">
        <v>4.91201186356895</v>
      </c>
      <c r="F5" s="7">
        <v>149.242090954028</v>
      </c>
      <c r="G5" s="7">
        <v>317.785852694018</v>
      </c>
      <c r="H5" s="7">
        <v>1721.4108007909</v>
      </c>
      <c r="I5" s="8">
        <v>30.8260009886307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801</v>
      </c>
      <c r="E6" s="6">
        <v>5.08988764044943</v>
      </c>
      <c r="F6" s="7">
        <v>152.553607990012</v>
      </c>
      <c r="G6" s="7">
        <v>99.1552684144818</v>
      </c>
      <c r="H6" s="7">
        <v>1929.40622971285</v>
      </c>
      <c r="I6" s="8">
        <v>28.7415730337078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2122</v>
      </c>
      <c r="E7" s="6">
        <v>3.54712535344015</v>
      </c>
      <c r="F7" s="7">
        <v>188.777841658812</v>
      </c>
      <c r="G7" s="7">
        <v>555.402846371347</v>
      </c>
      <c r="H7" s="7">
        <v>1409.14114985862</v>
      </c>
      <c r="I7" s="8">
        <v>29.8044297832233</v>
      </c>
      <c r="J7" s="9">
        <v>14</v>
      </c>
    </row>
    <row r="8" spans="1:10" ht="12.75">
      <c r="A8" s="1">
        <v>5</v>
      </c>
      <c r="B8" s="1" t="s">
        <v>18</v>
      </c>
      <c r="C8" s="1" t="s">
        <v>19</v>
      </c>
      <c r="D8" s="6">
        <v>848</v>
      </c>
      <c r="E8" s="6">
        <v>4.58018867924528</v>
      </c>
      <c r="F8" s="7">
        <v>57.6666863207547</v>
      </c>
      <c r="G8" s="7">
        <v>100.343349056603</v>
      </c>
      <c r="H8" s="7">
        <v>1973.34923349056</v>
      </c>
      <c r="I8" s="8">
        <v>30.8514150943396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</v>
      </c>
      <c r="E9" s="6">
        <v>3</v>
      </c>
      <c r="F9" s="7">
        <v>714.523333333333</v>
      </c>
      <c r="G9" s="7">
        <v>145.516666666666</v>
      </c>
      <c r="H9" s="7">
        <v>780.06</v>
      </c>
      <c r="I9" s="8">
        <v>37.3333333333333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392</v>
      </c>
      <c r="E10" s="6">
        <v>6.42091836734693</v>
      </c>
      <c r="F10" s="7">
        <v>145.282193877551</v>
      </c>
      <c r="G10" s="7">
        <v>206.309515306122</v>
      </c>
      <c r="H10" s="7">
        <v>1798.16548469387</v>
      </c>
      <c r="I10" s="8">
        <v>28.8469387755102</v>
      </c>
      <c r="J10" s="9">
        <v>15</v>
      </c>
    </row>
    <row r="11" spans="1:10" ht="12.75">
      <c r="A11" s="1">
        <v>8</v>
      </c>
      <c r="B11" s="1" t="s">
        <v>81</v>
      </c>
      <c r="C11" s="1" t="s">
        <v>82</v>
      </c>
      <c r="D11" s="6">
        <v>2</v>
      </c>
      <c r="E11" s="6">
        <v>5</v>
      </c>
      <c r="F11" s="7">
        <v>78.06</v>
      </c>
      <c r="G11" s="7">
        <v>760.88</v>
      </c>
      <c r="H11" s="7">
        <v>801.16</v>
      </c>
      <c r="I11" s="8">
        <v>34.5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95</v>
      </c>
      <c r="E12" s="6">
        <v>9</v>
      </c>
      <c r="F12" s="7">
        <v>81.864</v>
      </c>
      <c r="G12" s="7">
        <v>104.95747368421</v>
      </c>
      <c r="H12" s="7">
        <v>1858.50621052631</v>
      </c>
      <c r="I12" s="8">
        <v>26.7157894736842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163</v>
      </c>
      <c r="E13" s="6">
        <v>2.99386503067484</v>
      </c>
      <c r="F13" s="7">
        <v>56.7607975460122</v>
      </c>
      <c r="G13" s="7">
        <v>112.797300613496</v>
      </c>
      <c r="H13" s="7">
        <v>1875.14803680981</v>
      </c>
      <c r="I13" s="8">
        <v>26.7730061349693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88</v>
      </c>
      <c r="E14" s="6">
        <v>3.01136363636363</v>
      </c>
      <c r="F14" s="7">
        <v>28.7953409090909</v>
      </c>
      <c r="G14" s="7">
        <v>60.3754545454545</v>
      </c>
      <c r="H14" s="7">
        <v>1946.20613636363</v>
      </c>
      <c r="I14" s="8">
        <v>28.3181818181818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173</v>
      </c>
      <c r="E15" s="6">
        <v>3.2543352601156</v>
      </c>
      <c r="F15" s="7">
        <v>287.911213872832</v>
      </c>
      <c r="G15" s="7">
        <v>210.861849710982</v>
      </c>
      <c r="H15" s="7">
        <v>1650.45352601156</v>
      </c>
      <c r="I15" s="8">
        <v>28.300578034682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555</v>
      </c>
      <c r="E16" s="6">
        <v>4.34594594594594</v>
      </c>
      <c r="F16" s="7">
        <v>91.801081081081</v>
      </c>
      <c r="G16" s="7">
        <v>109.594882882882</v>
      </c>
      <c r="H16" s="7">
        <v>1968.45293693693</v>
      </c>
      <c r="I16" s="8">
        <v>26.9243243243243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183</v>
      </c>
      <c r="E17" s="6">
        <v>5.38251366120218</v>
      </c>
      <c r="F17" s="7">
        <v>62.0096721311475</v>
      </c>
      <c r="G17" s="7">
        <v>113.052950819672</v>
      </c>
      <c r="H17" s="7">
        <v>1830.2850273224</v>
      </c>
      <c r="I17" s="8">
        <v>27.1748633879781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140</v>
      </c>
      <c r="E18" s="6">
        <v>5.12142857142857</v>
      </c>
      <c r="F18" s="7">
        <v>98.8680714285714</v>
      </c>
      <c r="G18" s="7">
        <v>257.619071428571</v>
      </c>
      <c r="H18" s="7">
        <v>1739.70742857142</v>
      </c>
      <c r="I18" s="8">
        <v>29.1928571428571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292</v>
      </c>
      <c r="E19" s="6">
        <v>5.80136986301369</v>
      </c>
      <c r="F19" s="7">
        <v>112.566712328767</v>
      </c>
      <c r="G19" s="7">
        <v>208.604143835616</v>
      </c>
      <c r="H19" s="7">
        <v>1911.1602739726</v>
      </c>
      <c r="I19" s="8">
        <v>28.5273972602739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292</v>
      </c>
      <c r="E20" s="6">
        <v>4.98287671232876</v>
      </c>
      <c r="F20" s="7">
        <v>60.1152397260273</v>
      </c>
      <c r="G20" s="7">
        <v>101.17102739726</v>
      </c>
      <c r="H20" s="7">
        <v>2007.01962328767</v>
      </c>
      <c r="I20" s="8">
        <v>29.3698630136986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176</v>
      </c>
      <c r="E21" s="6">
        <v>3.7215909090909</v>
      </c>
      <c r="F21" s="7">
        <v>38.97375</v>
      </c>
      <c r="G21" s="7">
        <v>132.031022727272</v>
      </c>
      <c r="H21" s="7">
        <v>1924.02159090909</v>
      </c>
      <c r="I21" s="8">
        <v>27.153409090909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576</v>
      </c>
      <c r="E22" s="6">
        <v>3.25868055555555</v>
      </c>
      <c r="F22" s="7">
        <v>94.9846875</v>
      </c>
      <c r="G22" s="7">
        <v>87.3760069444444</v>
      </c>
      <c r="H22" s="7">
        <v>1846.46888888888</v>
      </c>
      <c r="I22" s="8">
        <v>28.015625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185</v>
      </c>
      <c r="E23" s="6">
        <v>6.28648648648648</v>
      </c>
      <c r="F23" s="7">
        <v>16.1248108108108</v>
      </c>
      <c r="G23" s="7">
        <v>169.877189189189</v>
      </c>
      <c r="H23" s="7">
        <v>1994.68956756756</v>
      </c>
      <c r="I23" s="8">
        <v>27.2216216216216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363</v>
      </c>
      <c r="E24" s="6">
        <v>7.56473829201101</v>
      </c>
      <c r="F24" s="7">
        <v>112.744077134986</v>
      </c>
      <c r="G24" s="7">
        <v>127.628044077134</v>
      </c>
      <c r="H24" s="7">
        <v>1954.39482093663</v>
      </c>
      <c r="I24" s="8">
        <v>27.7575757575757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1160</v>
      </c>
      <c r="E25" s="6">
        <v>3.64396551724137</v>
      </c>
      <c r="F25" s="7">
        <v>204.112655172413</v>
      </c>
      <c r="G25" s="7">
        <v>229.079637931034</v>
      </c>
      <c r="H25" s="7">
        <v>1614.22684482758</v>
      </c>
      <c r="I25" s="8">
        <v>30.1629310344827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386</v>
      </c>
      <c r="E26" s="6">
        <v>3.61398963730569</v>
      </c>
      <c r="F26" s="7">
        <v>64.7576424870466</v>
      </c>
      <c r="G26" s="7">
        <v>154.890829015544</v>
      </c>
      <c r="H26" s="7">
        <v>1840.06663212435</v>
      </c>
      <c r="I26" s="8">
        <v>28.4181818181818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402</v>
      </c>
      <c r="E27" s="6">
        <v>8.91791044776119</v>
      </c>
      <c r="F27" s="7">
        <v>153.199925373134</v>
      </c>
      <c r="G27" s="7">
        <v>250.20711442786</v>
      </c>
      <c r="H27" s="7">
        <v>1764.71992537313</v>
      </c>
      <c r="I27" s="8">
        <v>28.7238805970149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378</v>
      </c>
      <c r="E28" s="6">
        <v>4.88888888888888</v>
      </c>
      <c r="F28" s="7">
        <v>49.1132539682539</v>
      </c>
      <c r="G28" s="7">
        <v>132.77664021164</v>
      </c>
      <c r="H28" s="7">
        <v>1935.82275132275</v>
      </c>
      <c r="I28" s="8">
        <v>29.8333333333333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392</v>
      </c>
      <c r="E29" s="6">
        <v>5.35969387755102</v>
      </c>
      <c r="F29" s="7">
        <v>101.378545918367</v>
      </c>
      <c r="G29" s="7">
        <v>159.117806122448</v>
      </c>
      <c r="H29" s="7">
        <v>1939.22456632653</v>
      </c>
      <c r="I29" s="8">
        <v>27.4668367346938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278</v>
      </c>
      <c r="E30" s="6">
        <v>4.33093525179856</v>
      </c>
      <c r="F30" s="7">
        <v>16.7555035971223</v>
      </c>
      <c r="G30" s="7">
        <v>105.805755395683</v>
      </c>
      <c r="H30" s="7">
        <v>1949.81553956834</v>
      </c>
      <c r="I30" s="8">
        <v>27.5791366906474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290</v>
      </c>
      <c r="E31" s="6">
        <v>5.4103448275862</v>
      </c>
      <c r="F31" s="7">
        <v>179.456068965517</v>
      </c>
      <c r="G31" s="7">
        <v>146.141172413793</v>
      </c>
      <c r="H31" s="7">
        <v>1833.67127586206</v>
      </c>
      <c r="I31" s="8">
        <v>26.8482758620689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345</v>
      </c>
      <c r="E32" s="6">
        <v>5.69565217391304</v>
      </c>
      <c r="F32" s="7">
        <v>159.18936231884</v>
      </c>
      <c r="G32" s="7">
        <v>200.275594202898</v>
      </c>
      <c r="H32" s="7">
        <v>1748.10672463768</v>
      </c>
      <c r="I32" s="8">
        <v>27.6666666666666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508</v>
      </c>
      <c r="E33" s="6">
        <v>4.5511811023622</v>
      </c>
      <c r="F33" s="7">
        <v>94.9217913385826</v>
      </c>
      <c r="G33" s="7">
        <v>178.585492125984</v>
      </c>
      <c r="H33" s="7">
        <v>1850.33594488188</v>
      </c>
      <c r="I33" s="8">
        <v>30.7303149606299</v>
      </c>
      <c r="J33" s="9">
        <v>15</v>
      </c>
    </row>
    <row r="34" spans="1:10" ht="12.75">
      <c r="A34" s="1">
        <v>31</v>
      </c>
      <c r="B34" s="1" t="s">
        <v>68</v>
      </c>
      <c r="C34" s="1" t="s">
        <v>69</v>
      </c>
      <c r="D34" s="6">
        <v>648</v>
      </c>
      <c r="E34" s="6">
        <v>6.30246913580246</v>
      </c>
      <c r="F34" s="7">
        <v>44.3183333333333</v>
      </c>
      <c r="G34" s="7">
        <v>116.057206790123</v>
      </c>
      <c r="H34" s="7">
        <v>2022.90970679012</v>
      </c>
      <c r="I34" s="8">
        <v>31.0169753086419</v>
      </c>
      <c r="J34" s="9">
        <v>15</v>
      </c>
    </row>
    <row r="35" spans="1:10" ht="12.75">
      <c r="A35" s="13"/>
      <c r="B35" s="13" t="s">
        <v>76</v>
      </c>
      <c r="C35" s="13"/>
      <c r="D35" s="14">
        <f>SUM(D3:D34)</f>
        <v>14746</v>
      </c>
      <c r="E35" s="15">
        <f>SUM(E3:E34)/COUNT(E3:E34)</f>
        <v>4.927126363715366</v>
      </c>
      <c r="F35" s="16">
        <f>SUM(F3:F34)/COUNT(F3:F34)</f>
        <v>117.40622887919616</v>
      </c>
      <c r="G35" s="16">
        <f>SUM(G3:G34)/COUNT(G3:G34)</f>
        <v>180.591309908392</v>
      </c>
      <c r="H35" s="16">
        <f>SUM(H3:H34)/COUNT(H3:H34)</f>
        <v>1729.561975021242</v>
      </c>
      <c r="I35" s="16">
        <f>SUM(I3:I34)/COUNT(I3:I34)</f>
        <v>28.41838410257729</v>
      </c>
      <c r="J35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J36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113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1281</v>
      </c>
      <c r="E4" s="6">
        <v>4.98204527712724</v>
      </c>
      <c r="F4" s="7">
        <v>385367.522919594</v>
      </c>
      <c r="G4" s="7">
        <v>910.002209211553</v>
      </c>
      <c r="H4" s="7">
        <v>-382042.134434035</v>
      </c>
      <c r="I4" s="8">
        <v>-0.1935987509758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710</v>
      </c>
      <c r="E5" s="6">
        <v>7.33098591549295</v>
      </c>
      <c r="F5" s="7">
        <v>124.326338028169</v>
      </c>
      <c r="G5" s="7">
        <v>341.877830985915</v>
      </c>
      <c r="H5" s="7">
        <v>3844.58264788732</v>
      </c>
      <c r="I5" s="8">
        <v>-0.753521126760563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147</v>
      </c>
      <c r="E6" s="6">
        <v>8.53061224489795</v>
      </c>
      <c r="F6" s="7">
        <v>400.357482993197</v>
      </c>
      <c r="G6" s="7">
        <v>612.379523809523</v>
      </c>
      <c r="H6" s="7">
        <v>3411.70394557823</v>
      </c>
      <c r="I6" s="8">
        <v>-0.27891156462585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507</v>
      </c>
      <c r="E7" s="6">
        <v>4.13412228796844</v>
      </c>
      <c r="F7" s="7">
        <v>88.3831952662721</v>
      </c>
      <c r="G7" s="7">
        <v>197.295345167652</v>
      </c>
      <c r="H7" s="7">
        <v>4056.16777120315</v>
      </c>
      <c r="I7" s="8">
        <v>-0.260355029585798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82</v>
      </c>
      <c r="E8" s="6">
        <v>6.73170731707317</v>
      </c>
      <c r="F8" s="7">
        <v>345.339268292682</v>
      </c>
      <c r="G8" s="7">
        <v>104.439146341463</v>
      </c>
      <c r="H8" s="7">
        <v>3937.69597560975</v>
      </c>
      <c r="I8" s="8">
        <v>-0.0853658536585365</v>
      </c>
      <c r="J8" s="9">
        <v>15</v>
      </c>
    </row>
    <row r="9" spans="1:10" ht="12.75">
      <c r="A9" s="1">
        <v>6</v>
      </c>
      <c r="B9" s="1" t="s">
        <v>79</v>
      </c>
      <c r="C9" s="1" t="s">
        <v>80</v>
      </c>
      <c r="D9" s="6">
        <v>85</v>
      </c>
      <c r="E9" s="6">
        <v>6.32941176470588</v>
      </c>
      <c r="F9" s="7">
        <v>425.487529411764</v>
      </c>
      <c r="G9" s="7">
        <v>156.696352941176</v>
      </c>
      <c r="H9" s="7">
        <v>3586.51258823529</v>
      </c>
      <c r="I9" s="8">
        <v>-0.411764705882352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26</v>
      </c>
      <c r="E10" s="6">
        <v>5.34615384615384</v>
      </c>
      <c r="F10" s="7">
        <v>432.841923076923</v>
      </c>
      <c r="G10" s="7">
        <v>151.127307692307</v>
      </c>
      <c r="H10" s="7">
        <v>3440.11846153846</v>
      </c>
      <c r="I10" s="8">
        <v>0</v>
      </c>
      <c r="J10" s="9">
        <v>15</v>
      </c>
    </row>
    <row r="11" spans="1:10" ht="12.75">
      <c r="A11" s="1">
        <v>8</v>
      </c>
      <c r="B11" s="1" t="s">
        <v>81</v>
      </c>
      <c r="C11" s="1" t="s">
        <v>82</v>
      </c>
      <c r="D11" s="6">
        <v>9</v>
      </c>
      <c r="E11" s="6">
        <v>5.55555555555555</v>
      </c>
      <c r="F11" s="7">
        <v>257.025555555555</v>
      </c>
      <c r="G11" s="7">
        <v>716.03</v>
      </c>
      <c r="H11" s="7">
        <v>3343.74444444444</v>
      </c>
      <c r="I11" s="8">
        <v>0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3</v>
      </c>
      <c r="E12" s="6">
        <v>5.33333333333333</v>
      </c>
      <c r="F12" s="7">
        <v>829.353333333333</v>
      </c>
      <c r="G12" s="7">
        <v>164.64</v>
      </c>
      <c r="H12" s="7">
        <v>2783.20666666666</v>
      </c>
      <c r="I12" s="8">
        <v>0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7</v>
      </c>
      <c r="E13" s="6">
        <v>4.42857142857142</v>
      </c>
      <c r="F13" s="7">
        <v>91.3757142857142</v>
      </c>
      <c r="G13" s="7">
        <v>134.511428571428</v>
      </c>
      <c r="H13" s="7">
        <v>3782.57</v>
      </c>
      <c r="I13" s="8">
        <v>0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34</v>
      </c>
      <c r="E14" s="6">
        <v>4.79411764705882</v>
      </c>
      <c r="F14" s="7">
        <v>49.7335294117647</v>
      </c>
      <c r="G14" s="7">
        <v>109.897647058823</v>
      </c>
      <c r="H14" s="7">
        <v>4234.04588235294</v>
      </c>
      <c r="I14" s="8">
        <v>-0.117647058823529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104</v>
      </c>
      <c r="E15" s="6">
        <v>5.07692307692307</v>
      </c>
      <c r="F15" s="7">
        <v>336.853942307692</v>
      </c>
      <c r="G15" s="7">
        <v>429.010384615384</v>
      </c>
      <c r="H15" s="7">
        <v>3663.46298076923</v>
      </c>
      <c r="I15" s="8">
        <v>-0.259615384615384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53</v>
      </c>
      <c r="E16" s="6">
        <v>6.41509433962264</v>
      </c>
      <c r="F16" s="7">
        <v>50.1945283018867</v>
      </c>
      <c r="G16" s="7">
        <v>191.178301886792</v>
      </c>
      <c r="H16" s="7">
        <v>3961.84641509433</v>
      </c>
      <c r="I16" s="8">
        <v>-0.773584905660377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317</v>
      </c>
      <c r="E17" s="6">
        <v>4.6372239747634</v>
      </c>
      <c r="F17" s="7">
        <v>112.360504731861</v>
      </c>
      <c r="G17" s="7">
        <v>169.69501577287</v>
      </c>
      <c r="H17" s="7">
        <v>3892.48750788643</v>
      </c>
      <c r="I17" s="8">
        <v>-0.305993690851735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135</v>
      </c>
      <c r="E18" s="6">
        <v>5.09629629629629</v>
      </c>
      <c r="F18" s="7">
        <v>443.485481481481</v>
      </c>
      <c r="G18" s="7">
        <v>554.048814814814</v>
      </c>
      <c r="H18" s="7">
        <v>3340.54585185185</v>
      </c>
      <c r="I18" s="8">
        <v>-0.281481481481481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61</v>
      </c>
      <c r="E19" s="6">
        <v>5.91803278688524</v>
      </c>
      <c r="F19" s="7">
        <v>33.9237704918032</v>
      </c>
      <c r="G19" s="7">
        <v>163.705573770491</v>
      </c>
      <c r="H19" s="7">
        <v>4162.48016393442</v>
      </c>
      <c r="I19" s="8">
        <v>-0.901639344262295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82</v>
      </c>
      <c r="E20" s="6">
        <v>4.5</v>
      </c>
      <c r="F20" s="7">
        <v>42.6393902439024</v>
      </c>
      <c r="G20" s="7">
        <v>118.089024390243</v>
      </c>
      <c r="H20" s="7">
        <v>4167.1793902439</v>
      </c>
      <c r="I20" s="8">
        <v>-0.353658536585365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77</v>
      </c>
      <c r="E21" s="6">
        <v>4.75324675324675</v>
      </c>
      <c r="F21" s="7">
        <v>670.300129870129</v>
      </c>
      <c r="G21" s="7">
        <v>185.092467532467</v>
      </c>
      <c r="H21" s="7">
        <v>3466.2287012987</v>
      </c>
      <c r="I21" s="8">
        <v>-0.207792207792207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16</v>
      </c>
      <c r="E22" s="6">
        <v>5.5</v>
      </c>
      <c r="F22" s="7">
        <v>93.73625</v>
      </c>
      <c r="G22" s="7">
        <v>180.013125</v>
      </c>
      <c r="H22" s="7">
        <v>4103.485625</v>
      </c>
      <c r="I22" s="8">
        <v>-0.9375</v>
      </c>
      <c r="J22" s="9">
        <v>15</v>
      </c>
    </row>
    <row r="23" spans="1:10" ht="12.75">
      <c r="A23" s="1">
        <v>20</v>
      </c>
      <c r="B23" s="1" t="s">
        <v>46</v>
      </c>
      <c r="C23" s="1" t="s">
        <v>47</v>
      </c>
      <c r="D23" s="6">
        <v>21</v>
      </c>
      <c r="E23" s="6">
        <v>5.28571428571428</v>
      </c>
      <c r="F23" s="7">
        <v>79.1104761904761</v>
      </c>
      <c r="G23" s="7">
        <v>400.290952380952</v>
      </c>
      <c r="H23" s="7">
        <v>3758.97666666666</v>
      </c>
      <c r="I23" s="8">
        <v>-0.238095238095238</v>
      </c>
      <c r="J23" s="9">
        <v>13</v>
      </c>
    </row>
    <row r="24" spans="1:10" ht="12.75">
      <c r="A24" s="1">
        <v>21</v>
      </c>
      <c r="B24" s="1" t="s">
        <v>48</v>
      </c>
      <c r="C24" s="1" t="s">
        <v>49</v>
      </c>
      <c r="D24" s="6">
        <v>14</v>
      </c>
      <c r="E24" s="6">
        <v>7.07142857142857</v>
      </c>
      <c r="F24" s="7">
        <v>100.294285714285</v>
      </c>
      <c r="G24" s="7">
        <v>159.655714285714</v>
      </c>
      <c r="H24" s="7">
        <v>4093.38857142857</v>
      </c>
      <c r="I24" s="8">
        <v>0</v>
      </c>
      <c r="J24" s="9">
        <v>20</v>
      </c>
    </row>
    <row r="25" spans="1:10" ht="12.75">
      <c r="A25" s="1">
        <v>22</v>
      </c>
      <c r="B25" s="1" t="s">
        <v>50</v>
      </c>
      <c r="C25" s="1" t="s">
        <v>51</v>
      </c>
      <c r="D25" s="6">
        <v>97</v>
      </c>
      <c r="E25" s="6">
        <v>6.74226804123711</v>
      </c>
      <c r="F25" s="7">
        <v>312.777731958762</v>
      </c>
      <c r="G25" s="7">
        <v>234.291546391752</v>
      </c>
      <c r="H25" s="7">
        <v>3580.62587628865</v>
      </c>
      <c r="I25" s="8">
        <v>-0.536082474226804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309</v>
      </c>
      <c r="E26" s="6">
        <v>4.53074433656957</v>
      </c>
      <c r="F26" s="7">
        <v>271.192718446601</v>
      </c>
      <c r="G26" s="7">
        <v>147.836957928802</v>
      </c>
      <c r="H26" s="7">
        <v>3810.56912621359</v>
      </c>
      <c r="I26" s="8">
        <v>-0.148867313915857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121</v>
      </c>
      <c r="E27" s="6">
        <v>9.83471074380165</v>
      </c>
      <c r="F27" s="7">
        <v>241.642066115702</v>
      </c>
      <c r="G27" s="7">
        <v>619.291239669421</v>
      </c>
      <c r="H27" s="7">
        <v>3254.26140495867</v>
      </c>
      <c r="I27" s="8">
        <v>-0.909090909090909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71</v>
      </c>
      <c r="E28" s="6">
        <v>4.98591549295774</v>
      </c>
      <c r="F28" s="7">
        <v>410.738028169014</v>
      </c>
      <c r="G28" s="7">
        <v>163.280985915492</v>
      </c>
      <c r="H28" s="7">
        <v>3724.81450704225</v>
      </c>
      <c r="I28" s="8">
        <v>-0.0845070422535211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116</v>
      </c>
      <c r="E29" s="6">
        <v>5.49137931034482</v>
      </c>
      <c r="F29" s="7">
        <v>76.6864655172413</v>
      </c>
      <c r="G29" s="7">
        <v>178.729655172413</v>
      </c>
      <c r="H29" s="7">
        <v>4218.09112068965</v>
      </c>
      <c r="I29" s="8">
        <v>-0.879310344827586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130</v>
      </c>
      <c r="E30" s="6">
        <v>5.15384615384615</v>
      </c>
      <c r="F30" s="7">
        <v>12.1846153846153</v>
      </c>
      <c r="G30" s="7">
        <v>204.437307692307</v>
      </c>
      <c r="H30" s="7">
        <v>3955.46561538461</v>
      </c>
      <c r="I30" s="8">
        <v>-0.2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110</v>
      </c>
      <c r="E31" s="6">
        <v>6.24545454545454</v>
      </c>
      <c r="F31" s="7">
        <v>219.286545454545</v>
      </c>
      <c r="G31" s="7">
        <v>282.390181818181</v>
      </c>
      <c r="H31" s="7">
        <v>3889.88236363636</v>
      </c>
      <c r="I31" s="8">
        <v>-0.145454545454545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78</v>
      </c>
      <c r="E32" s="6">
        <v>3.55128205128205</v>
      </c>
      <c r="F32" s="7">
        <v>142.486538461538</v>
      </c>
      <c r="G32" s="7">
        <v>164.940384615384</v>
      </c>
      <c r="H32" s="7">
        <v>4007.57435897435</v>
      </c>
      <c r="I32" s="8">
        <v>-0.0897435897435897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80</v>
      </c>
      <c r="E33" s="6">
        <v>8.0375</v>
      </c>
      <c r="F33" s="7">
        <v>122.24975</v>
      </c>
      <c r="G33" s="7">
        <v>346.913625</v>
      </c>
      <c r="H33" s="7">
        <v>3852.277125</v>
      </c>
      <c r="I33" s="8">
        <v>-0.75</v>
      </c>
      <c r="J33" s="9">
        <v>15</v>
      </c>
    </row>
    <row r="34" spans="1:10" ht="12.75">
      <c r="A34" s="1">
        <v>31</v>
      </c>
      <c r="B34" s="1" t="s">
        <v>68</v>
      </c>
      <c r="C34" s="1" t="s">
        <v>69</v>
      </c>
      <c r="D34" s="6">
        <v>333</v>
      </c>
      <c r="E34" s="6">
        <v>4.52552552552552</v>
      </c>
      <c r="F34" s="7">
        <v>155.176216216216</v>
      </c>
      <c r="G34" s="7">
        <v>170.317357357357</v>
      </c>
      <c r="H34" s="7">
        <v>3994.14534534534</v>
      </c>
      <c r="I34" s="8">
        <v>-0.906906906906906</v>
      </c>
      <c r="J34" s="9">
        <v>15</v>
      </c>
    </row>
    <row r="35" spans="1:10" ht="12.75">
      <c r="A35" s="1">
        <v>32</v>
      </c>
      <c r="B35" s="1" t="s">
        <v>88</v>
      </c>
      <c r="C35" s="1" t="s">
        <v>89</v>
      </c>
      <c r="D35" s="6">
        <v>1</v>
      </c>
      <c r="E35" s="6">
        <v>4</v>
      </c>
      <c r="F35" s="7">
        <v>498.6</v>
      </c>
      <c r="G35" s="7">
        <v>407.57</v>
      </c>
      <c r="H35" s="7">
        <v>2871.03</v>
      </c>
      <c r="I35" s="8">
        <v>0</v>
      </c>
      <c r="J35" s="9">
        <v>15</v>
      </c>
    </row>
    <row r="36" spans="1:10" ht="12.75">
      <c r="A36" s="13"/>
      <c r="B36" s="13" t="s">
        <v>76</v>
      </c>
      <c r="C36" s="13"/>
      <c r="D36" s="14">
        <f>SUM(D3:D35)</f>
        <v>5220</v>
      </c>
      <c r="E36" s="15">
        <f>SUM(E3:E35)/COUNT(E3:E35)</f>
        <v>5.601490997086</v>
      </c>
      <c r="F36" s="16">
        <f>SUM(F3:F35)/COUNT(F3:F35)</f>
        <v>11904.3232189184</v>
      </c>
      <c r="G36" s="16">
        <f>SUM(G3:G35)/COUNT(G3:G35)</f>
        <v>275.0204669027477</v>
      </c>
      <c r="H36" s="16">
        <f>SUM(H3:H35)/COUNT(H3:H35)</f>
        <v>-8055.938404024582</v>
      </c>
      <c r="I36" s="16">
        <f>SUM(I3:I35)/COUNT(I3:I35)</f>
        <v>-0.09122690927503721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33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683</v>
      </c>
      <c r="E4" s="6">
        <v>18.6266471449487</v>
      </c>
      <c r="F4" s="7">
        <v>115.482972181551</v>
      </c>
      <c r="G4" s="7">
        <v>270.701478770131</v>
      </c>
      <c r="H4" s="7">
        <v>3075.72272327964</v>
      </c>
      <c r="I4" s="8">
        <v>43.2591508052708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282</v>
      </c>
      <c r="E5" s="6">
        <v>24.8829787234042</v>
      </c>
      <c r="F5" s="7">
        <v>177.166489361702</v>
      </c>
      <c r="G5" s="7">
        <v>895.299255319148</v>
      </c>
      <c r="H5" s="7">
        <v>2328.12716312056</v>
      </c>
      <c r="I5" s="8">
        <v>40.5141843971631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299</v>
      </c>
      <c r="E6" s="6">
        <v>16.5217391304347</v>
      </c>
      <c r="F6" s="7">
        <v>400.181003344481</v>
      </c>
      <c r="G6" s="7">
        <v>338.21177257525</v>
      </c>
      <c r="H6" s="7">
        <v>2697.03866220735</v>
      </c>
      <c r="I6" s="8">
        <v>43.7892976588628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342</v>
      </c>
      <c r="E7" s="6">
        <v>12.8859649122807</v>
      </c>
      <c r="F7" s="7">
        <v>57.0219590643274</v>
      </c>
      <c r="G7" s="7">
        <v>409.734912280701</v>
      </c>
      <c r="H7" s="7">
        <v>3085.23845029239</v>
      </c>
      <c r="I7" s="8">
        <v>38.8888888888888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112</v>
      </c>
      <c r="E8" s="6">
        <v>19.4017857142857</v>
      </c>
      <c r="F8" s="7">
        <v>186.734464285714</v>
      </c>
      <c r="G8" s="7">
        <v>476.092053571428</v>
      </c>
      <c r="H8" s="7">
        <v>2826.07883928571</v>
      </c>
      <c r="I8" s="8">
        <v>41.9553571428571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9</v>
      </c>
      <c r="E9" s="6">
        <v>13.1111111111111</v>
      </c>
      <c r="F9" s="7">
        <v>43.5944444444444</v>
      </c>
      <c r="G9" s="7">
        <v>155.143333333333</v>
      </c>
      <c r="H9" s="7">
        <v>3241.84</v>
      </c>
      <c r="I9" s="8">
        <v>43</v>
      </c>
      <c r="J9" s="9">
        <v>15</v>
      </c>
    </row>
    <row r="10" spans="1:10" ht="12.75">
      <c r="A10" s="1">
        <v>7</v>
      </c>
      <c r="B10" s="1" t="s">
        <v>30</v>
      </c>
      <c r="C10" s="1" t="s">
        <v>31</v>
      </c>
      <c r="D10" s="6">
        <v>72</v>
      </c>
      <c r="E10" s="6">
        <v>13.3888888888888</v>
      </c>
      <c r="F10" s="7">
        <v>76.5684722222222</v>
      </c>
      <c r="G10" s="7">
        <v>520.944861111111</v>
      </c>
      <c r="H10" s="7">
        <v>2904.13388888888</v>
      </c>
      <c r="I10" s="8">
        <v>50.1666666666666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183</v>
      </c>
      <c r="E11" s="6">
        <v>9.8087431693989</v>
      </c>
      <c r="F11" s="7">
        <v>54.8349726775956</v>
      </c>
      <c r="G11" s="7">
        <v>141.405245901639</v>
      </c>
      <c r="H11" s="7">
        <v>3100.77781420765</v>
      </c>
      <c r="I11" s="8">
        <v>47.3825136612021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142</v>
      </c>
      <c r="E12" s="6">
        <v>18.5281690140845</v>
      </c>
      <c r="F12" s="7">
        <v>143.087887323943</v>
      </c>
      <c r="G12" s="7">
        <v>846.324507042253</v>
      </c>
      <c r="H12" s="7">
        <v>2384.83549295774</v>
      </c>
      <c r="I12" s="8">
        <v>41.7112676056338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200</v>
      </c>
      <c r="E13" s="6">
        <v>17.135</v>
      </c>
      <c r="F13" s="7">
        <v>170.77475</v>
      </c>
      <c r="G13" s="7">
        <v>1179.41695</v>
      </c>
      <c r="H13" s="7">
        <v>2057.1078</v>
      </c>
      <c r="I13" s="8">
        <v>43.23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71</v>
      </c>
      <c r="E14" s="6">
        <v>26.0845070422535</v>
      </c>
      <c r="F14" s="7">
        <v>130.497464788732</v>
      </c>
      <c r="G14" s="7">
        <v>400.428450704225</v>
      </c>
      <c r="H14" s="7">
        <v>2875.72197183098</v>
      </c>
      <c r="I14" s="8">
        <v>46.3098591549295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140</v>
      </c>
      <c r="E15" s="6">
        <v>10.4214285714285</v>
      </c>
      <c r="F15" s="7">
        <v>10.8964285714285</v>
      </c>
      <c r="G15" s="7">
        <v>98.1348571428571</v>
      </c>
      <c r="H15" s="7">
        <v>2873.32157142857</v>
      </c>
      <c r="I15" s="8">
        <v>45.1285714285714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55</v>
      </c>
      <c r="E16" s="6">
        <v>13.5090909090909</v>
      </c>
      <c r="F16" s="7">
        <v>22.3776363636363</v>
      </c>
      <c r="G16" s="7">
        <v>124.118545454545</v>
      </c>
      <c r="H16" s="7">
        <v>3158.9529090909</v>
      </c>
      <c r="I16" s="8">
        <v>44.2727272727272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33</v>
      </c>
      <c r="E17" s="6">
        <v>14.1818181818181</v>
      </c>
      <c r="F17" s="7">
        <v>33.46</v>
      </c>
      <c r="G17" s="7">
        <v>362.873333333333</v>
      </c>
      <c r="H17" s="7">
        <v>3056.11515151515</v>
      </c>
      <c r="I17" s="8">
        <v>51.4545454545454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37</v>
      </c>
      <c r="E18" s="6">
        <v>11.4324324324324</v>
      </c>
      <c r="F18" s="7">
        <v>59.2264864864864</v>
      </c>
      <c r="G18" s="7">
        <v>285.77054054054</v>
      </c>
      <c r="H18" s="7">
        <v>3311.28945945945</v>
      </c>
      <c r="I18" s="8">
        <v>48.1081081081081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67</v>
      </c>
      <c r="E19" s="6">
        <v>13.6268656716417</v>
      </c>
      <c r="F19" s="7">
        <v>32.6238805970149</v>
      </c>
      <c r="G19" s="7">
        <v>226.357313432835</v>
      </c>
      <c r="H19" s="7">
        <v>2999.87552238805</v>
      </c>
      <c r="I19" s="8">
        <v>42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176</v>
      </c>
      <c r="E20" s="6">
        <v>17.5681818181818</v>
      </c>
      <c r="F20" s="7">
        <v>55.5517045454545</v>
      </c>
      <c r="G20" s="7">
        <v>1131.47846590909</v>
      </c>
      <c r="H20" s="7">
        <v>2298.47039772727</v>
      </c>
      <c r="I20" s="8">
        <v>45.4488636363636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165</v>
      </c>
      <c r="E21" s="6">
        <v>18.4787878787878</v>
      </c>
      <c r="F21" s="7">
        <v>85.4326666666666</v>
      </c>
      <c r="G21" s="7">
        <v>359.964363636363</v>
      </c>
      <c r="H21" s="7">
        <v>3114.17145454545</v>
      </c>
      <c r="I21" s="8">
        <v>47.090909090909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192</v>
      </c>
      <c r="E22" s="6">
        <v>15.375</v>
      </c>
      <c r="F22" s="7">
        <v>77.2833333333333</v>
      </c>
      <c r="G22" s="7">
        <v>442.579583333333</v>
      </c>
      <c r="H22" s="7">
        <v>2908.24125</v>
      </c>
      <c r="I22" s="8">
        <v>45.0208333333333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130</v>
      </c>
      <c r="E23" s="6">
        <v>14.8923076923076</v>
      </c>
      <c r="F23" s="7">
        <v>42.5158461538461</v>
      </c>
      <c r="G23" s="7">
        <v>208.055538461538</v>
      </c>
      <c r="H23" s="7">
        <v>2732.8363076923</v>
      </c>
      <c r="I23" s="8">
        <v>45.7923076923076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173</v>
      </c>
      <c r="E24" s="6">
        <v>14.4855491329479</v>
      </c>
      <c r="F24" s="7">
        <v>18.8928901734104</v>
      </c>
      <c r="G24" s="7">
        <v>292.421791907514</v>
      </c>
      <c r="H24" s="7">
        <v>3132.19861271676</v>
      </c>
      <c r="I24" s="8">
        <v>45.4566473988439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130</v>
      </c>
      <c r="E25" s="6">
        <v>7.99230769230769</v>
      </c>
      <c r="F25" s="7">
        <v>16.9876153846153</v>
      </c>
      <c r="G25" s="7">
        <v>563.538923076923</v>
      </c>
      <c r="H25" s="7">
        <v>2739.71038461538</v>
      </c>
      <c r="I25" s="8">
        <v>47.3461538461538</v>
      </c>
      <c r="J25" s="9">
        <v>15</v>
      </c>
    </row>
    <row r="26" spans="1:10" ht="12.75">
      <c r="A26" s="1">
        <v>23</v>
      </c>
      <c r="B26" s="1" t="s">
        <v>66</v>
      </c>
      <c r="C26" s="1" t="s">
        <v>67</v>
      </c>
      <c r="D26" s="6">
        <v>195</v>
      </c>
      <c r="E26" s="6">
        <v>12.7641025641025</v>
      </c>
      <c r="F26" s="7">
        <v>225.966666666666</v>
      </c>
      <c r="G26" s="7">
        <v>461.858615384615</v>
      </c>
      <c r="H26" s="7">
        <v>2597.41676923076</v>
      </c>
      <c r="I26" s="8">
        <v>45.8923076923076</v>
      </c>
      <c r="J26" s="9">
        <v>15</v>
      </c>
    </row>
    <row r="27" spans="1:10" ht="12.75">
      <c r="A27" s="1">
        <v>24</v>
      </c>
      <c r="B27" s="1" t="s">
        <v>114</v>
      </c>
      <c r="C27" s="1" t="s">
        <v>115</v>
      </c>
      <c r="D27" s="6">
        <v>1096</v>
      </c>
      <c r="E27" s="6">
        <v>7.63047445255474</v>
      </c>
      <c r="F27" s="7">
        <v>25.7806934306569</v>
      </c>
      <c r="G27" s="7">
        <v>146.897335766423</v>
      </c>
      <c r="H27" s="7">
        <v>3387.26540145985</v>
      </c>
      <c r="I27" s="8">
        <v>45.1660583941605</v>
      </c>
      <c r="J27" s="9">
        <v>20</v>
      </c>
    </row>
    <row r="28" spans="1:10" ht="12.75">
      <c r="A28" s="1">
        <v>25</v>
      </c>
      <c r="B28" s="1" t="s">
        <v>72</v>
      </c>
      <c r="C28" s="1" t="s">
        <v>73</v>
      </c>
      <c r="D28" s="6">
        <v>287</v>
      </c>
      <c r="E28" s="6">
        <v>8.51219512195121</v>
      </c>
      <c r="F28" s="7">
        <v>0</v>
      </c>
      <c r="G28" s="7">
        <v>171.151080139372</v>
      </c>
      <c r="H28" s="7">
        <v>3163.79177700348</v>
      </c>
      <c r="I28" s="8">
        <v>46.0731707317073</v>
      </c>
      <c r="J28" s="9">
        <v>15</v>
      </c>
    </row>
    <row r="29" spans="1:10" ht="12.75">
      <c r="A29" s="1">
        <v>26</v>
      </c>
      <c r="B29" s="1" t="s">
        <v>116</v>
      </c>
      <c r="C29" s="1" t="s">
        <v>117</v>
      </c>
      <c r="D29" s="6">
        <v>324</v>
      </c>
      <c r="E29" s="6">
        <v>5.78395061728395</v>
      </c>
      <c r="F29" s="7">
        <v>7.78919753086419</v>
      </c>
      <c r="G29" s="7">
        <v>231.041203703703</v>
      </c>
      <c r="H29" s="7">
        <v>3178.86219135802</v>
      </c>
      <c r="I29" s="8">
        <v>51.1388888888888</v>
      </c>
      <c r="J29" s="9">
        <v>15</v>
      </c>
    </row>
    <row r="30" spans="1:10" ht="12.75">
      <c r="A30" s="1">
        <v>27</v>
      </c>
      <c r="B30" s="1" t="s">
        <v>118</v>
      </c>
      <c r="C30" s="1" t="s">
        <v>119</v>
      </c>
      <c r="D30" s="6">
        <v>1</v>
      </c>
      <c r="E30" s="6">
        <v>4</v>
      </c>
      <c r="F30" s="7">
        <v>0</v>
      </c>
      <c r="G30" s="7">
        <v>20.44</v>
      </c>
      <c r="H30" s="7">
        <v>2563.96</v>
      </c>
      <c r="I30" s="8">
        <v>67</v>
      </c>
      <c r="J30" s="9">
        <v>15</v>
      </c>
    </row>
    <row r="31" spans="1:10" ht="12.75">
      <c r="A31" s="1">
        <v>28</v>
      </c>
      <c r="B31" s="1" t="s">
        <v>120</v>
      </c>
      <c r="C31" s="1" t="s">
        <v>121</v>
      </c>
      <c r="D31" s="6">
        <v>381</v>
      </c>
      <c r="E31" s="6">
        <v>4.17847769028871</v>
      </c>
      <c r="F31" s="7">
        <v>32.7449081364829</v>
      </c>
      <c r="G31" s="7">
        <v>89.7384251968503</v>
      </c>
      <c r="H31" s="7">
        <v>3366.65524934383</v>
      </c>
      <c r="I31" s="8">
        <v>52.0892388451443</v>
      </c>
      <c r="J31" s="9">
        <v>15</v>
      </c>
    </row>
    <row r="32" spans="1:10" ht="12.75">
      <c r="A32" s="1">
        <v>29</v>
      </c>
      <c r="B32" s="1" t="s">
        <v>122</v>
      </c>
      <c r="C32" s="1" t="s">
        <v>123</v>
      </c>
      <c r="D32" s="6">
        <v>7</v>
      </c>
      <c r="E32" s="6">
        <v>11.2857142857142</v>
      </c>
      <c r="F32" s="7">
        <v>0</v>
      </c>
      <c r="G32" s="7">
        <v>74.5785714285714</v>
      </c>
      <c r="H32" s="7">
        <v>3137.96428571428</v>
      </c>
      <c r="I32" s="8">
        <v>16</v>
      </c>
      <c r="J32" s="9">
        <v>20</v>
      </c>
    </row>
    <row r="33" spans="1:10" ht="12.75">
      <c r="A33" s="13"/>
      <c r="B33" s="13" t="s">
        <v>76</v>
      </c>
      <c r="C33" s="13"/>
      <c r="D33" s="14">
        <f>SUM(D3:D32)</f>
        <v>5987</v>
      </c>
      <c r="E33" s="15">
        <f>SUM(E3:E32)/COUNT(E3:E32)</f>
        <v>13.349807318797682</v>
      </c>
      <c r="F33" s="16">
        <f>SUM(F3:F32)/COUNT(F3:F32)</f>
        <v>76.94916112450917</v>
      </c>
      <c r="G33" s="16">
        <f>SUM(G3:G32)/COUNT(G3:G32)</f>
        <v>364.3567102819209</v>
      </c>
      <c r="H33" s="16">
        <f>SUM(H3:H32)/COUNT(H3:H32)</f>
        <v>2810.15738337868</v>
      </c>
      <c r="I33" s="16">
        <f>SUM(I3:I32)/COUNT(I3:I32)</f>
        <v>43.95621725985155</v>
      </c>
      <c r="J33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J38"/>
  <sheetViews>
    <sheetView zoomScalePageLayoutView="0" workbookViewId="0" topLeftCell="A1">
      <pane ySplit="3" topLeftCell="A27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288</v>
      </c>
      <c r="E4" s="6">
        <v>16.6076388888888</v>
      </c>
      <c r="F4" s="7">
        <v>102.066944444444</v>
      </c>
      <c r="G4" s="7">
        <v>205.688125</v>
      </c>
      <c r="H4" s="7">
        <v>3308.64875</v>
      </c>
      <c r="I4" s="8">
        <v>50.2881944444444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361</v>
      </c>
      <c r="E5" s="6">
        <v>21.0166204986149</v>
      </c>
      <c r="F5" s="7">
        <v>81.5262326869806</v>
      </c>
      <c r="G5" s="7">
        <v>435.63027700831</v>
      </c>
      <c r="H5" s="7">
        <v>3346.22044321329</v>
      </c>
      <c r="I5" s="8">
        <v>49.1385041551246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297</v>
      </c>
      <c r="E6" s="6">
        <v>20.1245791245791</v>
      </c>
      <c r="F6" s="7">
        <v>283.773905723905</v>
      </c>
      <c r="G6" s="7">
        <v>222.655757575757</v>
      </c>
      <c r="H6" s="7">
        <v>3371.21101010101</v>
      </c>
      <c r="I6" s="8">
        <v>50.7845117845117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337</v>
      </c>
      <c r="E7" s="6">
        <v>12.8753709198813</v>
      </c>
      <c r="F7" s="7">
        <v>11.0843323442136</v>
      </c>
      <c r="G7" s="7">
        <v>321.355756676557</v>
      </c>
      <c r="H7" s="7">
        <v>3278.74270029673</v>
      </c>
      <c r="I7" s="8">
        <v>46.5192878338278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159</v>
      </c>
      <c r="E8" s="6">
        <v>17.7169811320754</v>
      </c>
      <c r="F8" s="7">
        <v>199.206037735849</v>
      </c>
      <c r="G8" s="7">
        <v>204.606918238993</v>
      </c>
      <c r="H8" s="7">
        <v>3465.4010062893</v>
      </c>
      <c r="I8" s="8">
        <v>48.314465408805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357</v>
      </c>
      <c r="E9" s="6">
        <v>16.8683473389355</v>
      </c>
      <c r="F9" s="7">
        <v>15.3135014005602</v>
      </c>
      <c r="G9" s="7">
        <v>180.24862745098</v>
      </c>
      <c r="H9" s="7">
        <v>3652.62795518207</v>
      </c>
      <c r="I9" s="8">
        <v>49.2997198879551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2</v>
      </c>
      <c r="E10" s="6">
        <v>1.5</v>
      </c>
      <c r="F10" s="7">
        <v>253.125</v>
      </c>
      <c r="G10" s="7">
        <v>184.47</v>
      </c>
      <c r="H10" s="7">
        <v>3847.255</v>
      </c>
      <c r="I10" s="8">
        <v>39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</v>
      </c>
      <c r="E11" s="6">
        <v>1.5</v>
      </c>
      <c r="F11" s="7">
        <v>300.91</v>
      </c>
      <c r="G11" s="7">
        <v>182.39</v>
      </c>
      <c r="H11" s="7">
        <v>3801.55</v>
      </c>
      <c r="I11" s="8">
        <v>15.5</v>
      </c>
      <c r="J11" s="9">
        <v>15</v>
      </c>
    </row>
    <row r="12" spans="1:10" ht="12.75">
      <c r="A12" s="1">
        <v>9</v>
      </c>
      <c r="B12" s="1" t="s">
        <v>81</v>
      </c>
      <c r="C12" s="1" t="s">
        <v>82</v>
      </c>
      <c r="D12" s="6">
        <v>1</v>
      </c>
      <c r="E12" s="6">
        <v>4</v>
      </c>
      <c r="F12" s="7">
        <v>503.23</v>
      </c>
      <c r="G12" s="7">
        <v>1471.45</v>
      </c>
      <c r="H12" s="7">
        <v>1057.02</v>
      </c>
      <c r="I12" s="8">
        <v>49</v>
      </c>
      <c r="J12" s="9">
        <v>15</v>
      </c>
    </row>
    <row r="13" spans="1:10" ht="12.75">
      <c r="A13" s="1">
        <v>10</v>
      </c>
      <c r="B13" s="1" t="s">
        <v>30</v>
      </c>
      <c r="C13" s="1" t="s">
        <v>31</v>
      </c>
      <c r="D13" s="6">
        <v>183</v>
      </c>
      <c r="E13" s="6">
        <v>12.5136612021857</v>
      </c>
      <c r="F13" s="7">
        <v>66.1326775956284</v>
      </c>
      <c r="G13" s="7">
        <v>259.272404371584</v>
      </c>
      <c r="H13" s="7">
        <v>3373.24453551912</v>
      </c>
      <c r="I13" s="8">
        <v>50.2185792349726</v>
      </c>
      <c r="J13" s="9">
        <v>15</v>
      </c>
    </row>
    <row r="14" spans="1:10" ht="12.75">
      <c r="A14" s="1">
        <v>11</v>
      </c>
      <c r="B14" s="1" t="s">
        <v>32</v>
      </c>
      <c r="C14" s="1" t="s">
        <v>33</v>
      </c>
      <c r="D14" s="6">
        <v>374</v>
      </c>
      <c r="E14" s="6">
        <v>9.29946524064171</v>
      </c>
      <c r="F14" s="7">
        <v>61.7923529411764</v>
      </c>
      <c r="G14" s="7">
        <v>91.5164705882352</v>
      </c>
      <c r="H14" s="7">
        <v>3311.315</v>
      </c>
      <c r="I14" s="8">
        <v>52.2245989304812</v>
      </c>
      <c r="J14" s="9">
        <v>15</v>
      </c>
    </row>
    <row r="15" spans="1:10" ht="12.75">
      <c r="A15" s="1">
        <v>12</v>
      </c>
      <c r="B15" s="1" t="s">
        <v>34</v>
      </c>
      <c r="C15" s="1" t="s">
        <v>35</v>
      </c>
      <c r="D15" s="6">
        <v>166</v>
      </c>
      <c r="E15" s="6">
        <v>15.7168674698795</v>
      </c>
      <c r="F15" s="7">
        <v>57.6193373493975</v>
      </c>
      <c r="G15" s="7">
        <v>1206.87487951807</v>
      </c>
      <c r="H15" s="7">
        <v>2584.78578313253</v>
      </c>
      <c r="I15" s="8">
        <v>46.0240963855421</v>
      </c>
      <c r="J15" s="9">
        <v>15</v>
      </c>
    </row>
    <row r="16" spans="1:10" ht="12.75">
      <c r="A16" s="1">
        <v>13</v>
      </c>
      <c r="B16" s="1" t="s">
        <v>36</v>
      </c>
      <c r="C16" s="1" t="s">
        <v>37</v>
      </c>
      <c r="D16" s="6">
        <v>96</v>
      </c>
      <c r="E16" s="6">
        <v>14.8020833333333</v>
      </c>
      <c r="F16" s="7">
        <v>278.245104166666</v>
      </c>
      <c r="G16" s="7">
        <v>890.938229166666</v>
      </c>
      <c r="H16" s="7">
        <v>2542.783125</v>
      </c>
      <c r="I16" s="8">
        <v>49.1458333333333</v>
      </c>
      <c r="J16" s="9">
        <v>15</v>
      </c>
    </row>
    <row r="17" spans="1:10" ht="12.75">
      <c r="A17" s="1">
        <v>14</v>
      </c>
      <c r="B17" s="1" t="s">
        <v>38</v>
      </c>
      <c r="C17" s="1" t="s">
        <v>39</v>
      </c>
      <c r="D17" s="6">
        <v>61</v>
      </c>
      <c r="E17" s="6">
        <v>21.0163934426229</v>
      </c>
      <c r="F17" s="7">
        <v>29.6791803278688</v>
      </c>
      <c r="G17" s="7">
        <v>203.963114754098</v>
      </c>
      <c r="H17" s="7">
        <v>3890.34655737704</v>
      </c>
      <c r="I17" s="8">
        <v>47.7540983606557</v>
      </c>
      <c r="J17" s="9">
        <v>15</v>
      </c>
    </row>
    <row r="18" spans="1:10" ht="12.75">
      <c r="A18" s="1">
        <v>15</v>
      </c>
      <c r="B18" s="1" t="s">
        <v>40</v>
      </c>
      <c r="C18" s="1" t="s">
        <v>41</v>
      </c>
      <c r="D18" s="6">
        <v>176</v>
      </c>
      <c r="E18" s="6">
        <v>11.125</v>
      </c>
      <c r="F18" s="7">
        <v>19.7364772727272</v>
      </c>
      <c r="G18" s="7">
        <v>86.9183522727272</v>
      </c>
      <c r="H18" s="7">
        <v>3690.5602840909</v>
      </c>
      <c r="I18" s="8">
        <v>50.6193181818181</v>
      </c>
      <c r="J18" s="9">
        <v>15</v>
      </c>
    </row>
    <row r="19" spans="1:10" ht="12.75">
      <c r="A19" s="1">
        <v>16</v>
      </c>
      <c r="B19" s="1" t="s">
        <v>42</v>
      </c>
      <c r="C19" s="1" t="s">
        <v>43</v>
      </c>
      <c r="D19" s="6">
        <v>118</v>
      </c>
      <c r="E19" s="6">
        <v>12.957627118644</v>
      </c>
      <c r="F19" s="7">
        <v>13.1325423728813</v>
      </c>
      <c r="G19" s="7">
        <v>101.925847457627</v>
      </c>
      <c r="H19" s="7">
        <v>3630.37872881355</v>
      </c>
      <c r="I19" s="8">
        <v>48.5338983050847</v>
      </c>
      <c r="J19" s="9">
        <v>15</v>
      </c>
    </row>
    <row r="20" spans="1:10" ht="12.75">
      <c r="A20" s="1">
        <v>17</v>
      </c>
      <c r="B20" s="1" t="s">
        <v>44</v>
      </c>
      <c r="C20" s="1" t="s">
        <v>45</v>
      </c>
      <c r="D20" s="6">
        <v>44</v>
      </c>
      <c r="E20" s="6">
        <v>14.3863636363636</v>
      </c>
      <c r="F20" s="7">
        <v>106.872272727272</v>
      </c>
      <c r="G20" s="7">
        <v>1001.23522727272</v>
      </c>
      <c r="H20" s="7">
        <v>3207.9084090909</v>
      </c>
      <c r="I20" s="8">
        <v>52.1363636363636</v>
      </c>
      <c r="J20" s="9">
        <v>15</v>
      </c>
    </row>
    <row r="21" spans="1:10" ht="12.75">
      <c r="A21" s="1">
        <v>18</v>
      </c>
      <c r="B21" s="1" t="s">
        <v>46</v>
      </c>
      <c r="C21" s="1" t="s">
        <v>47</v>
      </c>
      <c r="D21" s="6">
        <v>12</v>
      </c>
      <c r="E21" s="6">
        <v>8.33333333333333</v>
      </c>
      <c r="F21" s="7">
        <v>75.6016666666666</v>
      </c>
      <c r="G21" s="7">
        <v>214.695</v>
      </c>
      <c r="H21" s="7">
        <v>3056.66</v>
      </c>
      <c r="I21" s="8">
        <v>49</v>
      </c>
      <c r="J21" s="9">
        <v>15</v>
      </c>
    </row>
    <row r="22" spans="1:10" ht="12.75">
      <c r="A22" s="1">
        <v>19</v>
      </c>
      <c r="B22" s="1" t="s">
        <v>48</v>
      </c>
      <c r="C22" s="1" t="s">
        <v>49</v>
      </c>
      <c r="D22" s="6">
        <v>26</v>
      </c>
      <c r="E22" s="6">
        <v>15.076923076923</v>
      </c>
      <c r="F22" s="7">
        <v>52.4296153846153</v>
      </c>
      <c r="G22" s="7">
        <v>378.105384615384</v>
      </c>
      <c r="H22" s="7">
        <v>3279.57346153846</v>
      </c>
      <c r="I22" s="8">
        <v>53.4615384615384</v>
      </c>
      <c r="J22" s="9">
        <v>15</v>
      </c>
    </row>
    <row r="23" spans="1:10" ht="12.75">
      <c r="A23" s="1">
        <v>20</v>
      </c>
      <c r="B23" s="1" t="s">
        <v>50</v>
      </c>
      <c r="C23" s="1" t="s">
        <v>51</v>
      </c>
      <c r="D23" s="6">
        <v>115</v>
      </c>
      <c r="E23" s="6">
        <v>17.7652173913043</v>
      </c>
      <c r="F23" s="7">
        <v>119.168608695652</v>
      </c>
      <c r="G23" s="7">
        <v>397.223304347826</v>
      </c>
      <c r="H23" s="7">
        <v>3093.43913043478</v>
      </c>
      <c r="I23" s="8">
        <v>49.5304347826086</v>
      </c>
      <c r="J23" s="9">
        <v>15</v>
      </c>
    </row>
    <row r="24" spans="1:10" ht="12.75">
      <c r="A24" s="1">
        <v>21</v>
      </c>
      <c r="B24" s="1" t="s">
        <v>52</v>
      </c>
      <c r="C24" s="1" t="s">
        <v>53</v>
      </c>
      <c r="D24" s="6">
        <v>3</v>
      </c>
      <c r="E24" s="6">
        <v>2.33333333333333</v>
      </c>
      <c r="F24" s="7">
        <v>188.126666666666</v>
      </c>
      <c r="G24" s="7">
        <v>74.6733333333333</v>
      </c>
      <c r="H24" s="7">
        <v>4029.92666666666</v>
      </c>
      <c r="I24" s="8">
        <v>36</v>
      </c>
      <c r="J24" s="9">
        <v>15</v>
      </c>
    </row>
    <row r="25" spans="1:10" ht="12.75">
      <c r="A25" s="1">
        <v>22</v>
      </c>
      <c r="B25" s="1" t="s">
        <v>54</v>
      </c>
      <c r="C25" s="1" t="s">
        <v>55</v>
      </c>
      <c r="D25" s="6">
        <v>181</v>
      </c>
      <c r="E25" s="6">
        <v>18.9116022099447</v>
      </c>
      <c r="F25" s="7">
        <v>94.5470718232044</v>
      </c>
      <c r="G25" s="7">
        <v>320.845248618784</v>
      </c>
      <c r="H25" s="7">
        <v>3365.59491712707</v>
      </c>
      <c r="I25" s="8">
        <v>51.1546961325966</v>
      </c>
      <c r="J25" s="9">
        <v>15</v>
      </c>
    </row>
    <row r="26" spans="1:10" ht="12.75">
      <c r="A26" s="1">
        <v>23</v>
      </c>
      <c r="B26" s="1" t="s">
        <v>56</v>
      </c>
      <c r="C26" s="1" t="s">
        <v>57</v>
      </c>
      <c r="D26" s="6">
        <v>117</v>
      </c>
      <c r="E26" s="6">
        <v>13.1794871794871</v>
      </c>
      <c r="F26" s="7">
        <v>15.3945299145299</v>
      </c>
      <c r="G26" s="7">
        <v>309.282051282051</v>
      </c>
      <c r="H26" s="7">
        <v>3502.44153846153</v>
      </c>
      <c r="I26" s="8">
        <v>50.076923076923</v>
      </c>
      <c r="J26" s="9">
        <v>15</v>
      </c>
    </row>
    <row r="27" spans="1:10" ht="12.75">
      <c r="A27" s="1">
        <v>24</v>
      </c>
      <c r="B27" s="1" t="s">
        <v>58</v>
      </c>
      <c r="C27" s="1" t="s">
        <v>59</v>
      </c>
      <c r="D27" s="6">
        <v>92</v>
      </c>
      <c r="E27" s="6">
        <v>12.6630434782608</v>
      </c>
      <c r="F27" s="7">
        <v>33.3330434782608</v>
      </c>
      <c r="G27" s="7">
        <v>145.786195652173</v>
      </c>
      <c r="H27" s="7">
        <v>3759.00228260869</v>
      </c>
      <c r="I27" s="8">
        <v>49.4130434782608</v>
      </c>
      <c r="J27" s="9">
        <v>15</v>
      </c>
    </row>
    <row r="28" spans="1:10" ht="12.75">
      <c r="A28" s="1">
        <v>25</v>
      </c>
      <c r="B28" s="1" t="s">
        <v>60</v>
      </c>
      <c r="C28" s="1" t="s">
        <v>61</v>
      </c>
      <c r="D28" s="6">
        <v>119</v>
      </c>
      <c r="E28" s="6">
        <v>16.016806722689</v>
      </c>
      <c r="F28" s="7">
        <v>26.7205042016806</v>
      </c>
      <c r="G28" s="7">
        <v>326.38268907563</v>
      </c>
      <c r="H28" s="7">
        <v>3513.10134453781</v>
      </c>
      <c r="I28" s="8">
        <v>51.9663865546218</v>
      </c>
      <c r="J28" s="9">
        <v>15</v>
      </c>
    </row>
    <row r="29" spans="1:10" ht="12.75">
      <c r="A29" s="1">
        <v>26</v>
      </c>
      <c r="B29" s="1" t="s">
        <v>62</v>
      </c>
      <c r="C29" s="1" t="s">
        <v>63</v>
      </c>
      <c r="D29" s="6">
        <v>262</v>
      </c>
      <c r="E29" s="6">
        <v>8.1412213740458</v>
      </c>
      <c r="F29" s="7">
        <v>19.6267938931297</v>
      </c>
      <c r="G29" s="7">
        <v>137.867595419847</v>
      </c>
      <c r="H29" s="7">
        <v>3550.14400763358</v>
      </c>
      <c r="I29" s="8">
        <v>50.7977099236641</v>
      </c>
      <c r="J29" s="9">
        <v>15</v>
      </c>
    </row>
    <row r="30" spans="1:10" ht="12.75">
      <c r="A30" s="1">
        <v>27</v>
      </c>
      <c r="B30" s="1" t="s">
        <v>66</v>
      </c>
      <c r="C30" s="1" t="s">
        <v>67</v>
      </c>
      <c r="D30" s="6">
        <v>136</v>
      </c>
      <c r="E30" s="6">
        <v>13.0588235294117</v>
      </c>
      <c r="F30" s="7">
        <v>79.8830147058823</v>
      </c>
      <c r="G30" s="7">
        <v>414.441102941176</v>
      </c>
      <c r="H30" s="7">
        <v>3250.27904411764</v>
      </c>
      <c r="I30" s="8">
        <v>49.0514705882352</v>
      </c>
      <c r="J30" s="9">
        <v>15</v>
      </c>
    </row>
    <row r="31" spans="1:10" ht="12.75">
      <c r="A31" s="1">
        <v>28</v>
      </c>
      <c r="B31" s="1" t="s">
        <v>68</v>
      </c>
      <c r="C31" s="1" t="s">
        <v>69</v>
      </c>
      <c r="D31" s="6">
        <v>2</v>
      </c>
      <c r="E31" s="6">
        <v>5</v>
      </c>
      <c r="F31" s="7">
        <v>451.64</v>
      </c>
      <c r="G31" s="7">
        <v>172.52</v>
      </c>
      <c r="H31" s="7">
        <v>4913.84</v>
      </c>
      <c r="I31" s="8">
        <v>50</v>
      </c>
      <c r="J31" s="9">
        <v>15</v>
      </c>
    </row>
    <row r="32" spans="1:10" ht="12.75">
      <c r="A32" s="1">
        <v>29</v>
      </c>
      <c r="B32" s="1" t="s">
        <v>114</v>
      </c>
      <c r="C32" s="1" t="s">
        <v>115</v>
      </c>
      <c r="D32" s="6">
        <v>807</v>
      </c>
      <c r="E32" s="6">
        <v>7.79677819083023</v>
      </c>
      <c r="F32" s="7">
        <v>45.7757992565055</v>
      </c>
      <c r="G32" s="7">
        <v>98.3264064436183</v>
      </c>
      <c r="H32" s="7">
        <v>3655.05615861214</v>
      </c>
      <c r="I32" s="8">
        <v>49.4956629491945</v>
      </c>
      <c r="J32" s="9">
        <v>20</v>
      </c>
    </row>
    <row r="33" spans="1:10" ht="12.75">
      <c r="A33" s="1">
        <v>30</v>
      </c>
      <c r="B33" s="1" t="s">
        <v>72</v>
      </c>
      <c r="C33" s="1" t="s">
        <v>73</v>
      </c>
      <c r="D33" s="6">
        <v>72</v>
      </c>
      <c r="E33" s="6">
        <v>7.15277777777777</v>
      </c>
      <c r="F33" s="7">
        <v>0</v>
      </c>
      <c r="G33" s="7">
        <v>152.660138888888</v>
      </c>
      <c r="H33" s="7">
        <v>3541.73736111111</v>
      </c>
      <c r="I33" s="8">
        <v>52.9166666666666</v>
      </c>
      <c r="J33" s="9">
        <v>15</v>
      </c>
    </row>
    <row r="34" spans="1:10" ht="12.75">
      <c r="A34" s="1">
        <v>31</v>
      </c>
      <c r="B34" s="1" t="s">
        <v>116</v>
      </c>
      <c r="C34" s="1" t="s">
        <v>117</v>
      </c>
      <c r="D34" s="6">
        <v>61</v>
      </c>
      <c r="E34" s="6">
        <v>4.40983606557377</v>
      </c>
      <c r="F34" s="7">
        <v>1.03721311475409</v>
      </c>
      <c r="G34" s="7">
        <v>68.3090163934426</v>
      </c>
      <c r="H34" s="7">
        <v>3710.91721311475</v>
      </c>
      <c r="I34" s="8">
        <v>45.7213114754098</v>
      </c>
      <c r="J34" s="9">
        <v>15</v>
      </c>
    </row>
    <row r="35" spans="1:10" ht="12.75">
      <c r="A35" s="1">
        <v>32</v>
      </c>
      <c r="B35" s="1" t="s">
        <v>118</v>
      </c>
      <c r="C35" s="1" t="s">
        <v>119</v>
      </c>
      <c r="D35" s="6">
        <v>411</v>
      </c>
      <c r="E35" s="6">
        <v>6.6934306569343</v>
      </c>
      <c r="F35" s="7">
        <v>9.6372506082725</v>
      </c>
      <c r="G35" s="7">
        <v>118.916253041362</v>
      </c>
      <c r="H35" s="7">
        <v>3695.47639902676</v>
      </c>
      <c r="I35" s="8">
        <v>49.7518248175182</v>
      </c>
      <c r="J35" s="9">
        <v>15</v>
      </c>
    </row>
    <row r="36" spans="1:10" ht="12.75">
      <c r="A36" s="1">
        <v>33</v>
      </c>
      <c r="B36" s="1" t="s">
        <v>120</v>
      </c>
      <c r="C36" s="1" t="s">
        <v>121</v>
      </c>
      <c r="D36" s="6">
        <v>352</v>
      </c>
      <c r="E36" s="6">
        <v>4.02556818181818</v>
      </c>
      <c r="F36" s="7">
        <v>47.6584659090909</v>
      </c>
      <c r="G36" s="7">
        <v>72.3092897727272</v>
      </c>
      <c r="H36" s="7">
        <v>3729.0728125</v>
      </c>
      <c r="I36" s="8">
        <v>52.1420454545454</v>
      </c>
      <c r="J36" s="9">
        <v>15</v>
      </c>
    </row>
    <row r="37" spans="1:10" ht="12.75">
      <c r="A37" s="1">
        <v>34</v>
      </c>
      <c r="B37" s="1" t="s">
        <v>122</v>
      </c>
      <c r="C37" s="1" t="s">
        <v>123</v>
      </c>
      <c r="D37" s="6">
        <v>96</v>
      </c>
      <c r="E37" s="6">
        <v>8.94791666666666</v>
      </c>
      <c r="F37" s="7">
        <v>0</v>
      </c>
      <c r="G37" s="7">
        <v>49.0726041666666</v>
      </c>
      <c r="H37" s="7">
        <v>3584.0796875</v>
      </c>
      <c r="I37" s="8">
        <v>15.1041666666666</v>
      </c>
      <c r="J37" s="9">
        <v>20</v>
      </c>
    </row>
    <row r="38" spans="1:10" ht="12.75">
      <c r="A38" s="13"/>
      <c r="B38" s="13" t="s">
        <v>76</v>
      </c>
      <c r="C38" s="13"/>
      <c r="D38" s="14">
        <f>SUM(D3:D37)</f>
        <v>5889</v>
      </c>
      <c r="E38" s="15">
        <f>SUM(E3:E37)/COUNT(E3:E37)</f>
        <v>11.358088528999424</v>
      </c>
      <c r="F38" s="16">
        <f>SUM(F3:F37)/COUNT(F3:F37)</f>
        <v>104.25788981167089</v>
      </c>
      <c r="G38" s="16">
        <f>SUM(G3:G37)/COUNT(G3:G37)</f>
        <v>305.9587314670067</v>
      </c>
      <c r="H38" s="16">
        <f>SUM(H3:H37)/COUNT(H3:H37)</f>
        <v>3331.3526089456404</v>
      </c>
      <c r="I38" s="16">
        <f>SUM(I3:I37)/COUNT(I3:I37)</f>
        <v>45.94529574032484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J37"/>
  <sheetViews>
    <sheetView zoomScalePageLayoutView="0" workbookViewId="0" topLeftCell="A1">
      <pane ySplit="3" topLeftCell="A26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242</v>
      </c>
      <c r="E4" s="6">
        <v>13.3512396694214</v>
      </c>
      <c r="F4" s="7">
        <v>122.763140495867</v>
      </c>
      <c r="G4" s="7">
        <v>152.752644628099</v>
      </c>
      <c r="H4" s="7">
        <v>3031.71809917355</v>
      </c>
      <c r="I4" s="8">
        <v>42.7438016528925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280</v>
      </c>
      <c r="E5" s="6">
        <v>18.3321428571428</v>
      </c>
      <c r="F5" s="7">
        <v>71.8296785714285</v>
      </c>
      <c r="G5" s="7">
        <v>301.25475</v>
      </c>
      <c r="H5" s="7">
        <v>2890.44057142857</v>
      </c>
      <c r="I5" s="8">
        <v>46.9214285714285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341</v>
      </c>
      <c r="E6" s="6">
        <v>15.8651026392961</v>
      </c>
      <c r="F6" s="7">
        <v>378.31495601173</v>
      </c>
      <c r="G6" s="7">
        <v>137.223049853372</v>
      </c>
      <c r="H6" s="7">
        <v>2782.6033431085</v>
      </c>
      <c r="I6" s="8">
        <v>38.2463343108504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356</v>
      </c>
      <c r="E7" s="6">
        <v>6.89606741573033</v>
      </c>
      <c r="F7" s="7">
        <v>42.6313202247191</v>
      </c>
      <c r="G7" s="7">
        <v>226.171123595505</v>
      </c>
      <c r="H7" s="7">
        <v>3019.98126404494</v>
      </c>
      <c r="I7" s="8">
        <v>42.8932584269662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91</v>
      </c>
      <c r="E8" s="6">
        <v>12.1648351648351</v>
      </c>
      <c r="F8" s="7">
        <v>188.105384615384</v>
      </c>
      <c r="G8" s="7">
        <v>156.96901098901</v>
      </c>
      <c r="H8" s="7">
        <v>2788.6289010989</v>
      </c>
      <c r="I8" s="8">
        <v>38.076923076923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233</v>
      </c>
      <c r="E9" s="6">
        <v>14.793991416309</v>
      </c>
      <c r="F9" s="7">
        <v>28.9603862660944</v>
      </c>
      <c r="G9" s="7">
        <v>173.467725321888</v>
      </c>
      <c r="H9" s="7">
        <v>3020.94098712446</v>
      </c>
      <c r="I9" s="8">
        <v>46.6523605150214</v>
      </c>
      <c r="J9" s="9">
        <v>15</v>
      </c>
    </row>
    <row r="10" spans="1:10" ht="12.75">
      <c r="A10" s="1">
        <v>7</v>
      </c>
      <c r="B10" s="1" t="s">
        <v>22</v>
      </c>
      <c r="C10" s="1" t="s">
        <v>23</v>
      </c>
      <c r="D10" s="6">
        <v>24</v>
      </c>
      <c r="E10" s="6">
        <v>6.29166666666666</v>
      </c>
      <c r="F10" s="7">
        <v>523.255</v>
      </c>
      <c r="G10" s="7">
        <v>122.59375</v>
      </c>
      <c r="H10" s="7">
        <v>3296.60125</v>
      </c>
      <c r="I10" s="8">
        <v>12.9166666666666</v>
      </c>
      <c r="J10" s="9">
        <v>15</v>
      </c>
    </row>
    <row r="11" spans="1:10" ht="12.75">
      <c r="A11" s="1">
        <v>8</v>
      </c>
      <c r="B11" s="1" t="s">
        <v>26</v>
      </c>
      <c r="C11" s="1" t="s">
        <v>27</v>
      </c>
      <c r="D11" s="6">
        <v>1</v>
      </c>
      <c r="E11" s="6">
        <v>2</v>
      </c>
      <c r="F11" s="7">
        <v>190.62</v>
      </c>
      <c r="G11" s="7">
        <v>32.9</v>
      </c>
      <c r="H11" s="7">
        <v>4533.48</v>
      </c>
      <c r="I11" s="8">
        <v>14</v>
      </c>
      <c r="J11" s="9">
        <v>15</v>
      </c>
    </row>
    <row r="12" spans="1:10" ht="12.75">
      <c r="A12" s="1">
        <v>9</v>
      </c>
      <c r="B12" s="1" t="s">
        <v>30</v>
      </c>
      <c r="C12" s="1" t="s">
        <v>31</v>
      </c>
      <c r="D12" s="6">
        <v>105</v>
      </c>
      <c r="E12" s="6">
        <v>10.495238095238</v>
      </c>
      <c r="F12" s="7">
        <v>106.26219047619</v>
      </c>
      <c r="G12" s="7">
        <v>291.897809523809</v>
      </c>
      <c r="H12" s="7">
        <v>3158.89714285714</v>
      </c>
      <c r="I12" s="8">
        <v>47.0095238095238</v>
      </c>
      <c r="J12" s="9">
        <v>15</v>
      </c>
    </row>
    <row r="13" spans="1:10" ht="12.75">
      <c r="A13" s="1">
        <v>10</v>
      </c>
      <c r="B13" s="1" t="s">
        <v>32</v>
      </c>
      <c r="C13" s="1" t="s">
        <v>33</v>
      </c>
      <c r="D13" s="6">
        <v>277</v>
      </c>
      <c r="E13" s="6">
        <v>7.75812274368231</v>
      </c>
      <c r="F13" s="7">
        <v>35.5612274368231</v>
      </c>
      <c r="G13" s="7">
        <v>59.6776173285198</v>
      </c>
      <c r="H13" s="7">
        <v>3156.0557400722</v>
      </c>
      <c r="I13" s="8">
        <v>46.9458483754512</v>
      </c>
      <c r="J13" s="9">
        <v>15</v>
      </c>
    </row>
    <row r="14" spans="1:10" ht="12.75">
      <c r="A14" s="1">
        <v>11</v>
      </c>
      <c r="B14" s="1" t="s">
        <v>34</v>
      </c>
      <c r="C14" s="1" t="s">
        <v>35</v>
      </c>
      <c r="D14" s="6">
        <v>73</v>
      </c>
      <c r="E14" s="6">
        <v>10.5890410958904</v>
      </c>
      <c r="F14" s="7">
        <v>54.1065753424657</v>
      </c>
      <c r="G14" s="7">
        <v>167.073287671232</v>
      </c>
      <c r="H14" s="7">
        <v>2824.61191780821</v>
      </c>
      <c r="I14" s="8">
        <v>42.3287671232876</v>
      </c>
      <c r="J14" s="9">
        <v>15</v>
      </c>
    </row>
    <row r="15" spans="1:10" ht="12.75">
      <c r="A15" s="1">
        <v>12</v>
      </c>
      <c r="B15" s="1" t="s">
        <v>36</v>
      </c>
      <c r="C15" s="1" t="s">
        <v>37</v>
      </c>
      <c r="D15" s="6">
        <v>58</v>
      </c>
      <c r="E15" s="6">
        <v>9.05172413793103</v>
      </c>
      <c r="F15" s="7">
        <v>196.565</v>
      </c>
      <c r="G15" s="7">
        <v>352.015689655172</v>
      </c>
      <c r="H15" s="7">
        <v>2766.44344827586</v>
      </c>
      <c r="I15" s="8">
        <v>39.0172413793103</v>
      </c>
      <c r="J15" s="9">
        <v>15</v>
      </c>
    </row>
    <row r="16" spans="1:10" ht="12.75">
      <c r="A16" s="1">
        <v>13</v>
      </c>
      <c r="B16" s="1" t="s">
        <v>38</v>
      </c>
      <c r="C16" s="1" t="s">
        <v>39</v>
      </c>
      <c r="D16" s="6">
        <v>47</v>
      </c>
      <c r="E16" s="6">
        <v>12.6808510638297</v>
      </c>
      <c r="F16" s="7">
        <v>43.4253191489361</v>
      </c>
      <c r="G16" s="7">
        <v>149.677234042553</v>
      </c>
      <c r="H16" s="7">
        <v>3315.98680851063</v>
      </c>
      <c r="I16" s="8">
        <v>47.8510638297872</v>
      </c>
      <c r="J16" s="9">
        <v>15</v>
      </c>
    </row>
    <row r="17" spans="1:10" ht="12.75">
      <c r="A17" s="1">
        <v>14</v>
      </c>
      <c r="B17" s="1" t="s">
        <v>40</v>
      </c>
      <c r="C17" s="1" t="s">
        <v>41</v>
      </c>
      <c r="D17" s="6">
        <v>111</v>
      </c>
      <c r="E17" s="6">
        <v>7.19819819819819</v>
      </c>
      <c r="F17" s="7">
        <v>16.8563063063063</v>
      </c>
      <c r="G17" s="7">
        <v>56.9328828828828</v>
      </c>
      <c r="H17" s="7">
        <v>3070.97747747747</v>
      </c>
      <c r="I17" s="8">
        <v>39.9279279279279</v>
      </c>
      <c r="J17" s="9">
        <v>15</v>
      </c>
    </row>
    <row r="18" spans="1:10" ht="12.75">
      <c r="A18" s="1">
        <v>15</v>
      </c>
      <c r="B18" s="1" t="s">
        <v>42</v>
      </c>
      <c r="C18" s="1" t="s">
        <v>43</v>
      </c>
      <c r="D18" s="6">
        <v>118</v>
      </c>
      <c r="E18" s="6">
        <v>12.0847457627118</v>
      </c>
      <c r="F18" s="7">
        <v>39.252627118644</v>
      </c>
      <c r="G18" s="7">
        <v>71.8585593220338</v>
      </c>
      <c r="H18" s="7">
        <v>3162.20237288135</v>
      </c>
      <c r="I18" s="8">
        <v>47.2457627118644</v>
      </c>
      <c r="J18" s="9">
        <v>15</v>
      </c>
    </row>
    <row r="19" spans="1:10" ht="12.75">
      <c r="A19" s="1">
        <v>16</v>
      </c>
      <c r="B19" s="1" t="s">
        <v>44</v>
      </c>
      <c r="C19" s="1" t="s">
        <v>45</v>
      </c>
      <c r="D19" s="6">
        <v>30</v>
      </c>
      <c r="E19" s="6">
        <v>13.5</v>
      </c>
      <c r="F19" s="7">
        <v>59.3886666666666</v>
      </c>
      <c r="G19" s="7">
        <v>202.408</v>
      </c>
      <c r="H19" s="7">
        <v>2648.56333333333</v>
      </c>
      <c r="I19" s="8">
        <v>52.4</v>
      </c>
      <c r="J19" s="9">
        <v>15</v>
      </c>
    </row>
    <row r="20" spans="1:10" ht="12.75">
      <c r="A20" s="1">
        <v>17</v>
      </c>
      <c r="B20" s="1" t="s">
        <v>46</v>
      </c>
      <c r="C20" s="1" t="s">
        <v>47</v>
      </c>
      <c r="D20" s="6">
        <v>7</v>
      </c>
      <c r="E20" s="6">
        <v>4.57142857142857</v>
      </c>
      <c r="F20" s="7">
        <v>72.0285714285714</v>
      </c>
      <c r="G20" s="7">
        <v>108.968571428571</v>
      </c>
      <c r="H20" s="7">
        <v>3179.63142857142</v>
      </c>
      <c r="I20" s="8">
        <v>43.5714285714285</v>
      </c>
      <c r="J20" s="9">
        <v>15</v>
      </c>
    </row>
    <row r="21" spans="1:10" ht="12.75">
      <c r="A21" s="1">
        <v>18</v>
      </c>
      <c r="B21" s="1" t="s">
        <v>48</v>
      </c>
      <c r="C21" s="1" t="s">
        <v>49</v>
      </c>
      <c r="D21" s="6">
        <v>126</v>
      </c>
      <c r="E21" s="6">
        <v>9.04761904761904</v>
      </c>
      <c r="F21" s="7">
        <v>41.0003174603174</v>
      </c>
      <c r="G21" s="7">
        <v>123.862142857142</v>
      </c>
      <c r="H21" s="7">
        <v>3314.74865079365</v>
      </c>
      <c r="I21" s="8">
        <v>50.6190476190476</v>
      </c>
      <c r="J21" s="9">
        <v>15</v>
      </c>
    </row>
    <row r="22" spans="1:10" ht="12.75">
      <c r="A22" s="1">
        <v>19</v>
      </c>
      <c r="B22" s="1" t="s">
        <v>50</v>
      </c>
      <c r="C22" s="1" t="s">
        <v>51</v>
      </c>
      <c r="D22" s="6">
        <v>137</v>
      </c>
      <c r="E22" s="6">
        <v>11.0656934306569</v>
      </c>
      <c r="F22" s="7">
        <v>135.349416058394</v>
      </c>
      <c r="G22" s="7">
        <v>479.230583941605</v>
      </c>
      <c r="H22" s="7">
        <v>2612.31489051094</v>
      </c>
      <c r="I22" s="8">
        <v>42.4087591240875</v>
      </c>
      <c r="J22" s="9">
        <v>15</v>
      </c>
    </row>
    <row r="23" spans="1:10" ht="12.75">
      <c r="A23" s="1">
        <v>20</v>
      </c>
      <c r="B23" s="1" t="s">
        <v>52</v>
      </c>
      <c r="C23" s="1" t="s">
        <v>53</v>
      </c>
      <c r="D23" s="6">
        <v>1</v>
      </c>
      <c r="E23" s="6">
        <v>1</v>
      </c>
      <c r="F23" s="7">
        <v>12.66</v>
      </c>
      <c r="G23" s="7">
        <v>27.99</v>
      </c>
      <c r="H23" s="7">
        <v>4716.35</v>
      </c>
      <c r="I23" s="8">
        <v>15</v>
      </c>
      <c r="J23" s="9">
        <v>15</v>
      </c>
    </row>
    <row r="24" spans="1:10" ht="12.75">
      <c r="A24" s="1">
        <v>21</v>
      </c>
      <c r="B24" s="1" t="s">
        <v>54</v>
      </c>
      <c r="C24" s="1" t="s">
        <v>55</v>
      </c>
      <c r="D24" s="6">
        <v>226</v>
      </c>
      <c r="E24" s="6">
        <v>13.5</v>
      </c>
      <c r="F24" s="7">
        <v>89.6866814159292</v>
      </c>
      <c r="G24" s="7">
        <v>194.503407079646</v>
      </c>
      <c r="H24" s="7">
        <v>3035.80194690265</v>
      </c>
      <c r="I24" s="8">
        <v>45.4601769911504</v>
      </c>
      <c r="J24" s="9">
        <v>15</v>
      </c>
    </row>
    <row r="25" spans="1:10" ht="12.75">
      <c r="A25" s="1">
        <v>22</v>
      </c>
      <c r="B25" s="1" t="s">
        <v>56</v>
      </c>
      <c r="C25" s="1" t="s">
        <v>57</v>
      </c>
      <c r="D25" s="6">
        <v>60</v>
      </c>
      <c r="E25" s="6">
        <v>10.1666666666666</v>
      </c>
      <c r="F25" s="7">
        <v>38.3185</v>
      </c>
      <c r="G25" s="7">
        <v>155.871666666666</v>
      </c>
      <c r="H25" s="7">
        <v>2969.63983333333</v>
      </c>
      <c r="I25" s="8">
        <v>48.5</v>
      </c>
      <c r="J25" s="9">
        <v>15</v>
      </c>
    </row>
    <row r="26" spans="1:10" ht="12.75">
      <c r="A26" s="1">
        <v>23</v>
      </c>
      <c r="B26" s="1" t="s">
        <v>58</v>
      </c>
      <c r="C26" s="1" t="s">
        <v>59</v>
      </c>
      <c r="D26" s="6">
        <v>183</v>
      </c>
      <c r="E26" s="6">
        <v>8.32240437158469</v>
      </c>
      <c r="F26" s="7">
        <v>52.3753551912568</v>
      </c>
      <c r="G26" s="7">
        <v>112.54868852459</v>
      </c>
      <c r="H26" s="7">
        <v>3090.42349726775</v>
      </c>
      <c r="I26" s="8">
        <v>43.7650273224043</v>
      </c>
      <c r="J26" s="9">
        <v>15</v>
      </c>
    </row>
    <row r="27" spans="1:10" ht="12.75">
      <c r="A27" s="1">
        <v>24</v>
      </c>
      <c r="B27" s="1" t="s">
        <v>60</v>
      </c>
      <c r="C27" s="1" t="s">
        <v>61</v>
      </c>
      <c r="D27" s="6">
        <v>201</v>
      </c>
      <c r="E27" s="6">
        <v>10.7064676616915</v>
      </c>
      <c r="F27" s="7">
        <v>12.1005472636815</v>
      </c>
      <c r="G27" s="7">
        <v>141.091940298507</v>
      </c>
      <c r="H27" s="7">
        <v>3025.84631840796</v>
      </c>
      <c r="I27" s="8">
        <v>42.6965174129353</v>
      </c>
      <c r="J27" s="9">
        <v>15</v>
      </c>
    </row>
    <row r="28" spans="1:10" ht="12.75">
      <c r="A28" s="1">
        <v>25</v>
      </c>
      <c r="B28" s="1" t="s">
        <v>62</v>
      </c>
      <c r="C28" s="1" t="s">
        <v>63</v>
      </c>
      <c r="D28" s="6">
        <v>148</v>
      </c>
      <c r="E28" s="6">
        <v>7.14189189189189</v>
      </c>
      <c r="F28" s="7">
        <v>26.1370945945945</v>
      </c>
      <c r="G28" s="7">
        <v>105.509932432432</v>
      </c>
      <c r="H28" s="7">
        <v>2981.42189189189</v>
      </c>
      <c r="I28" s="8">
        <v>48.9121621621621</v>
      </c>
      <c r="J28" s="9">
        <v>15</v>
      </c>
    </row>
    <row r="29" spans="1:10" ht="12.75">
      <c r="A29" s="1">
        <v>26</v>
      </c>
      <c r="B29" s="1" t="s">
        <v>66</v>
      </c>
      <c r="C29" s="1" t="s">
        <v>67</v>
      </c>
      <c r="D29" s="6">
        <v>122</v>
      </c>
      <c r="E29" s="6">
        <v>9.67213114754098</v>
      </c>
      <c r="F29" s="7">
        <v>109.702459016393</v>
      </c>
      <c r="G29" s="7">
        <v>509.271311475409</v>
      </c>
      <c r="H29" s="7">
        <v>2606.69344262295</v>
      </c>
      <c r="I29" s="8">
        <v>44.7786885245901</v>
      </c>
      <c r="J29" s="9">
        <v>15</v>
      </c>
    </row>
    <row r="30" spans="1:10" ht="12.75">
      <c r="A30" s="1">
        <v>27</v>
      </c>
      <c r="B30" s="1" t="s">
        <v>68</v>
      </c>
      <c r="C30" s="1" t="s">
        <v>69</v>
      </c>
      <c r="D30" s="6">
        <v>2</v>
      </c>
      <c r="E30" s="6">
        <v>6.5</v>
      </c>
      <c r="F30" s="7">
        <v>1602.41</v>
      </c>
      <c r="G30" s="7">
        <v>1920.43</v>
      </c>
      <c r="H30" s="7">
        <v>-938.44</v>
      </c>
      <c r="I30" s="8">
        <v>59.5</v>
      </c>
      <c r="J30" s="9">
        <v>14</v>
      </c>
    </row>
    <row r="31" spans="1:10" ht="12.75">
      <c r="A31" s="1">
        <v>28</v>
      </c>
      <c r="B31" s="1" t="s">
        <v>114</v>
      </c>
      <c r="C31" s="1" t="s">
        <v>115</v>
      </c>
      <c r="D31" s="6">
        <v>557</v>
      </c>
      <c r="E31" s="6">
        <v>6.26750448833034</v>
      </c>
      <c r="F31" s="7">
        <v>35.9086175942549</v>
      </c>
      <c r="G31" s="7">
        <v>76.5134649910233</v>
      </c>
      <c r="H31" s="7">
        <v>3162.17450628366</v>
      </c>
      <c r="I31" s="8">
        <v>38.7791741472172</v>
      </c>
      <c r="J31" s="9">
        <v>20</v>
      </c>
    </row>
    <row r="32" spans="1:10" ht="12.75">
      <c r="A32" s="1">
        <v>29</v>
      </c>
      <c r="B32" s="1" t="s">
        <v>72</v>
      </c>
      <c r="C32" s="1" t="s">
        <v>73</v>
      </c>
      <c r="D32" s="6">
        <v>79</v>
      </c>
      <c r="E32" s="6">
        <v>5.31645569620253</v>
      </c>
      <c r="F32" s="7">
        <v>0</v>
      </c>
      <c r="G32" s="7">
        <v>116.298987341772</v>
      </c>
      <c r="H32" s="7">
        <v>3263.1111392405</v>
      </c>
      <c r="I32" s="8">
        <v>42.8481012658227</v>
      </c>
      <c r="J32" s="9">
        <v>15</v>
      </c>
    </row>
    <row r="33" spans="1:10" ht="12.75">
      <c r="A33" s="1">
        <v>30</v>
      </c>
      <c r="B33" s="1" t="s">
        <v>116</v>
      </c>
      <c r="C33" s="1" t="s">
        <v>117</v>
      </c>
      <c r="D33" s="6">
        <v>96</v>
      </c>
      <c r="E33" s="6">
        <v>4.4375</v>
      </c>
      <c r="F33" s="7">
        <v>1.33927083333333</v>
      </c>
      <c r="G33" s="7">
        <v>70.1254166666666</v>
      </c>
      <c r="H33" s="7">
        <v>3237.2228125</v>
      </c>
      <c r="I33" s="8">
        <v>49.3125</v>
      </c>
      <c r="J33" s="9">
        <v>15</v>
      </c>
    </row>
    <row r="34" spans="1:10" ht="12.75">
      <c r="A34" s="1">
        <v>31</v>
      </c>
      <c r="B34" s="1" t="s">
        <v>118</v>
      </c>
      <c r="C34" s="1" t="s">
        <v>119</v>
      </c>
      <c r="D34" s="6">
        <v>460</v>
      </c>
      <c r="E34" s="6">
        <v>6.26521739130434</v>
      </c>
      <c r="F34" s="7">
        <v>12.7900217391304</v>
      </c>
      <c r="G34" s="7">
        <v>120.968869565217</v>
      </c>
      <c r="H34" s="7">
        <v>3103.8085</v>
      </c>
      <c r="I34" s="8">
        <v>44.4065217391304</v>
      </c>
      <c r="J34" s="9">
        <v>15</v>
      </c>
    </row>
    <row r="35" spans="1:10" ht="12.75">
      <c r="A35" s="1">
        <v>32</v>
      </c>
      <c r="B35" s="1" t="s">
        <v>120</v>
      </c>
      <c r="C35" s="1" t="s">
        <v>121</v>
      </c>
      <c r="D35" s="6">
        <v>481</v>
      </c>
      <c r="E35" s="6">
        <v>3.48648648648648</v>
      </c>
      <c r="F35" s="7">
        <v>18.2974428274428</v>
      </c>
      <c r="G35" s="7">
        <v>54.1901455301455</v>
      </c>
      <c r="H35" s="7">
        <v>3227.98434511434</v>
      </c>
      <c r="I35" s="8">
        <v>46.5945945945945</v>
      </c>
      <c r="J35" s="9">
        <v>15</v>
      </c>
    </row>
    <row r="36" spans="1:10" ht="12.75">
      <c r="A36" s="1">
        <v>33</v>
      </c>
      <c r="B36" s="1" t="s">
        <v>122</v>
      </c>
      <c r="C36" s="1" t="s">
        <v>123</v>
      </c>
      <c r="D36" s="6">
        <v>321</v>
      </c>
      <c r="E36" s="6">
        <v>8.18691588785046</v>
      </c>
      <c r="F36" s="7">
        <v>0</v>
      </c>
      <c r="G36" s="7">
        <v>44.9543613707165</v>
      </c>
      <c r="H36" s="7">
        <v>3326.8898753894</v>
      </c>
      <c r="I36" s="8">
        <v>13.9345794392523</v>
      </c>
      <c r="J36" s="9">
        <v>20</v>
      </c>
    </row>
    <row r="37" spans="1:10" ht="12.75">
      <c r="A37" s="13"/>
      <c r="B37" s="13" t="s">
        <v>76</v>
      </c>
      <c r="C37" s="13"/>
      <c r="D37" s="14">
        <f>SUM(D3:D36)</f>
        <v>5597</v>
      </c>
      <c r="E37" s="15">
        <f>SUM(E3:E36)/COUNT(E3:E36)</f>
        <v>8.90315734312168</v>
      </c>
      <c r="F37" s="16">
        <f>SUM(F3:F36)/COUNT(F3:F36)</f>
        <v>128.32359041483983</v>
      </c>
      <c r="G37" s="16">
        <f>SUM(G3:G36)/COUNT(G3:G36)</f>
        <v>206.56478308777017</v>
      </c>
      <c r="H37" s="16">
        <f>SUM(H3:H36)/COUNT(H3:H36)</f>
        <v>2923.2575216478103</v>
      </c>
      <c r="I37" s="16">
        <f>SUM(I3:I36)/COUNT(I3:I36)</f>
        <v>40.41953492034481</v>
      </c>
      <c r="J3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J32"/>
  <sheetViews>
    <sheetView zoomScalePageLayoutView="0" workbookViewId="0" topLeftCell="A1">
      <pane ySplit="3" topLeftCell="A21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127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160</v>
      </c>
      <c r="E4" s="6">
        <v>13.90625</v>
      </c>
      <c r="F4" s="7">
        <v>229.170375</v>
      </c>
      <c r="G4" s="7">
        <v>333.33425</v>
      </c>
      <c r="H4" s="7">
        <v>2939.22375</v>
      </c>
      <c r="I4" s="8">
        <v>49.2625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25</v>
      </c>
      <c r="E5" s="6">
        <v>13.64</v>
      </c>
      <c r="F5" s="7">
        <v>522.712</v>
      </c>
      <c r="G5" s="7">
        <v>495.962</v>
      </c>
      <c r="H5" s="7">
        <v>2448.3596</v>
      </c>
      <c r="I5" s="8">
        <v>54.08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135</v>
      </c>
      <c r="E6" s="6">
        <v>12.9777777777777</v>
      </c>
      <c r="F6" s="7">
        <v>276.233333333333</v>
      </c>
      <c r="G6" s="7">
        <v>223.137037037037</v>
      </c>
      <c r="H6" s="7">
        <v>3085.21422222222</v>
      </c>
      <c r="I6" s="8">
        <v>49.5407407407407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209</v>
      </c>
      <c r="E7" s="6">
        <v>6.87081339712918</v>
      </c>
      <c r="F7" s="7">
        <v>7.95612440191387</v>
      </c>
      <c r="G7" s="7">
        <v>185.410047846889</v>
      </c>
      <c r="H7" s="7">
        <v>3263.88779904306</v>
      </c>
      <c r="I7" s="8">
        <v>50.4928229665071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373</v>
      </c>
      <c r="E8" s="6">
        <v>19.4101876675603</v>
      </c>
      <c r="F8" s="7">
        <v>244.188498659517</v>
      </c>
      <c r="G8" s="7">
        <v>150.332332439678</v>
      </c>
      <c r="H8" s="7">
        <v>3108.10860589812</v>
      </c>
      <c r="I8" s="8">
        <v>47.651474530831</v>
      </c>
      <c r="J8" s="9">
        <v>15</v>
      </c>
    </row>
    <row r="9" spans="1:10" ht="12.75">
      <c r="A9" s="1">
        <v>6</v>
      </c>
      <c r="B9" s="1" t="s">
        <v>24</v>
      </c>
      <c r="C9" s="1" t="s">
        <v>25</v>
      </c>
      <c r="D9" s="6">
        <v>2</v>
      </c>
      <c r="E9" s="6">
        <v>3.5</v>
      </c>
      <c r="F9" s="7">
        <v>400.145</v>
      </c>
      <c r="G9" s="7">
        <v>2567.74</v>
      </c>
      <c r="H9" s="7">
        <v>1054.265</v>
      </c>
      <c r="I9" s="8">
        <v>52.5</v>
      </c>
      <c r="J9" s="9">
        <v>1</v>
      </c>
    </row>
    <row r="10" spans="1:10" ht="12.75">
      <c r="A10" s="1">
        <v>7</v>
      </c>
      <c r="B10" s="1" t="s">
        <v>30</v>
      </c>
      <c r="C10" s="1" t="s">
        <v>31</v>
      </c>
      <c r="D10" s="6">
        <v>51</v>
      </c>
      <c r="E10" s="6">
        <v>11.2156862745098</v>
      </c>
      <c r="F10" s="7">
        <v>174.60156862745</v>
      </c>
      <c r="G10" s="7">
        <v>199.453725490196</v>
      </c>
      <c r="H10" s="7">
        <v>3063.96823529411</v>
      </c>
      <c r="I10" s="8">
        <v>51.3333333333333</v>
      </c>
      <c r="J10" s="9">
        <v>15</v>
      </c>
    </row>
    <row r="11" spans="1:10" ht="12.75">
      <c r="A11" s="1">
        <v>8</v>
      </c>
      <c r="B11" s="1" t="s">
        <v>32</v>
      </c>
      <c r="C11" s="1" t="s">
        <v>33</v>
      </c>
      <c r="D11" s="6">
        <v>167</v>
      </c>
      <c r="E11" s="6">
        <v>6</v>
      </c>
      <c r="F11" s="7">
        <v>19.9452694610778</v>
      </c>
      <c r="G11" s="7">
        <v>71.7121556886227</v>
      </c>
      <c r="H11" s="7">
        <v>3397.45089820359</v>
      </c>
      <c r="I11" s="8">
        <v>50.1736526946107</v>
      </c>
      <c r="J11" s="9">
        <v>15</v>
      </c>
    </row>
    <row r="12" spans="1:10" ht="12.75">
      <c r="A12" s="1">
        <v>9</v>
      </c>
      <c r="B12" s="1" t="s">
        <v>34</v>
      </c>
      <c r="C12" s="1" t="s">
        <v>35</v>
      </c>
      <c r="D12" s="6">
        <v>132</v>
      </c>
      <c r="E12" s="6">
        <v>13.5</v>
      </c>
      <c r="F12" s="7">
        <v>99.0578787878787</v>
      </c>
      <c r="G12" s="7">
        <v>240.798333333333</v>
      </c>
      <c r="H12" s="7">
        <v>3162.67378787878</v>
      </c>
      <c r="I12" s="8">
        <v>44.3787878787878</v>
      </c>
      <c r="J12" s="9">
        <v>15</v>
      </c>
    </row>
    <row r="13" spans="1:10" ht="12.75">
      <c r="A13" s="1">
        <v>10</v>
      </c>
      <c r="B13" s="1" t="s">
        <v>36</v>
      </c>
      <c r="C13" s="1" t="s">
        <v>37</v>
      </c>
      <c r="D13" s="6">
        <v>50</v>
      </c>
      <c r="E13" s="6">
        <v>14.22</v>
      </c>
      <c r="F13" s="7">
        <v>212.7614</v>
      </c>
      <c r="G13" s="7">
        <v>336.4582</v>
      </c>
      <c r="H13" s="7">
        <v>3236.0648</v>
      </c>
      <c r="I13" s="8">
        <v>50.48</v>
      </c>
      <c r="J13" s="9">
        <v>15</v>
      </c>
    </row>
    <row r="14" spans="1:10" ht="12.75">
      <c r="A14" s="1">
        <v>11</v>
      </c>
      <c r="B14" s="1" t="s">
        <v>38</v>
      </c>
      <c r="C14" s="1" t="s">
        <v>39</v>
      </c>
      <c r="D14" s="6">
        <v>60</v>
      </c>
      <c r="E14" s="6">
        <v>9.91666666666666</v>
      </c>
      <c r="F14" s="7">
        <v>36.4765</v>
      </c>
      <c r="G14" s="7">
        <v>154.044333333333</v>
      </c>
      <c r="H14" s="7">
        <v>3296.3755</v>
      </c>
      <c r="I14" s="8">
        <v>50.55</v>
      </c>
      <c r="J14" s="9">
        <v>15</v>
      </c>
    </row>
    <row r="15" spans="1:10" ht="12.75">
      <c r="A15" s="1">
        <v>12</v>
      </c>
      <c r="B15" s="1" t="s">
        <v>40</v>
      </c>
      <c r="C15" s="1" t="s">
        <v>41</v>
      </c>
      <c r="D15" s="6">
        <v>193</v>
      </c>
      <c r="E15" s="6">
        <v>4.96891191709844</v>
      </c>
      <c r="F15" s="7">
        <v>46.3573575129533</v>
      </c>
      <c r="G15" s="7">
        <v>66.1545077720207</v>
      </c>
      <c r="H15" s="7">
        <v>3345.33823834196</v>
      </c>
      <c r="I15" s="8">
        <v>48.2020725388601</v>
      </c>
      <c r="J15" s="9">
        <v>15</v>
      </c>
    </row>
    <row r="16" spans="1:10" ht="12.75">
      <c r="A16" s="1">
        <v>13</v>
      </c>
      <c r="B16" s="1" t="s">
        <v>42</v>
      </c>
      <c r="C16" s="1" t="s">
        <v>43</v>
      </c>
      <c r="D16" s="6">
        <v>47</v>
      </c>
      <c r="E16" s="6">
        <v>10.7446808510638</v>
      </c>
      <c r="F16" s="7">
        <v>19.0634042553191</v>
      </c>
      <c r="G16" s="7">
        <v>107.245744680851</v>
      </c>
      <c r="H16" s="7">
        <v>3110.52531914893</v>
      </c>
      <c r="I16" s="8">
        <v>50.2553191489361</v>
      </c>
      <c r="J16" s="9">
        <v>15</v>
      </c>
    </row>
    <row r="17" spans="1:10" ht="12.75">
      <c r="A17" s="1">
        <v>14</v>
      </c>
      <c r="B17" s="1" t="s">
        <v>44</v>
      </c>
      <c r="C17" s="1" t="s">
        <v>45</v>
      </c>
      <c r="D17" s="6">
        <v>36</v>
      </c>
      <c r="E17" s="6">
        <v>9.25</v>
      </c>
      <c r="F17" s="7">
        <v>91.0266666666666</v>
      </c>
      <c r="G17" s="7">
        <v>111.472777777777</v>
      </c>
      <c r="H17" s="7">
        <v>3377.63555555555</v>
      </c>
      <c r="I17" s="8">
        <v>51.4166666666666</v>
      </c>
      <c r="J17" s="9">
        <v>15</v>
      </c>
    </row>
    <row r="18" spans="1:10" ht="12.75">
      <c r="A18" s="1">
        <v>15</v>
      </c>
      <c r="B18" s="1" t="s">
        <v>46</v>
      </c>
      <c r="C18" s="1" t="s">
        <v>47</v>
      </c>
      <c r="D18" s="6">
        <v>30</v>
      </c>
      <c r="E18" s="6">
        <v>4.56666666666666</v>
      </c>
      <c r="F18" s="7">
        <v>13.3466666666666</v>
      </c>
      <c r="G18" s="7">
        <v>51.146</v>
      </c>
      <c r="H18" s="7">
        <v>4049.65666666666</v>
      </c>
      <c r="I18" s="8">
        <v>55.2</v>
      </c>
      <c r="J18" s="9">
        <v>15</v>
      </c>
    </row>
    <row r="19" spans="1:10" ht="12.75">
      <c r="A19" s="1">
        <v>16</v>
      </c>
      <c r="B19" s="1" t="s">
        <v>48</v>
      </c>
      <c r="C19" s="1" t="s">
        <v>49</v>
      </c>
      <c r="D19" s="6">
        <v>63</v>
      </c>
      <c r="E19" s="6">
        <v>14.1111111111111</v>
      </c>
      <c r="F19" s="7">
        <v>73.6784126984126</v>
      </c>
      <c r="G19" s="7">
        <v>233.64492063492</v>
      </c>
      <c r="H19" s="7">
        <v>3296.16269841269</v>
      </c>
      <c r="I19" s="8">
        <v>52.4920634920634</v>
      </c>
      <c r="J19" s="9">
        <v>15</v>
      </c>
    </row>
    <row r="20" spans="1:10" ht="12.75">
      <c r="A20" s="1">
        <v>17</v>
      </c>
      <c r="B20" s="1" t="s">
        <v>50</v>
      </c>
      <c r="C20" s="1" t="s">
        <v>51</v>
      </c>
      <c r="D20" s="6">
        <v>81</v>
      </c>
      <c r="E20" s="6">
        <v>9.98765432098765</v>
      </c>
      <c r="F20" s="7">
        <v>72.0262962962962</v>
      </c>
      <c r="G20" s="7">
        <v>92.649012345679</v>
      </c>
      <c r="H20" s="7">
        <v>3270.83037037037</v>
      </c>
      <c r="I20" s="8">
        <v>48.9753086419753</v>
      </c>
      <c r="J20" s="9">
        <v>15</v>
      </c>
    </row>
    <row r="21" spans="1:10" ht="12.75">
      <c r="A21" s="1">
        <v>18</v>
      </c>
      <c r="B21" s="1" t="s">
        <v>54</v>
      </c>
      <c r="C21" s="1" t="s">
        <v>55</v>
      </c>
      <c r="D21" s="6">
        <v>102</v>
      </c>
      <c r="E21" s="6">
        <v>11.8235294117647</v>
      </c>
      <c r="F21" s="7">
        <v>78.9757843137254</v>
      </c>
      <c r="G21" s="7">
        <v>148.424607843137</v>
      </c>
      <c r="H21" s="7">
        <v>3177.14647058823</v>
      </c>
      <c r="I21" s="8">
        <v>51.6862745098039</v>
      </c>
      <c r="J21" s="9">
        <v>15</v>
      </c>
    </row>
    <row r="22" spans="1:10" ht="12.75">
      <c r="A22" s="1">
        <v>19</v>
      </c>
      <c r="B22" s="1" t="s">
        <v>56</v>
      </c>
      <c r="C22" s="1" t="s">
        <v>57</v>
      </c>
      <c r="D22" s="6">
        <v>76</v>
      </c>
      <c r="E22" s="6">
        <v>13.2368421052631</v>
      </c>
      <c r="F22" s="7">
        <v>26.1335526315789</v>
      </c>
      <c r="G22" s="7">
        <v>161.180789473684</v>
      </c>
      <c r="H22" s="7">
        <v>3342.47513157894</v>
      </c>
      <c r="I22" s="8">
        <v>51.9736842105263</v>
      </c>
      <c r="J22" s="9">
        <v>15</v>
      </c>
    </row>
    <row r="23" spans="1:10" ht="12.75">
      <c r="A23" s="1">
        <v>20</v>
      </c>
      <c r="B23" s="1" t="s">
        <v>58</v>
      </c>
      <c r="C23" s="1" t="s">
        <v>59</v>
      </c>
      <c r="D23" s="6">
        <v>221</v>
      </c>
      <c r="E23" s="6">
        <v>13.7239819004524</v>
      </c>
      <c r="F23" s="7">
        <v>74.7888687782805</v>
      </c>
      <c r="G23" s="7">
        <v>120.448009049773</v>
      </c>
      <c r="H23" s="7">
        <v>3333.75180995475</v>
      </c>
      <c r="I23" s="8">
        <v>47.6470588235294</v>
      </c>
      <c r="J23" s="9">
        <v>15</v>
      </c>
    </row>
    <row r="24" spans="1:10" ht="12.75">
      <c r="A24" s="1">
        <v>21</v>
      </c>
      <c r="B24" s="1" t="s">
        <v>60</v>
      </c>
      <c r="C24" s="1" t="s">
        <v>61</v>
      </c>
      <c r="D24" s="6">
        <v>133</v>
      </c>
      <c r="E24" s="6">
        <v>12.2030075187969</v>
      </c>
      <c r="F24" s="7">
        <v>24.3313533834586</v>
      </c>
      <c r="G24" s="7">
        <v>140.480751879699</v>
      </c>
      <c r="H24" s="7">
        <v>3483.11045112781</v>
      </c>
      <c r="I24" s="8">
        <v>48.2706766917293</v>
      </c>
      <c r="J24" s="9">
        <v>15</v>
      </c>
    </row>
    <row r="25" spans="1:10" ht="12.75">
      <c r="A25" s="1">
        <v>22</v>
      </c>
      <c r="B25" s="1" t="s">
        <v>62</v>
      </c>
      <c r="C25" s="1" t="s">
        <v>63</v>
      </c>
      <c r="D25" s="6">
        <v>66</v>
      </c>
      <c r="E25" s="6">
        <v>8.66666666666666</v>
      </c>
      <c r="F25" s="7">
        <v>34.9345454545454</v>
      </c>
      <c r="G25" s="7">
        <v>163.405303030303</v>
      </c>
      <c r="H25" s="7">
        <v>3279.95651515151</v>
      </c>
      <c r="I25" s="8">
        <v>50.060606060606</v>
      </c>
      <c r="J25" s="9">
        <v>15</v>
      </c>
    </row>
    <row r="26" spans="1:10" ht="12.75">
      <c r="A26" s="1">
        <v>23</v>
      </c>
      <c r="B26" s="1" t="s">
        <v>66</v>
      </c>
      <c r="C26" s="1" t="s">
        <v>67</v>
      </c>
      <c r="D26" s="6">
        <v>39</v>
      </c>
      <c r="E26" s="6">
        <v>7.12820512820512</v>
      </c>
      <c r="F26" s="7">
        <v>54.6828205128205</v>
      </c>
      <c r="G26" s="7">
        <v>166.448461538461</v>
      </c>
      <c r="H26" s="7">
        <v>3270.06615384615</v>
      </c>
      <c r="I26" s="8">
        <v>49.9487179487179</v>
      </c>
      <c r="J26" s="9">
        <v>15</v>
      </c>
    </row>
    <row r="27" spans="1:10" ht="12.75">
      <c r="A27" s="1">
        <v>24</v>
      </c>
      <c r="B27" s="1" t="s">
        <v>114</v>
      </c>
      <c r="C27" s="1" t="s">
        <v>115</v>
      </c>
      <c r="D27" s="6">
        <v>590</v>
      </c>
      <c r="E27" s="6">
        <v>8.3</v>
      </c>
      <c r="F27" s="7">
        <v>18.0018474576271</v>
      </c>
      <c r="G27" s="7">
        <v>105.021491525423</v>
      </c>
      <c r="H27" s="7">
        <v>3614.38052542372</v>
      </c>
      <c r="I27" s="8">
        <v>51.4033898305084</v>
      </c>
      <c r="J27" s="9">
        <v>20</v>
      </c>
    </row>
    <row r="28" spans="1:10" ht="12.75">
      <c r="A28" s="1">
        <v>25</v>
      </c>
      <c r="B28" s="1" t="s">
        <v>72</v>
      </c>
      <c r="C28" s="1" t="s">
        <v>73</v>
      </c>
      <c r="D28" s="6">
        <v>225</v>
      </c>
      <c r="E28" s="6">
        <v>4.33333333333333</v>
      </c>
      <c r="F28" s="7">
        <v>0.0832</v>
      </c>
      <c r="G28" s="7">
        <v>68.1513777777777</v>
      </c>
      <c r="H28" s="7">
        <v>3433.24533333333</v>
      </c>
      <c r="I28" s="8">
        <v>48.8355555555555</v>
      </c>
      <c r="J28" s="9">
        <v>15</v>
      </c>
    </row>
    <row r="29" spans="1:10" ht="12.75">
      <c r="A29" s="1">
        <v>26</v>
      </c>
      <c r="B29" s="1" t="s">
        <v>116</v>
      </c>
      <c r="C29" s="1" t="s">
        <v>117</v>
      </c>
      <c r="D29" s="6">
        <v>106</v>
      </c>
      <c r="E29" s="6">
        <v>4.69811320754716</v>
      </c>
      <c r="F29" s="7">
        <v>15.5193396226415</v>
      </c>
      <c r="G29" s="7">
        <v>52.099716981132</v>
      </c>
      <c r="H29" s="7">
        <v>3429.50858490566</v>
      </c>
      <c r="I29" s="8">
        <v>52.3867924528301</v>
      </c>
      <c r="J29" s="9">
        <v>15</v>
      </c>
    </row>
    <row r="30" spans="1:10" ht="12.75">
      <c r="A30" s="1">
        <v>27</v>
      </c>
      <c r="B30" s="1" t="s">
        <v>118</v>
      </c>
      <c r="C30" s="1" t="s">
        <v>119</v>
      </c>
      <c r="D30" s="6">
        <v>499</v>
      </c>
      <c r="E30" s="6">
        <v>5.53907815631262</v>
      </c>
      <c r="F30" s="7">
        <v>10.1585170340681</v>
      </c>
      <c r="G30" s="7">
        <v>54.4154509018036</v>
      </c>
      <c r="H30" s="7">
        <v>3566.43567134268</v>
      </c>
      <c r="I30" s="8">
        <v>51.2124248496993</v>
      </c>
      <c r="J30" s="9">
        <v>15</v>
      </c>
    </row>
    <row r="31" spans="1:10" ht="12.75">
      <c r="A31" s="1">
        <v>28</v>
      </c>
      <c r="B31" s="1" t="s">
        <v>120</v>
      </c>
      <c r="C31" s="1" t="s">
        <v>121</v>
      </c>
      <c r="D31" s="6">
        <v>543</v>
      </c>
      <c r="E31" s="6">
        <v>3.26519337016574</v>
      </c>
      <c r="F31" s="7">
        <v>23.2932044198895</v>
      </c>
      <c r="G31" s="7">
        <v>39.1288581952117</v>
      </c>
      <c r="H31" s="7">
        <v>3500.9723572744</v>
      </c>
      <c r="I31" s="8">
        <v>49.7071823204419</v>
      </c>
      <c r="J31" s="9">
        <v>15</v>
      </c>
    </row>
    <row r="32" spans="1:10" ht="12.75">
      <c r="A32" s="13"/>
      <c r="B32" s="13" t="s">
        <v>76</v>
      </c>
      <c r="C32" s="13"/>
      <c r="D32" s="14">
        <f>SUM(D3:D31)</f>
        <v>4417</v>
      </c>
      <c r="E32" s="15">
        <f>SUM(E3:E31)/COUNT(E3:E31)</f>
        <v>9.507046808588928</v>
      </c>
      <c r="F32" s="16">
        <f>SUM(F3:F31)/COUNT(F3:F31)</f>
        <v>100.16033744745245</v>
      </c>
      <c r="G32" s="16">
        <f>SUM(G3:G31)/COUNT(G3:G31)</f>
        <v>236.06552401988756</v>
      </c>
      <c r="H32" s="16">
        <f>SUM(H3:H31)/COUNT(H3:H31)</f>
        <v>3101.5100017780433</v>
      </c>
      <c r="I32" s="16">
        <f>SUM(I3:I31)/COUNT(I3:I31)</f>
        <v>48.90058985818139</v>
      </c>
      <c r="J32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4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83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804</v>
      </c>
      <c r="E4" s="6">
        <v>1.97388059701492</v>
      </c>
      <c r="F4" s="7">
        <v>330.306728855721</v>
      </c>
      <c r="G4" s="7">
        <v>323.850410447761</v>
      </c>
      <c r="H4" s="7">
        <v>1381.50286069651</v>
      </c>
      <c r="I4" s="8">
        <v>9.40298507462686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441</v>
      </c>
      <c r="E5" s="6">
        <v>3.50566893424036</v>
      </c>
      <c r="F5" s="7">
        <v>204.055351473922</v>
      </c>
      <c r="G5" s="7">
        <v>275.784376417233</v>
      </c>
      <c r="H5" s="7">
        <v>1531.5175510204</v>
      </c>
      <c r="I5" s="8">
        <v>10.4829931972789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328</v>
      </c>
      <c r="E6" s="6">
        <v>2.16463414634146</v>
      </c>
      <c r="F6" s="7">
        <v>101.496768292682</v>
      </c>
      <c r="G6" s="7">
        <v>138.34743902439</v>
      </c>
      <c r="H6" s="7">
        <v>1780.67762195121</v>
      </c>
      <c r="I6" s="8">
        <v>12.0731707317073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416</v>
      </c>
      <c r="E7" s="6">
        <v>2.19711538461538</v>
      </c>
      <c r="F7" s="7">
        <v>116.037451923076</v>
      </c>
      <c r="G7" s="7">
        <v>341.259134615384</v>
      </c>
      <c r="H7" s="7">
        <v>1556.836875</v>
      </c>
      <c r="I7" s="8">
        <v>17.1370192307692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718</v>
      </c>
      <c r="E8" s="6">
        <v>2.12534818941504</v>
      </c>
      <c r="F8" s="7">
        <v>302.829930362116</v>
      </c>
      <c r="G8" s="7">
        <v>282.985278551532</v>
      </c>
      <c r="H8" s="7">
        <v>1448.17415041782</v>
      </c>
      <c r="I8" s="8">
        <v>9.66295264623955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193</v>
      </c>
      <c r="E9" s="6">
        <v>2.79274611398963</v>
      </c>
      <c r="F9" s="7">
        <v>291.580725388601</v>
      </c>
      <c r="G9" s="7">
        <v>375.525077720207</v>
      </c>
      <c r="H9" s="7">
        <v>1344.98331606217</v>
      </c>
      <c r="I9" s="8">
        <v>11.720207253886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658</v>
      </c>
      <c r="E10" s="6">
        <v>1.13525835866261</v>
      </c>
      <c r="F10" s="7">
        <v>799.885319148936</v>
      </c>
      <c r="G10" s="7">
        <v>1631.97925531914</v>
      </c>
      <c r="H10" s="7">
        <v>-382.817462006079</v>
      </c>
      <c r="I10" s="8">
        <v>9.52127659574468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214</v>
      </c>
      <c r="E11" s="6">
        <v>1.03271028037383</v>
      </c>
      <c r="F11" s="7">
        <v>289.128971962616</v>
      </c>
      <c r="G11" s="7">
        <v>339.250514018691</v>
      </c>
      <c r="H11" s="7">
        <v>1375.15060747663</v>
      </c>
      <c r="I11" s="8">
        <v>5.36448598130841</v>
      </c>
      <c r="J11" s="9">
        <v>15</v>
      </c>
    </row>
    <row r="12" spans="1:10" ht="12.75">
      <c r="A12" s="1">
        <v>9</v>
      </c>
      <c r="B12" s="1" t="s">
        <v>81</v>
      </c>
      <c r="C12" s="1" t="s">
        <v>82</v>
      </c>
      <c r="D12" s="6">
        <v>19</v>
      </c>
      <c r="E12" s="6">
        <v>5.05263157894736</v>
      </c>
      <c r="F12" s="7">
        <v>120.645789473684</v>
      </c>
      <c r="G12" s="7">
        <v>570.517368421052</v>
      </c>
      <c r="H12" s="7">
        <v>1362.36736842105</v>
      </c>
      <c r="I12" s="8">
        <v>32.4210526315789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1</v>
      </c>
      <c r="E13" s="6">
        <v>4</v>
      </c>
      <c r="F13" s="7">
        <v>108.53</v>
      </c>
      <c r="G13" s="7">
        <v>642.51</v>
      </c>
      <c r="H13" s="7">
        <v>1052.96</v>
      </c>
      <c r="I13" s="8">
        <v>51</v>
      </c>
      <c r="J13" s="9">
        <v>13</v>
      </c>
    </row>
    <row r="14" spans="1:10" ht="12.75">
      <c r="A14" s="1">
        <v>11</v>
      </c>
      <c r="B14" s="1" t="s">
        <v>26</v>
      </c>
      <c r="C14" s="1" t="s">
        <v>27</v>
      </c>
      <c r="D14" s="6">
        <v>35</v>
      </c>
      <c r="E14" s="6">
        <v>2.17142857142857</v>
      </c>
      <c r="F14" s="7">
        <v>36.6222857142857</v>
      </c>
      <c r="G14" s="7">
        <v>252.802571428571</v>
      </c>
      <c r="H14" s="7">
        <v>1637.57514285714</v>
      </c>
      <c r="I14" s="8">
        <v>12.0857142857142</v>
      </c>
      <c r="J14" s="9">
        <v>14</v>
      </c>
    </row>
    <row r="15" spans="1:10" ht="12.75">
      <c r="A15" s="1">
        <v>12</v>
      </c>
      <c r="B15" s="1" t="s">
        <v>30</v>
      </c>
      <c r="C15" s="1" t="s">
        <v>31</v>
      </c>
      <c r="D15" s="6">
        <v>40</v>
      </c>
      <c r="E15" s="6">
        <v>1.05</v>
      </c>
      <c r="F15" s="7">
        <v>170.80775</v>
      </c>
      <c r="G15" s="7">
        <v>281.19575</v>
      </c>
      <c r="H15" s="7">
        <v>1558.3005</v>
      </c>
      <c r="I15" s="8">
        <v>7.825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167</v>
      </c>
      <c r="E16" s="6">
        <v>2.02395209580838</v>
      </c>
      <c r="F16" s="7">
        <v>112.181616766467</v>
      </c>
      <c r="G16" s="7">
        <v>203.990658682634</v>
      </c>
      <c r="H16" s="7">
        <v>1721.1048502994</v>
      </c>
      <c r="I16" s="8">
        <v>10</v>
      </c>
      <c r="J16" s="9">
        <v>14</v>
      </c>
    </row>
    <row r="17" spans="1:10" ht="12.75">
      <c r="A17" s="1">
        <v>14</v>
      </c>
      <c r="B17" s="1" t="s">
        <v>34</v>
      </c>
      <c r="C17" s="1" t="s">
        <v>35</v>
      </c>
      <c r="D17" s="6">
        <v>281</v>
      </c>
      <c r="E17" s="6">
        <v>1.72241992882562</v>
      </c>
      <c r="F17" s="7">
        <v>64.3358007117437</v>
      </c>
      <c r="G17" s="7">
        <v>249.21330960854</v>
      </c>
      <c r="H17" s="7">
        <v>1699.58854092526</v>
      </c>
      <c r="I17" s="8">
        <v>7.69039145907473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38</v>
      </c>
      <c r="E18" s="6">
        <v>3.42105263157894</v>
      </c>
      <c r="F18" s="7">
        <v>760.413157894736</v>
      </c>
      <c r="G18" s="7">
        <v>502.170789473684</v>
      </c>
      <c r="H18" s="7">
        <v>683.051842105263</v>
      </c>
      <c r="I18" s="8">
        <v>20.4210526315789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240</v>
      </c>
      <c r="E19" s="6">
        <v>2.37916666666666</v>
      </c>
      <c r="F19" s="7">
        <v>106.214833333333</v>
      </c>
      <c r="G19" s="7">
        <v>282.485916666666</v>
      </c>
      <c r="H19" s="7">
        <v>1654.83741666666</v>
      </c>
      <c r="I19" s="8">
        <v>11.2083333333333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183</v>
      </c>
      <c r="E20" s="6">
        <v>1.61748633879781</v>
      </c>
      <c r="F20" s="7">
        <v>68.2142622950819</v>
      </c>
      <c r="G20" s="7">
        <v>142.61213114754</v>
      </c>
      <c r="H20" s="7">
        <v>1830.84224043715</v>
      </c>
      <c r="I20" s="8">
        <v>10.0327868852459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88</v>
      </c>
      <c r="E21" s="6">
        <v>1.25</v>
      </c>
      <c r="F21" s="7">
        <v>261.823409090909</v>
      </c>
      <c r="G21" s="7">
        <v>560.036363636363</v>
      </c>
      <c r="H21" s="7">
        <v>1187.18159090909</v>
      </c>
      <c r="I21" s="8">
        <v>8.9090909090909</v>
      </c>
      <c r="J21" s="9">
        <v>14</v>
      </c>
    </row>
    <row r="22" spans="1:10" ht="12.75">
      <c r="A22" s="1">
        <v>19</v>
      </c>
      <c r="B22" s="1" t="s">
        <v>46</v>
      </c>
      <c r="C22" s="1" t="s">
        <v>47</v>
      </c>
      <c r="D22" s="6">
        <v>72</v>
      </c>
      <c r="E22" s="6">
        <v>1.94444444444444</v>
      </c>
      <c r="F22" s="7">
        <v>136.966388888888</v>
      </c>
      <c r="G22" s="7">
        <v>263.173888888888</v>
      </c>
      <c r="H22" s="7">
        <v>1655.19027777777</v>
      </c>
      <c r="I22" s="8">
        <v>14.2916666666666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157</v>
      </c>
      <c r="E23" s="6">
        <v>2.14649681528662</v>
      </c>
      <c r="F23" s="7">
        <v>34.3967515923566</v>
      </c>
      <c r="G23" s="7">
        <v>260.958152866242</v>
      </c>
      <c r="H23" s="7">
        <v>1746.16866242038</v>
      </c>
      <c r="I23" s="8">
        <v>15.4140127388535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264</v>
      </c>
      <c r="E24" s="6">
        <v>1.89772727272727</v>
      </c>
      <c r="F24" s="7">
        <v>140.536136363636</v>
      </c>
      <c r="G24" s="7">
        <v>390.350984848484</v>
      </c>
      <c r="H24" s="7">
        <v>1510.4853030303</v>
      </c>
      <c r="I24" s="8">
        <v>12.9128787878787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83</v>
      </c>
      <c r="E25" s="6">
        <v>1.39759036144578</v>
      </c>
      <c r="F25" s="7">
        <v>135.041807228915</v>
      </c>
      <c r="G25" s="7">
        <v>359.01626506024</v>
      </c>
      <c r="H25" s="7">
        <v>1532.90337349397</v>
      </c>
      <c r="I25" s="8">
        <v>12.722891566265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241</v>
      </c>
      <c r="E26" s="6">
        <v>1.66390041493775</v>
      </c>
      <c r="F26" s="7">
        <v>291.780456431535</v>
      </c>
      <c r="G26" s="7">
        <v>478.954979253112</v>
      </c>
      <c r="H26" s="7">
        <v>1309.35950207468</v>
      </c>
      <c r="I26" s="8">
        <v>9.6058091286307</v>
      </c>
      <c r="J26" s="9">
        <v>14</v>
      </c>
    </row>
    <row r="27" spans="1:10" ht="12.75">
      <c r="A27" s="1">
        <v>24</v>
      </c>
      <c r="B27" s="1" t="s">
        <v>56</v>
      </c>
      <c r="C27" s="1" t="s">
        <v>57</v>
      </c>
      <c r="D27" s="6">
        <v>208</v>
      </c>
      <c r="E27" s="6">
        <v>2.51442307692307</v>
      </c>
      <c r="F27" s="7">
        <v>213.145432692307</v>
      </c>
      <c r="G27" s="7">
        <v>361.326875</v>
      </c>
      <c r="H27" s="7">
        <v>1457.12307692307</v>
      </c>
      <c r="I27" s="8">
        <v>14.451923076923</v>
      </c>
      <c r="J27" s="9">
        <v>14</v>
      </c>
    </row>
    <row r="28" spans="1:10" ht="12.75">
      <c r="A28" s="1">
        <v>25</v>
      </c>
      <c r="B28" s="1" t="s">
        <v>58</v>
      </c>
      <c r="C28" s="1" t="s">
        <v>59</v>
      </c>
      <c r="D28" s="6">
        <v>246</v>
      </c>
      <c r="E28" s="6">
        <v>2.80894308943089</v>
      </c>
      <c r="F28" s="7">
        <v>149.165325203252</v>
      </c>
      <c r="G28" s="7">
        <v>194.72</v>
      </c>
      <c r="H28" s="7">
        <v>1676.59890243902</v>
      </c>
      <c r="I28" s="8">
        <v>9.45528455284552</v>
      </c>
      <c r="J28" s="9">
        <v>14</v>
      </c>
    </row>
    <row r="29" spans="1:10" ht="12.75">
      <c r="A29" s="1">
        <v>26</v>
      </c>
      <c r="B29" s="1" t="s">
        <v>60</v>
      </c>
      <c r="C29" s="1" t="s">
        <v>61</v>
      </c>
      <c r="D29" s="6">
        <v>251</v>
      </c>
      <c r="E29" s="6">
        <v>1.40637450199203</v>
      </c>
      <c r="F29" s="7">
        <v>5.30948207171314</v>
      </c>
      <c r="G29" s="7">
        <v>149.650478087649</v>
      </c>
      <c r="H29" s="7">
        <v>1876.03143426294</v>
      </c>
      <c r="I29" s="8">
        <v>11.1155378486055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120</v>
      </c>
      <c r="E30" s="6">
        <v>3.26666666666666</v>
      </c>
      <c r="F30" s="7">
        <v>231.846333333333</v>
      </c>
      <c r="G30" s="7">
        <v>649.01425</v>
      </c>
      <c r="H30" s="7">
        <v>1174.06125</v>
      </c>
      <c r="I30" s="8">
        <v>11.9333333333333</v>
      </c>
      <c r="J30" s="9">
        <v>14</v>
      </c>
    </row>
    <row r="31" spans="1:10" ht="12.75">
      <c r="A31" s="1">
        <v>28</v>
      </c>
      <c r="B31" s="1" t="s">
        <v>64</v>
      </c>
      <c r="C31" s="1" t="s">
        <v>65</v>
      </c>
      <c r="D31" s="6">
        <v>1</v>
      </c>
      <c r="E31" s="6">
        <v>1</v>
      </c>
      <c r="F31" s="7">
        <v>461.62</v>
      </c>
      <c r="G31" s="7">
        <v>330.82</v>
      </c>
      <c r="H31" s="7">
        <v>2062.64</v>
      </c>
      <c r="I31" s="8">
        <v>18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327</v>
      </c>
      <c r="E32" s="6">
        <v>1.87155963302752</v>
      </c>
      <c r="F32" s="7">
        <v>136.505107033639</v>
      </c>
      <c r="G32" s="7">
        <v>175.647798165137</v>
      </c>
      <c r="H32" s="7">
        <v>1726.67547400611</v>
      </c>
      <c r="I32" s="8">
        <v>9.09480122324159</v>
      </c>
      <c r="J32" s="9">
        <v>15</v>
      </c>
    </row>
    <row r="33" spans="1:10" ht="12.75">
      <c r="A33" s="1">
        <v>30</v>
      </c>
      <c r="B33" s="1" t="s">
        <v>68</v>
      </c>
      <c r="C33" s="1" t="s">
        <v>69</v>
      </c>
      <c r="D33" s="6">
        <v>235</v>
      </c>
      <c r="E33" s="6">
        <v>2.57446808510638</v>
      </c>
      <c r="F33" s="7">
        <v>173.058170212765</v>
      </c>
      <c r="G33" s="7">
        <v>388.833744680851</v>
      </c>
      <c r="H33" s="7">
        <v>1469.81991489361</v>
      </c>
      <c r="I33" s="8">
        <v>13.4723404255319</v>
      </c>
      <c r="J33" s="9">
        <v>15</v>
      </c>
    </row>
    <row r="34" spans="1:10" ht="12.75">
      <c r="A34" s="13"/>
      <c r="B34" s="13" t="s">
        <v>76</v>
      </c>
      <c r="C34" s="13"/>
      <c r="D34" s="14">
        <f>SUM(D3:D33)</f>
        <v>7072</v>
      </c>
      <c r="E34" s="15">
        <f>SUM(E3:E33)/COUNT(E3:E33)</f>
        <v>2.261551425119193</v>
      </c>
      <c r="F34" s="16">
        <f>SUM(F3:F33)/COUNT(F3:F33)</f>
        <v>205.14456592710482</v>
      </c>
      <c r="G34" s="16">
        <f>SUM(G3:G33)/COUNT(G3:G33)</f>
        <v>367.9027020009674</v>
      </c>
      <c r="H34" s="16">
        <f>SUM(H3:H33)/COUNT(H3:H33)</f>
        <v>1407.351360792307</v>
      </c>
      <c r="I34" s="16">
        <f>SUM(I3:I33)/COUNT(I3:I33)</f>
        <v>13.465451361159772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545</v>
      </c>
      <c r="E4" s="6">
        <v>10.4532110091743</v>
      </c>
      <c r="F4" s="7">
        <v>835.2063853211</v>
      </c>
      <c r="G4" s="7">
        <v>1730.88893577981</v>
      </c>
      <c r="H4" s="7">
        <v>4830.22302752293</v>
      </c>
      <c r="I4" s="8">
        <v>60.8532110091743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372</v>
      </c>
      <c r="E5" s="6">
        <v>10.3575268817204</v>
      </c>
      <c r="F5" s="7">
        <v>759.803817204301</v>
      </c>
      <c r="G5" s="7">
        <v>1546.78623655913</v>
      </c>
      <c r="H5" s="7">
        <v>5060.05120967741</v>
      </c>
      <c r="I5" s="8">
        <v>61.6505376344086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221</v>
      </c>
      <c r="E6" s="6">
        <v>11.4615384615384</v>
      </c>
      <c r="F6" s="7">
        <v>9167.76271493212</v>
      </c>
      <c r="G6" s="7">
        <v>1898.18529411764</v>
      </c>
      <c r="H6" s="7">
        <v>-3810.53511312217</v>
      </c>
      <c r="I6" s="8">
        <v>56.3574660633484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180</v>
      </c>
      <c r="E7" s="6">
        <v>8.96111111111111</v>
      </c>
      <c r="F7" s="7">
        <v>370.681055555555</v>
      </c>
      <c r="G7" s="7">
        <v>1043.63766666666</v>
      </c>
      <c r="H7" s="7">
        <v>5842.74905555555</v>
      </c>
      <c r="I7" s="8">
        <v>50.4833333333333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180</v>
      </c>
      <c r="E8" s="6">
        <v>9.1</v>
      </c>
      <c r="F8" s="7">
        <v>490.041555555555</v>
      </c>
      <c r="G8" s="7">
        <v>8902.17183333333</v>
      </c>
      <c r="H8" s="7">
        <v>-2044.60088888888</v>
      </c>
      <c r="I8" s="8">
        <v>43.9166666666666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127</v>
      </c>
      <c r="E9" s="6">
        <v>9.37007874015748</v>
      </c>
      <c r="F9" s="7">
        <v>413.276062992125</v>
      </c>
      <c r="G9" s="7">
        <v>1876.85401574803</v>
      </c>
      <c r="H9" s="7">
        <v>4862.14157480314</v>
      </c>
      <c r="I9" s="8">
        <v>71.6850393700787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6</v>
      </c>
      <c r="E10" s="6">
        <v>12.6666666666666</v>
      </c>
      <c r="F10" s="7">
        <v>1367.97833333333</v>
      </c>
      <c r="G10" s="7">
        <v>2750.87333333333</v>
      </c>
      <c r="H10" s="7">
        <v>2973.45666666666</v>
      </c>
      <c r="I10" s="8">
        <v>70.3333333333333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21</v>
      </c>
      <c r="E11" s="6">
        <v>8.57142857142857</v>
      </c>
      <c r="F11" s="7">
        <v>860.93</v>
      </c>
      <c r="G11" s="7">
        <v>708.664761904761</v>
      </c>
      <c r="H11" s="7">
        <v>6406.91714285714</v>
      </c>
      <c r="I11" s="8">
        <v>3</v>
      </c>
      <c r="J11" s="9">
        <v>15</v>
      </c>
    </row>
    <row r="12" spans="1:10" ht="12.75">
      <c r="A12" s="1">
        <v>9</v>
      </c>
      <c r="B12" s="1" t="s">
        <v>81</v>
      </c>
      <c r="C12" s="1" t="s">
        <v>82</v>
      </c>
      <c r="D12" s="6">
        <v>289</v>
      </c>
      <c r="E12" s="6">
        <v>10.4048442906574</v>
      </c>
      <c r="F12" s="7">
        <v>727.005882352941</v>
      </c>
      <c r="G12" s="7">
        <v>3295.80657439446</v>
      </c>
      <c r="H12" s="7">
        <v>3282.1785467128</v>
      </c>
      <c r="I12" s="8">
        <v>54.8615916955017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29</v>
      </c>
      <c r="E13" s="6">
        <v>7.86206896551724</v>
      </c>
      <c r="F13" s="7">
        <v>448.846551724137</v>
      </c>
      <c r="G13" s="7">
        <v>842.685862068965</v>
      </c>
      <c r="H13" s="7">
        <v>5847.21172413793</v>
      </c>
      <c r="I13" s="8">
        <v>67.3793103448275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49</v>
      </c>
      <c r="E14" s="6">
        <v>6.79591836734693</v>
      </c>
      <c r="F14" s="7">
        <v>390.68081632653</v>
      </c>
      <c r="G14" s="7">
        <v>740.814081632653</v>
      </c>
      <c r="H14" s="7">
        <v>5998.13673469387</v>
      </c>
      <c r="I14" s="8">
        <v>71.7755102040816</v>
      </c>
      <c r="J14" s="9">
        <v>18</v>
      </c>
    </row>
    <row r="15" spans="1:10" ht="12.75">
      <c r="A15" s="1">
        <v>12</v>
      </c>
      <c r="B15" s="1" t="s">
        <v>28</v>
      </c>
      <c r="C15" s="1" t="s">
        <v>29</v>
      </c>
      <c r="D15" s="6">
        <v>41</v>
      </c>
      <c r="E15" s="6">
        <v>8.90243902439024</v>
      </c>
      <c r="F15" s="7">
        <v>167.578292682926</v>
      </c>
      <c r="G15" s="7">
        <v>1288.50268292682</v>
      </c>
      <c r="H15" s="7">
        <v>5714.0531707317</v>
      </c>
      <c r="I15" s="8">
        <v>64.5365853658536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54</v>
      </c>
      <c r="E16" s="6">
        <v>6.87037037037037</v>
      </c>
      <c r="F16" s="7">
        <v>801.537407407407</v>
      </c>
      <c r="G16" s="7">
        <v>1365.77629629629</v>
      </c>
      <c r="H16" s="7">
        <v>5137.27148148148</v>
      </c>
      <c r="I16" s="8">
        <v>40.1851851851851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147</v>
      </c>
      <c r="E17" s="6">
        <v>8.06122448979591</v>
      </c>
      <c r="F17" s="7">
        <v>369.201156462585</v>
      </c>
      <c r="G17" s="7">
        <v>850.530544217687</v>
      </c>
      <c r="H17" s="7">
        <v>5927.49693877551</v>
      </c>
      <c r="I17" s="8">
        <v>57.2857142857142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110</v>
      </c>
      <c r="E18" s="6">
        <v>9.11818181818181</v>
      </c>
      <c r="F18" s="7">
        <v>365.578727272727</v>
      </c>
      <c r="G18" s="7">
        <v>952.037636363636</v>
      </c>
      <c r="H18" s="7">
        <v>5685.82363636363</v>
      </c>
      <c r="I18" s="8">
        <v>62.7272727272727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71</v>
      </c>
      <c r="E19" s="6">
        <v>9</v>
      </c>
      <c r="F19" s="7">
        <v>1472.27957746478</v>
      </c>
      <c r="G19" s="7">
        <v>1496.80408450704</v>
      </c>
      <c r="H19" s="7">
        <v>4401.36633802816</v>
      </c>
      <c r="I19" s="8">
        <v>62.169014084507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130</v>
      </c>
      <c r="E20" s="6">
        <v>10.0384615384615</v>
      </c>
      <c r="F20" s="7">
        <v>373.046076923076</v>
      </c>
      <c r="G20" s="7">
        <v>1558.54384615384</v>
      </c>
      <c r="H20" s="7">
        <v>5233.4843076923</v>
      </c>
      <c r="I20" s="8">
        <v>65.6153846153846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115</v>
      </c>
      <c r="E21" s="6">
        <v>9.34782608695652</v>
      </c>
      <c r="F21" s="7">
        <v>286.946869565217</v>
      </c>
      <c r="G21" s="7">
        <v>915.572695652173</v>
      </c>
      <c r="H21" s="7">
        <v>6020.80434782608</v>
      </c>
      <c r="I21" s="8">
        <v>64.3739130434782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66</v>
      </c>
      <c r="E22" s="6">
        <v>7.19696969696969</v>
      </c>
      <c r="F22" s="7">
        <v>451.281212121212</v>
      </c>
      <c r="G22" s="7">
        <v>568.787272727272</v>
      </c>
      <c r="H22" s="7">
        <v>6231.77469696969</v>
      </c>
      <c r="I22" s="8">
        <v>51.2878787878787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77</v>
      </c>
      <c r="E23" s="6">
        <v>8.19480519480519</v>
      </c>
      <c r="F23" s="7">
        <v>224.524805194805</v>
      </c>
      <c r="G23" s="7">
        <v>935.475324675324</v>
      </c>
      <c r="H23" s="7">
        <v>6254.93558441558</v>
      </c>
      <c r="I23" s="8">
        <v>65.4675324675324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61</v>
      </c>
      <c r="E24" s="6">
        <v>8.60655737704918</v>
      </c>
      <c r="F24" s="7">
        <v>155.805081967213</v>
      </c>
      <c r="G24" s="7">
        <v>649.387049180327</v>
      </c>
      <c r="H24" s="7">
        <v>6173.11852459016</v>
      </c>
      <c r="I24" s="8">
        <v>61.0163934426229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102</v>
      </c>
      <c r="E25" s="6">
        <v>10.9803921568627</v>
      </c>
      <c r="F25" s="7">
        <v>173.470196078431</v>
      </c>
      <c r="G25" s="7">
        <v>930.622843137254</v>
      </c>
      <c r="H25" s="7">
        <v>6170.93588235294</v>
      </c>
      <c r="I25" s="8">
        <v>68.6470588235294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216</v>
      </c>
      <c r="E26" s="6">
        <v>12.2222222222222</v>
      </c>
      <c r="F26" s="7">
        <v>385.982916666666</v>
      </c>
      <c r="G26" s="7">
        <v>1000.44106481481</v>
      </c>
      <c r="H26" s="7">
        <v>6132.29523148148</v>
      </c>
      <c r="I26" s="8">
        <v>59.0648148148148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106</v>
      </c>
      <c r="E27" s="6">
        <v>18.0471698113207</v>
      </c>
      <c r="F27" s="7">
        <v>742.598018867924</v>
      </c>
      <c r="G27" s="7">
        <v>1955.23716981132</v>
      </c>
      <c r="H27" s="7">
        <v>4538.13650943396</v>
      </c>
      <c r="I27" s="8">
        <v>59.6981132075471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96</v>
      </c>
      <c r="E28" s="6">
        <v>10.5208333333333</v>
      </c>
      <c r="F28" s="7">
        <v>427.787083333333</v>
      </c>
      <c r="G28" s="7">
        <v>1461.21239583333</v>
      </c>
      <c r="H28" s="7">
        <v>5591.109375</v>
      </c>
      <c r="I28" s="8">
        <v>63.8645833333333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135</v>
      </c>
      <c r="E29" s="6">
        <v>9.39259259259259</v>
      </c>
      <c r="F29" s="7">
        <v>458.786814814814</v>
      </c>
      <c r="G29" s="7">
        <v>1555.7974074074</v>
      </c>
      <c r="H29" s="7">
        <v>5259.49725925925</v>
      </c>
      <c r="I29" s="8">
        <v>64.5185185185185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105</v>
      </c>
      <c r="E30" s="6">
        <v>8.13333333333333</v>
      </c>
      <c r="F30" s="7">
        <v>403.984476190476</v>
      </c>
      <c r="G30" s="7">
        <v>1280.58076190476</v>
      </c>
      <c r="H30" s="7">
        <v>5705.9938095238</v>
      </c>
      <c r="I30" s="8">
        <v>54.6095238095238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227</v>
      </c>
      <c r="E31" s="6">
        <v>11.4713656387665</v>
      </c>
      <c r="F31" s="7">
        <v>192.707929515418</v>
      </c>
      <c r="G31" s="7">
        <v>1471.58955947136</v>
      </c>
      <c r="H31" s="7">
        <v>5661.90162995594</v>
      </c>
      <c r="I31" s="8">
        <v>67.022026431718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88</v>
      </c>
      <c r="E32" s="6">
        <v>11.6022727272727</v>
      </c>
      <c r="F32" s="7">
        <v>212.670113636363</v>
      </c>
      <c r="G32" s="7">
        <v>908.315113636363</v>
      </c>
      <c r="H32" s="7">
        <v>6324.13125</v>
      </c>
      <c r="I32" s="8">
        <v>63.3522727272727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199</v>
      </c>
      <c r="E33" s="6">
        <v>8.51256281407035</v>
      </c>
      <c r="F33" s="7">
        <v>509.15944723618</v>
      </c>
      <c r="G33" s="7">
        <v>857.513919597989</v>
      </c>
      <c r="H33" s="7">
        <v>6016.57738693467</v>
      </c>
      <c r="I33" s="8">
        <v>69.7587939698492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197</v>
      </c>
      <c r="E34" s="6">
        <v>10.7512690355329</v>
      </c>
      <c r="F34" s="7">
        <v>356.361725888324</v>
      </c>
      <c r="G34" s="7">
        <v>2377.50203045685</v>
      </c>
      <c r="H34" s="7">
        <v>4725.86923857868</v>
      </c>
      <c r="I34" s="8">
        <v>66.4416243654822</v>
      </c>
      <c r="J34" s="9">
        <v>20</v>
      </c>
    </row>
    <row r="35" spans="1:10" ht="12.75">
      <c r="A35" s="1">
        <v>32</v>
      </c>
      <c r="B35" s="1" t="s">
        <v>68</v>
      </c>
      <c r="C35" s="1" t="s">
        <v>69</v>
      </c>
      <c r="D35" s="6">
        <v>124</v>
      </c>
      <c r="E35" s="6">
        <v>10.0887096774193</v>
      </c>
      <c r="F35" s="7">
        <v>463.723709677419</v>
      </c>
      <c r="G35" s="7">
        <v>1502.11556451612</v>
      </c>
      <c r="H35" s="7">
        <v>5165.85306451612</v>
      </c>
      <c r="I35" s="8">
        <v>73.7419354838709</v>
      </c>
      <c r="J35" s="9">
        <v>15</v>
      </c>
    </row>
    <row r="36" spans="1:10" ht="12.75">
      <c r="A36" s="1">
        <v>33</v>
      </c>
      <c r="B36" s="1" t="s">
        <v>70</v>
      </c>
      <c r="C36" s="1" t="s">
        <v>71</v>
      </c>
      <c r="D36" s="6">
        <v>9</v>
      </c>
      <c r="E36" s="6">
        <v>16.7777777777777</v>
      </c>
      <c r="F36" s="7">
        <v>709.871111111111</v>
      </c>
      <c r="G36" s="7">
        <v>3736.57</v>
      </c>
      <c r="H36" s="7">
        <v>2889.83111111111</v>
      </c>
      <c r="I36" s="8">
        <v>76.5555555555555</v>
      </c>
      <c r="J36" s="9">
        <v>15</v>
      </c>
    </row>
    <row r="37" spans="1:10" ht="12.75">
      <c r="A37" s="1">
        <v>34</v>
      </c>
      <c r="B37" s="1" t="s">
        <v>84</v>
      </c>
      <c r="C37" s="1" t="s">
        <v>85</v>
      </c>
      <c r="D37" s="6">
        <v>171</v>
      </c>
      <c r="E37" s="6">
        <v>8.88888888888888</v>
      </c>
      <c r="F37" s="7">
        <v>77.2349122807017</v>
      </c>
      <c r="G37" s="7">
        <v>2037.13748538011</v>
      </c>
      <c r="H37" s="7">
        <v>4960.68421052631</v>
      </c>
      <c r="I37" s="8">
        <v>56.5380116959064</v>
      </c>
      <c r="J37" s="9">
        <v>15</v>
      </c>
    </row>
    <row r="38" spans="1:10" ht="12.75">
      <c r="A38" s="1">
        <v>35</v>
      </c>
      <c r="B38" s="1" t="s">
        <v>86</v>
      </c>
      <c r="C38" s="1" t="s">
        <v>87</v>
      </c>
      <c r="D38" s="6">
        <v>87</v>
      </c>
      <c r="E38" s="6">
        <v>10.6436781609195</v>
      </c>
      <c r="F38" s="7">
        <v>18.8524137931034</v>
      </c>
      <c r="G38" s="7">
        <v>1232.3016091954</v>
      </c>
      <c r="H38" s="7">
        <v>5997.08908045977</v>
      </c>
      <c r="I38" s="8">
        <v>64.6206896551724</v>
      </c>
      <c r="J38" s="9">
        <v>20</v>
      </c>
    </row>
    <row r="39" spans="1:10" ht="12.75">
      <c r="A39" s="1">
        <v>36</v>
      </c>
      <c r="B39" s="1" t="s">
        <v>88</v>
      </c>
      <c r="C39" s="1" t="s">
        <v>89</v>
      </c>
      <c r="D39" s="6">
        <v>348</v>
      </c>
      <c r="E39" s="6">
        <v>5.42816091954022</v>
      </c>
      <c r="F39" s="7">
        <v>203.187787356321</v>
      </c>
      <c r="G39" s="7">
        <v>675.160287356321</v>
      </c>
      <c r="H39" s="7">
        <v>5987.85178160919</v>
      </c>
      <c r="I39" s="8">
        <v>4.91379310344827</v>
      </c>
      <c r="J39" s="9">
        <v>16</v>
      </c>
    </row>
    <row r="40" spans="1:10" ht="12.75">
      <c r="A40" s="13"/>
      <c r="B40" s="13" t="s">
        <v>76</v>
      </c>
      <c r="C40" s="13"/>
      <c r="D40" s="14">
        <f>SUM(D3:D39)</f>
        <v>5104</v>
      </c>
      <c r="E40" s="15">
        <f>SUM(E3:E39)/COUNT(E3:E39)</f>
        <v>9.697363723031124</v>
      </c>
      <c r="F40" s="16">
        <f>SUM(F3:F39)/COUNT(F3:F39)</f>
        <v>698.4154334812495</v>
      </c>
      <c r="G40" s="16">
        <f>SUM(G3:G39)/COUNT(G3:G39)</f>
        <v>1592.077925425907</v>
      </c>
      <c r="H40" s="16">
        <f>SUM(H3:H39)/COUNT(H3:H39)</f>
        <v>4788.18420346578</v>
      </c>
      <c r="I40" s="16">
        <f>SUM(I3:I39)/COUNT(I3:I39)</f>
        <v>57.52184295015476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40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91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363</v>
      </c>
      <c r="E4" s="6">
        <v>8.5426997245179</v>
      </c>
      <c r="F4" s="7">
        <v>544.060468319559</v>
      </c>
      <c r="G4" s="7">
        <v>729.1073553719</v>
      </c>
      <c r="H4" s="7">
        <v>2815.06424242424</v>
      </c>
      <c r="I4" s="8">
        <v>28.0771349862258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215</v>
      </c>
      <c r="E5" s="6">
        <v>8.42325581395348</v>
      </c>
      <c r="F5" s="7">
        <v>471.237348837209</v>
      </c>
      <c r="G5" s="7">
        <v>1447.73418604651</v>
      </c>
      <c r="H5" s="7">
        <v>2146.12837209302</v>
      </c>
      <c r="I5" s="8">
        <v>45.0093023255813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227</v>
      </c>
      <c r="E6" s="6">
        <v>9.03964757709251</v>
      </c>
      <c r="F6" s="7">
        <v>1240.19074889867</v>
      </c>
      <c r="G6" s="7">
        <v>1160.45079295154</v>
      </c>
      <c r="H6" s="7">
        <v>1732.11317180616</v>
      </c>
      <c r="I6" s="8">
        <v>30.5770925110132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109</v>
      </c>
      <c r="E7" s="6">
        <v>8.09174311926605</v>
      </c>
      <c r="F7" s="7">
        <v>222.939541284403</v>
      </c>
      <c r="G7" s="7">
        <v>442.814311926605</v>
      </c>
      <c r="H7" s="7">
        <v>3368.3114678899</v>
      </c>
      <c r="I7" s="8">
        <v>30.660550458715498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114</v>
      </c>
      <c r="E8" s="6">
        <v>7.50877192982456</v>
      </c>
      <c r="F8" s="7">
        <v>384.568333333333</v>
      </c>
      <c r="G8" s="7">
        <v>8630.56684210526</v>
      </c>
      <c r="H8" s="7">
        <v>-4936.99692982456</v>
      </c>
      <c r="I8" s="8">
        <v>30.578947368421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60</v>
      </c>
      <c r="E9" s="6">
        <v>8.85</v>
      </c>
      <c r="F9" s="7">
        <v>408.357</v>
      </c>
      <c r="G9" s="7">
        <v>1443.68966666666</v>
      </c>
      <c r="H9" s="7">
        <v>2097.38066666666</v>
      </c>
      <c r="I9" s="8">
        <v>65.4833333333333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1</v>
      </c>
      <c r="E10" s="6">
        <v>4</v>
      </c>
      <c r="F10" s="7">
        <v>6559.68</v>
      </c>
      <c r="G10" s="7">
        <v>97.75</v>
      </c>
      <c r="H10" s="7">
        <v>-3178.43</v>
      </c>
      <c r="I10" s="8">
        <v>33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48</v>
      </c>
      <c r="E11" s="6">
        <v>5.95833333333333</v>
      </c>
      <c r="F11" s="7">
        <v>465.591666666666</v>
      </c>
      <c r="G11" s="7">
        <v>419.994375</v>
      </c>
      <c r="H11" s="7">
        <v>3461.010625</v>
      </c>
      <c r="I11" s="8">
        <v>3.625</v>
      </c>
      <c r="J11" s="9">
        <v>15</v>
      </c>
    </row>
    <row r="12" spans="1:10" ht="12.75">
      <c r="A12" s="1">
        <v>9</v>
      </c>
      <c r="B12" s="1" t="s">
        <v>81</v>
      </c>
      <c r="C12" s="1" t="s">
        <v>82</v>
      </c>
      <c r="D12" s="6">
        <v>364</v>
      </c>
      <c r="E12" s="6">
        <v>7.67582417582417</v>
      </c>
      <c r="F12" s="7">
        <v>497.260714285714</v>
      </c>
      <c r="G12" s="7">
        <v>562.605412087912</v>
      </c>
      <c r="H12" s="7">
        <v>2990.60771978021</v>
      </c>
      <c r="I12" s="8">
        <v>37.3516483516483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41</v>
      </c>
      <c r="E13" s="6">
        <v>7.19512195121951</v>
      </c>
      <c r="F13" s="7">
        <v>399.095121951219</v>
      </c>
      <c r="G13" s="7">
        <v>451.153902439024</v>
      </c>
      <c r="H13" s="7">
        <v>3140.4675609756</v>
      </c>
      <c r="I13" s="8">
        <v>26.780487804878</v>
      </c>
      <c r="J13" s="9">
        <v>15</v>
      </c>
    </row>
    <row r="14" spans="1:10" ht="12.75">
      <c r="A14" s="1">
        <v>11</v>
      </c>
      <c r="B14" s="1" t="s">
        <v>26</v>
      </c>
      <c r="C14" s="1" t="s">
        <v>27</v>
      </c>
      <c r="D14" s="6">
        <v>58</v>
      </c>
      <c r="E14" s="6">
        <v>4.94827586206896</v>
      </c>
      <c r="F14" s="7">
        <v>263.305344827586</v>
      </c>
      <c r="G14" s="7">
        <v>338.853793103448</v>
      </c>
      <c r="H14" s="7">
        <v>3722.94086206896</v>
      </c>
      <c r="I14" s="8">
        <v>18.9310344827586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45</v>
      </c>
      <c r="E15" s="6">
        <v>7.57777777777777</v>
      </c>
      <c r="F15" s="7">
        <v>110.117111111111</v>
      </c>
      <c r="G15" s="7">
        <v>719.990666666666</v>
      </c>
      <c r="H15" s="7">
        <v>3177.87711111111</v>
      </c>
      <c r="I15" s="8">
        <v>25.8666666666666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32</v>
      </c>
      <c r="E16" s="6">
        <v>4.875</v>
      </c>
      <c r="F16" s="7">
        <v>488.413125</v>
      </c>
      <c r="G16" s="7">
        <v>510.090625</v>
      </c>
      <c r="H16" s="7">
        <v>3345.40125</v>
      </c>
      <c r="I16" s="8">
        <v>21.625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135</v>
      </c>
      <c r="E17" s="6">
        <v>6.2</v>
      </c>
      <c r="F17" s="7">
        <v>128.522296296296</v>
      </c>
      <c r="G17" s="7">
        <v>310.801481481481</v>
      </c>
      <c r="H17" s="7">
        <v>3786.75222222222</v>
      </c>
      <c r="I17" s="8">
        <v>29.3333333333333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178</v>
      </c>
      <c r="E18" s="6">
        <v>8.18539325842696</v>
      </c>
      <c r="F18" s="7">
        <v>342.139325842696</v>
      </c>
      <c r="G18" s="7">
        <v>791.200898876404</v>
      </c>
      <c r="H18" s="7">
        <v>2888.23887640449</v>
      </c>
      <c r="I18" s="8">
        <v>44.2078651685393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112</v>
      </c>
      <c r="E19" s="6">
        <v>8.36607142857142</v>
      </c>
      <c r="F19" s="7">
        <v>945.654196428571</v>
      </c>
      <c r="G19" s="7">
        <v>832.499285714285</v>
      </c>
      <c r="H19" s="7">
        <v>2467.29205357142</v>
      </c>
      <c r="I19" s="8">
        <v>33.125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131</v>
      </c>
      <c r="E20" s="6">
        <v>7.5648854961832</v>
      </c>
      <c r="F20" s="7">
        <v>196.641297709923</v>
      </c>
      <c r="G20" s="7">
        <v>842.361145038167</v>
      </c>
      <c r="H20" s="7">
        <v>3081.80335877862</v>
      </c>
      <c r="I20" s="8">
        <v>32.3129770992366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102</v>
      </c>
      <c r="E21" s="6">
        <v>7.88235294117647</v>
      </c>
      <c r="F21" s="7">
        <v>205.140196078431</v>
      </c>
      <c r="G21" s="7">
        <v>626.05362745098</v>
      </c>
      <c r="H21" s="7">
        <v>3346.41323529411</v>
      </c>
      <c r="I21" s="8">
        <v>39.2647058823529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89</v>
      </c>
      <c r="E22" s="6">
        <v>5.75280898876404</v>
      </c>
      <c r="F22" s="7">
        <v>368.559887640449</v>
      </c>
      <c r="G22" s="7">
        <v>354.559101123595</v>
      </c>
      <c r="H22" s="7">
        <v>3575.60730337078</v>
      </c>
      <c r="I22" s="8">
        <v>17.9101123595505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56</v>
      </c>
      <c r="E23" s="6">
        <v>5.94642857142857</v>
      </c>
      <c r="F23" s="7">
        <v>134.199642857142</v>
      </c>
      <c r="G23" s="7">
        <v>522.594107142857</v>
      </c>
      <c r="H23" s="7">
        <v>3563.55339285714</v>
      </c>
      <c r="I23" s="8">
        <v>25.3035714285714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25</v>
      </c>
      <c r="E24" s="6">
        <v>5.96</v>
      </c>
      <c r="F24" s="7">
        <v>129.6692</v>
      </c>
      <c r="G24" s="7">
        <v>435.024</v>
      </c>
      <c r="H24" s="7">
        <v>3628.9532</v>
      </c>
      <c r="I24" s="8">
        <v>26.64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60</v>
      </c>
      <c r="E25" s="6">
        <v>7.58333333333333</v>
      </c>
      <c r="F25" s="7">
        <v>143.996333333333</v>
      </c>
      <c r="G25" s="7">
        <v>525.3515</v>
      </c>
      <c r="H25" s="7">
        <v>3599.2535</v>
      </c>
      <c r="I25" s="8">
        <v>49.9</v>
      </c>
      <c r="J25" s="9">
        <v>6</v>
      </c>
    </row>
    <row r="26" spans="1:10" ht="12.75">
      <c r="A26" s="1">
        <v>23</v>
      </c>
      <c r="B26" s="1" t="s">
        <v>50</v>
      </c>
      <c r="C26" s="1" t="s">
        <v>51</v>
      </c>
      <c r="D26" s="6">
        <v>187</v>
      </c>
      <c r="E26" s="6">
        <v>10.2139037433155</v>
      </c>
      <c r="F26" s="7">
        <v>241.907967914438</v>
      </c>
      <c r="G26" s="7">
        <v>828.39037433155</v>
      </c>
      <c r="H26" s="7">
        <v>2917.3322459893</v>
      </c>
      <c r="I26" s="8">
        <v>34.7027027027027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112</v>
      </c>
      <c r="E27" s="6">
        <v>11.2232142857142</v>
      </c>
      <c r="F27" s="7">
        <v>253.877946428571</v>
      </c>
      <c r="G27" s="7">
        <v>943.518660714285</v>
      </c>
      <c r="H27" s="7">
        <v>2936.94517857142</v>
      </c>
      <c r="I27" s="8">
        <v>25.1964285714285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222</v>
      </c>
      <c r="E28" s="6">
        <v>7.85135135135135</v>
      </c>
      <c r="F28" s="7">
        <v>293.070315315315</v>
      </c>
      <c r="G28" s="7">
        <v>746.966171171171</v>
      </c>
      <c r="H28" s="7">
        <v>3108.49</v>
      </c>
      <c r="I28" s="8">
        <v>32.2162162162162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94</v>
      </c>
      <c r="E29" s="6">
        <v>8.42553191489361</v>
      </c>
      <c r="F29" s="7">
        <v>370.812234042553</v>
      </c>
      <c r="G29" s="7">
        <v>869.194893617021</v>
      </c>
      <c r="H29" s="7">
        <v>2860.54989361702</v>
      </c>
      <c r="I29" s="8">
        <v>32.4148936170212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119</v>
      </c>
      <c r="E30" s="6">
        <v>5.7563025210084</v>
      </c>
      <c r="F30" s="7">
        <v>225.692352941176</v>
      </c>
      <c r="G30" s="7">
        <v>540.477731092436</v>
      </c>
      <c r="H30" s="7">
        <v>3361.31932773109</v>
      </c>
      <c r="I30" s="8">
        <v>18.3949579831932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167</v>
      </c>
      <c r="E31" s="6">
        <v>8.32934131736526</v>
      </c>
      <c r="F31" s="7">
        <v>89.5003592814371</v>
      </c>
      <c r="G31" s="7">
        <v>714.496107784431</v>
      </c>
      <c r="H31" s="7">
        <v>3257.32125748502</v>
      </c>
      <c r="I31" s="8">
        <v>37.7604790419161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63</v>
      </c>
      <c r="E32" s="6">
        <v>7.42857142857142</v>
      </c>
      <c r="F32" s="7">
        <v>152.806507936507</v>
      </c>
      <c r="G32" s="7">
        <v>562.377619047619</v>
      </c>
      <c r="H32" s="7">
        <v>3449.99206349206</v>
      </c>
      <c r="I32" s="8">
        <v>26.4126984126984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158</v>
      </c>
      <c r="E33" s="6">
        <v>7.61392405063291</v>
      </c>
      <c r="F33" s="7">
        <v>459.199050632911</v>
      </c>
      <c r="G33" s="7">
        <v>796.415316455696</v>
      </c>
      <c r="H33" s="7">
        <v>2817.91740506329</v>
      </c>
      <c r="I33" s="8">
        <v>43.6898734177215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298</v>
      </c>
      <c r="E34" s="6">
        <v>7.37919463087248</v>
      </c>
      <c r="F34" s="7">
        <v>277.24610738255</v>
      </c>
      <c r="G34" s="7">
        <v>933.542617449664</v>
      </c>
      <c r="H34" s="7">
        <v>3005.77046979865</v>
      </c>
      <c r="I34" s="8">
        <v>39.2718120805369</v>
      </c>
      <c r="J34" s="9">
        <v>15</v>
      </c>
    </row>
    <row r="35" spans="1:10" ht="12.75">
      <c r="A35" s="1">
        <v>32</v>
      </c>
      <c r="B35" s="1" t="s">
        <v>68</v>
      </c>
      <c r="C35" s="1" t="s">
        <v>69</v>
      </c>
      <c r="D35" s="6">
        <v>40</v>
      </c>
      <c r="E35" s="6">
        <v>8.325</v>
      </c>
      <c r="F35" s="7">
        <v>343.53475</v>
      </c>
      <c r="G35" s="7">
        <v>978.86975</v>
      </c>
      <c r="H35" s="7">
        <v>2674.5695</v>
      </c>
      <c r="I35" s="8">
        <v>58.1</v>
      </c>
      <c r="J35" s="9">
        <v>15</v>
      </c>
    </row>
    <row r="36" spans="1:10" ht="12.75">
      <c r="A36" s="1">
        <v>33</v>
      </c>
      <c r="B36" s="1" t="s">
        <v>70</v>
      </c>
      <c r="C36" s="1" t="s">
        <v>71</v>
      </c>
      <c r="D36" s="6">
        <v>4</v>
      </c>
      <c r="E36" s="6">
        <v>12.5</v>
      </c>
      <c r="F36" s="7">
        <v>335.2525</v>
      </c>
      <c r="G36" s="7">
        <v>766.5</v>
      </c>
      <c r="H36" s="7">
        <v>2495.0375</v>
      </c>
      <c r="I36" s="8">
        <v>56.75</v>
      </c>
      <c r="J36" s="9">
        <v>14</v>
      </c>
    </row>
    <row r="37" spans="1:10" ht="12.75">
      <c r="A37" s="1">
        <v>34</v>
      </c>
      <c r="B37" s="1" t="s">
        <v>84</v>
      </c>
      <c r="C37" s="1" t="s">
        <v>85</v>
      </c>
      <c r="D37" s="6">
        <v>24</v>
      </c>
      <c r="E37" s="6">
        <v>8.5</v>
      </c>
      <c r="F37" s="7">
        <v>61.6829166666666</v>
      </c>
      <c r="G37" s="7">
        <v>500.604583333333</v>
      </c>
      <c r="H37" s="7">
        <v>3534.7325</v>
      </c>
      <c r="I37" s="8">
        <v>41.2083333333333</v>
      </c>
      <c r="J37" s="9">
        <v>15</v>
      </c>
    </row>
    <row r="38" spans="1:10" ht="12.75">
      <c r="A38" s="1">
        <v>35</v>
      </c>
      <c r="B38" s="1" t="s">
        <v>86</v>
      </c>
      <c r="C38" s="1" t="s">
        <v>87</v>
      </c>
      <c r="D38" s="6">
        <v>28</v>
      </c>
      <c r="E38" s="6">
        <v>9.60714285714285</v>
      </c>
      <c r="F38" s="7">
        <v>9.125</v>
      </c>
      <c r="G38" s="7">
        <v>254.531428571428</v>
      </c>
      <c r="H38" s="7">
        <v>4117.825</v>
      </c>
      <c r="I38" s="8">
        <v>53.3928571428571</v>
      </c>
      <c r="J38" s="9">
        <v>20</v>
      </c>
    </row>
    <row r="39" spans="1:10" ht="12.75">
      <c r="A39" s="1">
        <v>36</v>
      </c>
      <c r="B39" s="1" t="s">
        <v>88</v>
      </c>
      <c r="C39" s="1" t="s">
        <v>89</v>
      </c>
      <c r="D39" s="6">
        <v>285</v>
      </c>
      <c r="E39" s="6">
        <v>4.64912280701754</v>
      </c>
      <c r="F39" s="7">
        <v>181.496385964912</v>
      </c>
      <c r="G39" s="7">
        <v>464.753438596491</v>
      </c>
      <c r="H39" s="7">
        <v>3559.32147368421</v>
      </c>
      <c r="I39" s="8">
        <v>3.90175438596491</v>
      </c>
      <c r="J39" s="9">
        <v>15</v>
      </c>
    </row>
    <row r="40" spans="1:10" ht="12.75">
      <c r="A40" s="13"/>
      <c r="B40" s="13" t="s">
        <v>76</v>
      </c>
      <c r="C40" s="13"/>
      <c r="D40" s="14">
        <f>SUM(D3:D39)</f>
        <v>4369</v>
      </c>
      <c r="E40" s="15">
        <f>SUM(E3:E39)/COUNT(E3:E39)</f>
        <v>7.511630437585072</v>
      </c>
      <c r="F40" s="16">
        <f>SUM(F3:F39)/COUNT(F3:F39)</f>
        <v>485.1227917624147</v>
      </c>
      <c r="G40" s="16">
        <f>SUM(G3:G39)/COUNT(G3:G39)</f>
        <v>867.6185342799574</v>
      </c>
      <c r="H40" s="16">
        <f>SUM(H3:H39)/COUNT(H3:H39)</f>
        <v>2646.5910021060035</v>
      </c>
      <c r="I40" s="16">
        <f>SUM(I3:I39)/COUNT(I3:I39)</f>
        <v>32.62099379638961</v>
      </c>
      <c r="J40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1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92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409</v>
      </c>
      <c r="E4" s="6">
        <v>5.37897310513447</v>
      </c>
      <c r="F4" s="7">
        <v>2642.60555012224</v>
      </c>
      <c r="G4" s="7">
        <v>802.056601466992</v>
      </c>
      <c r="H4" s="7">
        <v>2871.66909535452</v>
      </c>
      <c r="I4" s="8">
        <v>64.3569682151589</v>
      </c>
      <c r="J4" s="9">
        <v>15</v>
      </c>
    </row>
    <row r="5" spans="1:10" ht="12.75">
      <c r="A5" s="1">
        <v>2</v>
      </c>
      <c r="B5" s="1" t="s">
        <v>12</v>
      </c>
      <c r="C5" s="1" t="s">
        <v>13</v>
      </c>
      <c r="D5" s="6">
        <v>817</v>
      </c>
      <c r="E5" s="6">
        <v>3.1015911872705</v>
      </c>
      <c r="F5" s="7">
        <v>1579.31865361077</v>
      </c>
      <c r="G5" s="7">
        <v>732.061970624235</v>
      </c>
      <c r="H5" s="7">
        <v>3919.39369645042</v>
      </c>
      <c r="I5" s="8">
        <v>63.3970588235294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441</v>
      </c>
      <c r="E6" s="6">
        <v>3.04308390022675</v>
      </c>
      <c r="F6" s="7">
        <v>1291.06841269841</v>
      </c>
      <c r="G6" s="7">
        <v>89.4367120181405</v>
      </c>
      <c r="H6" s="7">
        <v>4539.79736961451</v>
      </c>
      <c r="I6" s="8">
        <v>62.1791383219954</v>
      </c>
      <c r="J6" s="9">
        <v>15</v>
      </c>
    </row>
    <row r="7" spans="1:10" ht="12.75">
      <c r="A7" s="1">
        <v>4</v>
      </c>
      <c r="B7" s="1" t="s">
        <v>16</v>
      </c>
      <c r="C7" s="1" t="s">
        <v>17</v>
      </c>
      <c r="D7" s="6">
        <v>759</v>
      </c>
      <c r="E7" s="6">
        <v>2.74308300395256</v>
      </c>
      <c r="F7" s="7">
        <v>994.712015810276</v>
      </c>
      <c r="G7" s="7">
        <v>220.444769433465</v>
      </c>
      <c r="H7" s="7">
        <v>4874.89441370223</v>
      </c>
      <c r="I7" s="8">
        <v>65.0869565217391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276</v>
      </c>
      <c r="E8" s="6">
        <v>5.75</v>
      </c>
      <c r="F8" s="7">
        <v>2496.33228260869</v>
      </c>
      <c r="G8" s="7">
        <v>622.697427536231</v>
      </c>
      <c r="H8" s="7">
        <v>3203.46891304347</v>
      </c>
      <c r="I8" s="8">
        <v>62.5289855072463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605</v>
      </c>
      <c r="E9" s="6">
        <v>3.75537190082644</v>
      </c>
      <c r="F9" s="7">
        <v>1826.28790082644</v>
      </c>
      <c r="G9" s="7">
        <v>688.145107438016</v>
      </c>
      <c r="H9" s="7">
        <v>3614.62586776859</v>
      </c>
      <c r="I9" s="8">
        <v>63.7553719008264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576</v>
      </c>
      <c r="E10" s="6">
        <v>2.44444444444444</v>
      </c>
      <c r="F10" s="7">
        <v>2009.42355902777</v>
      </c>
      <c r="G10" s="7">
        <v>694.383975694444</v>
      </c>
      <c r="H10" s="7">
        <v>3495.71232638888</v>
      </c>
      <c r="I10" s="8">
        <v>64.2447916666666</v>
      </c>
      <c r="J10" s="9">
        <v>15</v>
      </c>
    </row>
    <row r="11" spans="1:10" ht="12.75">
      <c r="A11" s="1">
        <v>8</v>
      </c>
      <c r="B11" s="1" t="s">
        <v>36</v>
      </c>
      <c r="C11" s="1" t="s">
        <v>37</v>
      </c>
      <c r="D11" s="6">
        <v>75</v>
      </c>
      <c r="E11" s="6">
        <v>3.4</v>
      </c>
      <c r="F11" s="7">
        <v>1824.65293333333</v>
      </c>
      <c r="G11" s="7">
        <v>742.359866666666</v>
      </c>
      <c r="H11" s="7">
        <v>3737.9848</v>
      </c>
      <c r="I11" s="8">
        <v>64.7066666666666</v>
      </c>
      <c r="J11" s="9">
        <v>15</v>
      </c>
    </row>
    <row r="12" spans="1:10" ht="12.75">
      <c r="A12" s="1">
        <v>9</v>
      </c>
      <c r="B12" s="1" t="s">
        <v>38</v>
      </c>
      <c r="C12" s="1" t="s">
        <v>39</v>
      </c>
      <c r="D12" s="6">
        <v>31</v>
      </c>
      <c r="E12" s="6">
        <v>5.03225806451612</v>
      </c>
      <c r="F12" s="7">
        <v>698.477741935483</v>
      </c>
      <c r="G12" s="7">
        <v>475.872580645161</v>
      </c>
      <c r="H12" s="7">
        <v>6062.79032258064</v>
      </c>
      <c r="I12" s="8">
        <v>65.3548387096774</v>
      </c>
      <c r="J12" s="9">
        <v>15</v>
      </c>
    </row>
    <row r="13" spans="1:10" ht="12.75">
      <c r="A13" s="1">
        <v>10</v>
      </c>
      <c r="B13" s="1" t="s">
        <v>54</v>
      </c>
      <c r="C13" s="1" t="s">
        <v>55</v>
      </c>
      <c r="D13" s="6">
        <v>152</v>
      </c>
      <c r="E13" s="6">
        <v>4.22368421052631</v>
      </c>
      <c r="F13" s="7">
        <v>1498.62111842105</v>
      </c>
      <c r="G13" s="7">
        <v>548.031118421052</v>
      </c>
      <c r="H13" s="7">
        <v>4687.0825</v>
      </c>
      <c r="I13" s="8">
        <v>63.8223684210526</v>
      </c>
      <c r="J13" s="9">
        <v>15</v>
      </c>
    </row>
    <row r="14" spans="1:10" ht="12.75">
      <c r="A14" s="1">
        <v>11</v>
      </c>
      <c r="B14" s="1" t="s">
        <v>66</v>
      </c>
      <c r="C14" s="1" t="s">
        <v>67</v>
      </c>
      <c r="D14" s="6">
        <v>327</v>
      </c>
      <c r="E14" s="6">
        <v>4.07951070336391</v>
      </c>
      <c r="F14" s="7">
        <v>12326.1611620795</v>
      </c>
      <c r="G14" s="7">
        <v>614.464159021406</v>
      </c>
      <c r="H14" s="7">
        <v>-6692.44776758409</v>
      </c>
      <c r="I14" s="8">
        <v>60.8440366972477</v>
      </c>
      <c r="J14" s="9">
        <v>15</v>
      </c>
    </row>
    <row r="15" spans="1:10" ht="12.75">
      <c r="A15" s="1">
        <v>12</v>
      </c>
      <c r="B15" s="1" t="s">
        <v>68</v>
      </c>
      <c r="C15" s="1" t="s">
        <v>69</v>
      </c>
      <c r="D15" s="6">
        <v>220</v>
      </c>
      <c r="E15" s="6">
        <v>3.45454545454545</v>
      </c>
      <c r="F15" s="7">
        <v>1361.15568181818</v>
      </c>
      <c r="G15" s="7">
        <v>613.429772727272</v>
      </c>
      <c r="H15" s="7">
        <v>4182.2399090909</v>
      </c>
      <c r="I15" s="8">
        <v>64.5136363636363</v>
      </c>
      <c r="J15" s="9">
        <v>15</v>
      </c>
    </row>
    <row r="16" spans="1:10" ht="12.75">
      <c r="A16" s="1">
        <v>13</v>
      </c>
      <c r="B16" s="1" t="s">
        <v>74</v>
      </c>
      <c r="C16" s="1" t="s">
        <v>75</v>
      </c>
      <c r="D16" s="6">
        <v>1611</v>
      </c>
      <c r="E16" s="6">
        <v>2.31781502172563</v>
      </c>
      <c r="F16" s="7">
        <v>1276.30351955307</v>
      </c>
      <c r="G16" s="7">
        <v>646.667721911855</v>
      </c>
      <c r="H16" s="7">
        <v>4398.51871508379</v>
      </c>
      <c r="I16" s="8">
        <v>63.7479826194909</v>
      </c>
      <c r="J16" s="9">
        <v>14</v>
      </c>
    </row>
    <row r="17" spans="1:10" ht="12.75">
      <c r="A17" s="13"/>
      <c r="B17" s="13" t="s">
        <v>76</v>
      </c>
      <c r="C17" s="13"/>
      <c r="D17" s="14">
        <f>SUM(D3:D16)</f>
        <v>6302</v>
      </c>
      <c r="E17" s="15">
        <f>SUM(E3:E16)/COUNT(E3:E16)</f>
        <v>3.766025785466613</v>
      </c>
      <c r="F17" s="16">
        <f>SUM(F3:F16)/COUNT(F3:F16)</f>
        <v>2273.5800379889433</v>
      </c>
      <c r="G17" s="16">
        <f>SUM(G3:G16)/COUNT(G3:G16)</f>
        <v>535.4322702574954</v>
      </c>
      <c r="H17" s="16">
        <f>SUM(H3:H16)/COUNT(H3:H16)</f>
        <v>3064.4807258209903</v>
      </c>
      <c r="I17" s="16">
        <f>SUM(I3:I16)/COUNT(I3:I16)</f>
        <v>59.75277145963812</v>
      </c>
      <c r="J17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36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93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722</v>
      </c>
      <c r="E4" s="6">
        <v>3.74099722991689</v>
      </c>
      <c r="F4" s="7">
        <v>1701.15587257617</v>
      </c>
      <c r="G4" s="7">
        <v>505.168282548476</v>
      </c>
      <c r="H4" s="7">
        <v>1509.7281301939</v>
      </c>
      <c r="I4" s="8">
        <v>44.4390581717451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293</v>
      </c>
      <c r="E5" s="6">
        <v>3.13310580204778</v>
      </c>
      <c r="F5" s="7">
        <v>890.824880546075</v>
      </c>
      <c r="G5" s="7">
        <v>419.932354948805</v>
      </c>
      <c r="H5" s="7">
        <v>2299.66744027303</v>
      </c>
      <c r="I5" s="8">
        <v>51.3481228668941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356</v>
      </c>
      <c r="E6" s="6">
        <v>2.57303370786516</v>
      </c>
      <c r="F6" s="7">
        <v>94.7079775280898</v>
      </c>
      <c r="G6" s="7">
        <v>215.064241573033</v>
      </c>
      <c r="H6" s="7">
        <v>3354.74561797752</v>
      </c>
      <c r="I6" s="8">
        <v>43.8033707865168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498</v>
      </c>
      <c r="E7" s="6">
        <v>5.16064257028112</v>
      </c>
      <c r="F7" s="7">
        <v>456.46375502008</v>
      </c>
      <c r="G7" s="7">
        <v>476.157148594377</v>
      </c>
      <c r="H7" s="7">
        <v>2717.06433734939</v>
      </c>
      <c r="I7" s="8">
        <v>51.8654618473895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353</v>
      </c>
      <c r="E8" s="6">
        <v>4.93767705382436</v>
      </c>
      <c r="F8" s="7">
        <v>914.673427762039</v>
      </c>
      <c r="G8" s="7">
        <v>524.536713881019</v>
      </c>
      <c r="H8" s="7">
        <v>2282.5321529745</v>
      </c>
      <c r="I8" s="8">
        <v>57.8951841359773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282</v>
      </c>
      <c r="E9" s="6">
        <v>3.51063829787234</v>
      </c>
      <c r="F9" s="7">
        <v>450.774432624113</v>
      </c>
      <c r="G9" s="7">
        <v>427.640851063829</v>
      </c>
      <c r="H9" s="7">
        <v>2892.6009929078</v>
      </c>
      <c r="I9" s="8">
        <v>56.7340425531914</v>
      </c>
      <c r="J9" s="9">
        <v>14</v>
      </c>
    </row>
    <row r="10" spans="1:10" ht="12.75">
      <c r="A10" s="1">
        <v>7</v>
      </c>
      <c r="B10" s="1" t="s">
        <v>79</v>
      </c>
      <c r="C10" s="1" t="s">
        <v>80</v>
      </c>
      <c r="D10" s="6">
        <v>71</v>
      </c>
      <c r="E10" s="6">
        <v>3.15492957746478</v>
      </c>
      <c r="F10" s="7">
        <v>904.953239436619</v>
      </c>
      <c r="G10" s="7">
        <v>1190.72309859154</v>
      </c>
      <c r="H10" s="7">
        <v>1339.07929577464</v>
      </c>
      <c r="I10" s="8">
        <v>50.281690140845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200</v>
      </c>
      <c r="E11" s="6">
        <v>3.43</v>
      </c>
      <c r="F11" s="7">
        <v>217.521</v>
      </c>
      <c r="G11" s="7">
        <v>318.0132</v>
      </c>
      <c r="H11" s="7">
        <v>2986.96595</v>
      </c>
      <c r="I11" s="8">
        <v>4.71</v>
      </c>
      <c r="J11" s="9">
        <v>15</v>
      </c>
    </row>
    <row r="12" spans="1:10" ht="12.75">
      <c r="A12" s="1">
        <v>9</v>
      </c>
      <c r="B12" s="1" t="s">
        <v>24</v>
      </c>
      <c r="C12" s="1" t="s">
        <v>25</v>
      </c>
      <c r="D12" s="6">
        <v>37</v>
      </c>
      <c r="E12" s="6">
        <v>4.97297297297297</v>
      </c>
      <c r="F12" s="7">
        <v>2786.71675675675</v>
      </c>
      <c r="G12" s="7">
        <v>1068.52486486486</v>
      </c>
      <c r="H12" s="7">
        <v>-146.54054054054</v>
      </c>
      <c r="I12" s="8">
        <v>62.1891891891891</v>
      </c>
      <c r="J12" s="9">
        <v>15</v>
      </c>
    </row>
    <row r="13" spans="1:10" ht="12.75">
      <c r="A13" s="1">
        <v>10</v>
      </c>
      <c r="B13" s="1" t="s">
        <v>26</v>
      </c>
      <c r="C13" s="1" t="s">
        <v>27</v>
      </c>
      <c r="D13" s="6">
        <v>95</v>
      </c>
      <c r="E13" s="6">
        <v>3.58947368421052</v>
      </c>
      <c r="F13" s="7">
        <v>403.633157894736</v>
      </c>
      <c r="G13" s="7">
        <v>298.084736842105</v>
      </c>
      <c r="H13" s="7">
        <v>2885.83810526315</v>
      </c>
      <c r="I13" s="8">
        <v>57.8315789473684</v>
      </c>
      <c r="J13" s="9">
        <v>15</v>
      </c>
    </row>
    <row r="14" spans="1:10" ht="12.75">
      <c r="A14" s="1">
        <v>11</v>
      </c>
      <c r="B14" s="1" t="s">
        <v>28</v>
      </c>
      <c r="C14" s="1" t="s">
        <v>29</v>
      </c>
      <c r="D14" s="6">
        <v>2</v>
      </c>
      <c r="E14" s="6">
        <v>8</v>
      </c>
      <c r="F14" s="7">
        <v>648.29</v>
      </c>
      <c r="G14" s="7">
        <v>539.175</v>
      </c>
      <c r="H14" s="7">
        <v>2576.335</v>
      </c>
      <c r="I14" s="8">
        <v>62.5</v>
      </c>
      <c r="J14" s="9">
        <v>15</v>
      </c>
    </row>
    <row r="15" spans="1:10" ht="12.75">
      <c r="A15" s="1">
        <v>12</v>
      </c>
      <c r="B15" s="1" t="s">
        <v>30</v>
      </c>
      <c r="C15" s="1" t="s">
        <v>31</v>
      </c>
      <c r="D15" s="6">
        <v>91</v>
      </c>
      <c r="E15" s="6">
        <v>2.95604395604395</v>
      </c>
      <c r="F15" s="7">
        <v>766.26978021978</v>
      </c>
      <c r="G15" s="7">
        <v>396.753956043956</v>
      </c>
      <c r="H15" s="7">
        <v>2649.59087912087</v>
      </c>
      <c r="I15" s="8">
        <v>55.9340659340659</v>
      </c>
      <c r="J15" s="9">
        <v>15</v>
      </c>
    </row>
    <row r="16" spans="1:10" ht="12.75">
      <c r="A16" s="1">
        <v>13</v>
      </c>
      <c r="B16" s="1" t="s">
        <v>32</v>
      </c>
      <c r="C16" s="1" t="s">
        <v>33</v>
      </c>
      <c r="D16" s="6">
        <v>96</v>
      </c>
      <c r="E16" s="6">
        <v>5.45833333333333</v>
      </c>
      <c r="F16" s="7">
        <v>558.08625</v>
      </c>
      <c r="G16" s="7">
        <v>480.285625</v>
      </c>
      <c r="H16" s="7">
        <v>2586.57333333333</v>
      </c>
      <c r="I16" s="8">
        <v>53.9270833333333</v>
      </c>
      <c r="J16" s="9">
        <v>15</v>
      </c>
    </row>
    <row r="17" spans="1:10" ht="12.75">
      <c r="A17" s="1">
        <v>14</v>
      </c>
      <c r="B17" s="1" t="s">
        <v>34</v>
      </c>
      <c r="C17" s="1" t="s">
        <v>35</v>
      </c>
      <c r="D17" s="6">
        <v>134</v>
      </c>
      <c r="E17" s="6">
        <v>3.05970149253731</v>
      </c>
      <c r="F17" s="7">
        <v>1212.1473880597</v>
      </c>
      <c r="G17" s="7">
        <v>262.411641791044</v>
      </c>
      <c r="H17" s="7">
        <v>2238.47074626865</v>
      </c>
      <c r="I17" s="8">
        <v>49.2388059701492</v>
      </c>
      <c r="J17" s="9">
        <v>15</v>
      </c>
    </row>
    <row r="18" spans="1:10" ht="12.75">
      <c r="A18" s="1">
        <v>15</v>
      </c>
      <c r="B18" s="1" t="s">
        <v>36</v>
      </c>
      <c r="C18" s="1" t="s">
        <v>37</v>
      </c>
      <c r="D18" s="6">
        <v>122</v>
      </c>
      <c r="E18" s="6">
        <v>4.91803278688524</v>
      </c>
      <c r="F18" s="7">
        <v>716.410245901639</v>
      </c>
      <c r="G18" s="7">
        <v>338.488032786885</v>
      </c>
      <c r="H18" s="7">
        <v>2662.70483606557</v>
      </c>
      <c r="I18" s="8">
        <v>58.6311475409836</v>
      </c>
      <c r="J18" s="9">
        <v>15</v>
      </c>
    </row>
    <row r="19" spans="1:10" ht="12.75">
      <c r="A19" s="1">
        <v>16</v>
      </c>
      <c r="B19" s="1" t="s">
        <v>38</v>
      </c>
      <c r="C19" s="1" t="s">
        <v>39</v>
      </c>
      <c r="D19" s="6">
        <v>97</v>
      </c>
      <c r="E19" s="6">
        <v>4.5360824742268</v>
      </c>
      <c r="F19" s="7">
        <v>404.894226804123</v>
      </c>
      <c r="G19" s="7">
        <v>468.067628865979</v>
      </c>
      <c r="H19" s="7">
        <v>2786.46484536082</v>
      </c>
      <c r="I19" s="8">
        <v>49.7628865979381</v>
      </c>
      <c r="J19" s="9">
        <v>15</v>
      </c>
    </row>
    <row r="20" spans="1:10" ht="12.75">
      <c r="A20" s="1">
        <v>17</v>
      </c>
      <c r="B20" s="1" t="s">
        <v>40</v>
      </c>
      <c r="C20" s="1" t="s">
        <v>41</v>
      </c>
      <c r="D20" s="6">
        <v>198</v>
      </c>
      <c r="E20" s="6">
        <v>4.07070707070707</v>
      </c>
      <c r="F20" s="7">
        <v>327.06808080808</v>
      </c>
      <c r="G20" s="7">
        <v>283.847474747474</v>
      </c>
      <c r="H20" s="7">
        <v>3104.64136363636</v>
      </c>
      <c r="I20" s="8">
        <v>50.6969696969696</v>
      </c>
      <c r="J20" s="9">
        <v>15</v>
      </c>
    </row>
    <row r="21" spans="1:10" ht="12.75">
      <c r="A21" s="1">
        <v>18</v>
      </c>
      <c r="B21" s="1" t="s">
        <v>42</v>
      </c>
      <c r="C21" s="1" t="s">
        <v>43</v>
      </c>
      <c r="D21" s="6">
        <v>54</v>
      </c>
      <c r="E21" s="6">
        <v>6.53703703703703</v>
      </c>
      <c r="F21" s="7">
        <v>606.128518518518</v>
      </c>
      <c r="G21" s="7">
        <v>593.590185185185</v>
      </c>
      <c r="H21" s="7">
        <v>2488.14888888888</v>
      </c>
      <c r="I21" s="8">
        <v>52.8703703703703</v>
      </c>
      <c r="J21" s="9">
        <v>15</v>
      </c>
    </row>
    <row r="22" spans="1:10" ht="12.75">
      <c r="A22" s="1">
        <v>19</v>
      </c>
      <c r="B22" s="1" t="s">
        <v>44</v>
      </c>
      <c r="C22" s="1" t="s">
        <v>45</v>
      </c>
      <c r="D22" s="6">
        <v>84</v>
      </c>
      <c r="E22" s="6">
        <v>4.07142857142857</v>
      </c>
      <c r="F22" s="7">
        <v>1053.7144047619</v>
      </c>
      <c r="G22" s="7">
        <v>792.077619047619</v>
      </c>
      <c r="H22" s="7">
        <v>1822.29976190476</v>
      </c>
      <c r="I22" s="8">
        <v>58.9285714285714</v>
      </c>
      <c r="J22" s="9">
        <v>14</v>
      </c>
    </row>
    <row r="23" spans="1:10" ht="12.75">
      <c r="A23" s="1">
        <v>20</v>
      </c>
      <c r="B23" s="1" t="s">
        <v>46</v>
      </c>
      <c r="C23" s="1" t="s">
        <v>47</v>
      </c>
      <c r="D23" s="6">
        <v>19</v>
      </c>
      <c r="E23" s="6">
        <v>2.89473684210526</v>
      </c>
      <c r="F23" s="7">
        <v>994.087894736842</v>
      </c>
      <c r="G23" s="7">
        <v>331.801052631578</v>
      </c>
      <c r="H23" s="7">
        <v>2119.65368421052</v>
      </c>
      <c r="I23" s="8">
        <v>51.2105263157894</v>
      </c>
      <c r="J23" s="9">
        <v>15</v>
      </c>
    </row>
    <row r="24" spans="1:10" ht="12.75">
      <c r="A24" s="1">
        <v>21</v>
      </c>
      <c r="B24" s="1" t="s">
        <v>48</v>
      </c>
      <c r="C24" s="1" t="s">
        <v>49</v>
      </c>
      <c r="D24" s="6">
        <v>98</v>
      </c>
      <c r="E24" s="6">
        <v>4.77551020408163</v>
      </c>
      <c r="F24" s="7">
        <v>260.926530612244</v>
      </c>
      <c r="G24" s="7">
        <v>370.574387755102</v>
      </c>
      <c r="H24" s="7">
        <v>3183.69948979591</v>
      </c>
      <c r="I24" s="8">
        <v>54.1530612244897</v>
      </c>
      <c r="J24" s="9">
        <v>15</v>
      </c>
    </row>
    <row r="25" spans="1:10" ht="12.75">
      <c r="A25" s="1">
        <v>22</v>
      </c>
      <c r="B25" s="1" t="s">
        <v>50</v>
      </c>
      <c r="C25" s="1" t="s">
        <v>51</v>
      </c>
      <c r="D25" s="6">
        <v>313</v>
      </c>
      <c r="E25" s="6">
        <v>3.96805111821086</v>
      </c>
      <c r="F25" s="7">
        <v>839.650351437699</v>
      </c>
      <c r="G25" s="7">
        <v>298.095495207667</v>
      </c>
      <c r="H25" s="7">
        <v>2515.84325878594</v>
      </c>
      <c r="I25" s="8">
        <v>56.0159744408945</v>
      </c>
      <c r="J25" s="9">
        <v>15</v>
      </c>
    </row>
    <row r="26" spans="1:10" ht="12.75">
      <c r="A26" s="1">
        <v>23</v>
      </c>
      <c r="B26" s="1" t="s">
        <v>52</v>
      </c>
      <c r="C26" s="1" t="s">
        <v>53</v>
      </c>
      <c r="D26" s="6">
        <v>139</v>
      </c>
      <c r="E26" s="6">
        <v>3.05035971223021</v>
      </c>
      <c r="F26" s="7">
        <v>464.342302158273</v>
      </c>
      <c r="G26" s="7">
        <v>362.039208633093</v>
      </c>
      <c r="H26" s="7">
        <v>2824.69827338129</v>
      </c>
      <c r="I26" s="8">
        <v>53.5539568345323</v>
      </c>
      <c r="J26" s="9">
        <v>15</v>
      </c>
    </row>
    <row r="27" spans="1:10" ht="12.75">
      <c r="A27" s="1">
        <v>24</v>
      </c>
      <c r="B27" s="1" t="s">
        <v>54</v>
      </c>
      <c r="C27" s="1" t="s">
        <v>55</v>
      </c>
      <c r="D27" s="6">
        <v>179</v>
      </c>
      <c r="E27" s="6">
        <v>3.35195530726256</v>
      </c>
      <c r="F27" s="7">
        <v>1825.8794972067</v>
      </c>
      <c r="G27" s="7">
        <v>659.869106145251</v>
      </c>
      <c r="H27" s="7">
        <v>1109.40117318435</v>
      </c>
      <c r="I27" s="8">
        <v>53.3072625698324</v>
      </c>
      <c r="J27" s="9">
        <v>15</v>
      </c>
    </row>
    <row r="28" spans="1:10" ht="12.75">
      <c r="A28" s="1">
        <v>25</v>
      </c>
      <c r="B28" s="1" t="s">
        <v>56</v>
      </c>
      <c r="C28" s="1" t="s">
        <v>57</v>
      </c>
      <c r="D28" s="6">
        <v>135</v>
      </c>
      <c r="E28" s="6">
        <v>3.82962962962962</v>
      </c>
      <c r="F28" s="7">
        <v>1832.00229629629</v>
      </c>
      <c r="G28" s="7">
        <v>533.391777777777</v>
      </c>
      <c r="H28" s="7">
        <v>1332.22822222222</v>
      </c>
      <c r="I28" s="8">
        <v>53.2592592592592</v>
      </c>
      <c r="J28" s="9">
        <v>15</v>
      </c>
    </row>
    <row r="29" spans="1:10" ht="12.75">
      <c r="A29" s="1">
        <v>26</v>
      </c>
      <c r="B29" s="1" t="s">
        <v>58</v>
      </c>
      <c r="C29" s="1" t="s">
        <v>59</v>
      </c>
      <c r="D29" s="6">
        <v>294</v>
      </c>
      <c r="E29" s="6">
        <v>3.58843537414965</v>
      </c>
      <c r="F29" s="7">
        <v>854.48231292517</v>
      </c>
      <c r="G29" s="7">
        <v>333.117653061224</v>
      </c>
      <c r="H29" s="7">
        <v>2429.73227891156</v>
      </c>
      <c r="I29" s="8">
        <v>51.0544217687074</v>
      </c>
      <c r="J29" s="9">
        <v>15</v>
      </c>
    </row>
    <row r="30" spans="1:10" ht="12.75">
      <c r="A30" s="1">
        <v>27</v>
      </c>
      <c r="B30" s="1" t="s">
        <v>60</v>
      </c>
      <c r="C30" s="1" t="s">
        <v>61</v>
      </c>
      <c r="D30" s="6">
        <v>188</v>
      </c>
      <c r="E30" s="6">
        <v>4.13297872340425</v>
      </c>
      <c r="F30" s="7">
        <v>249.743936170212</v>
      </c>
      <c r="G30" s="7">
        <v>339.983351063829</v>
      </c>
      <c r="H30" s="7">
        <v>3150.42484042553</v>
      </c>
      <c r="I30" s="8">
        <v>54.8617021276595</v>
      </c>
      <c r="J30" s="9">
        <v>15</v>
      </c>
    </row>
    <row r="31" spans="1:10" ht="12.75">
      <c r="A31" s="1">
        <v>28</v>
      </c>
      <c r="B31" s="1" t="s">
        <v>62</v>
      </c>
      <c r="C31" s="1" t="s">
        <v>63</v>
      </c>
      <c r="D31" s="6">
        <v>151</v>
      </c>
      <c r="E31" s="6">
        <v>4.09271523178807</v>
      </c>
      <c r="F31" s="7">
        <v>918.864966887417</v>
      </c>
      <c r="G31" s="7">
        <v>606.738410596026</v>
      </c>
      <c r="H31" s="7">
        <v>2169.31867549668</v>
      </c>
      <c r="I31" s="8">
        <v>59.0198675496688</v>
      </c>
      <c r="J31" s="9">
        <v>15</v>
      </c>
    </row>
    <row r="32" spans="1:10" ht="12.75">
      <c r="A32" s="1">
        <v>29</v>
      </c>
      <c r="B32" s="1" t="s">
        <v>64</v>
      </c>
      <c r="C32" s="1" t="s">
        <v>65</v>
      </c>
      <c r="D32" s="6">
        <v>131</v>
      </c>
      <c r="E32" s="6">
        <v>5.09923664122137</v>
      </c>
      <c r="F32" s="7">
        <v>1089.93122137404</v>
      </c>
      <c r="G32" s="7">
        <v>523.985419847328</v>
      </c>
      <c r="H32" s="7">
        <v>2203.89786259541</v>
      </c>
      <c r="I32" s="8">
        <v>57.0763358778625</v>
      </c>
      <c r="J32" s="9">
        <v>15</v>
      </c>
    </row>
    <row r="33" spans="1:10" ht="12.75">
      <c r="A33" s="1">
        <v>30</v>
      </c>
      <c r="B33" s="1" t="s">
        <v>66</v>
      </c>
      <c r="C33" s="1" t="s">
        <v>67</v>
      </c>
      <c r="D33" s="6">
        <v>282</v>
      </c>
      <c r="E33" s="6">
        <v>2.85460992907801</v>
      </c>
      <c r="F33" s="7">
        <v>1020.43815602836</v>
      </c>
      <c r="G33" s="7">
        <v>318.680212765957</v>
      </c>
      <c r="H33" s="7">
        <v>2309.2579787234</v>
      </c>
      <c r="I33" s="8">
        <v>52.7269503546099</v>
      </c>
      <c r="J33" s="9">
        <v>14</v>
      </c>
    </row>
    <row r="34" spans="1:10" ht="12.75">
      <c r="A34" s="1">
        <v>31</v>
      </c>
      <c r="B34" s="1" t="s">
        <v>68</v>
      </c>
      <c r="C34" s="1" t="s">
        <v>69</v>
      </c>
      <c r="D34" s="6">
        <v>269</v>
      </c>
      <c r="E34" s="6">
        <v>5.35315985130111</v>
      </c>
      <c r="F34" s="7">
        <v>645.895464684014</v>
      </c>
      <c r="G34" s="7">
        <v>520.660780669144</v>
      </c>
      <c r="H34" s="7">
        <v>2543.42260223048</v>
      </c>
      <c r="I34" s="8">
        <v>56.7843866171003</v>
      </c>
      <c r="J34" s="9">
        <v>15</v>
      </c>
    </row>
    <row r="35" spans="1:10" ht="12.75">
      <c r="A35" s="1">
        <v>32</v>
      </c>
      <c r="B35" s="1" t="s">
        <v>74</v>
      </c>
      <c r="C35" s="1" t="s">
        <v>75</v>
      </c>
      <c r="D35" s="6">
        <v>1</v>
      </c>
      <c r="E35" s="6">
        <v>4</v>
      </c>
      <c r="F35" s="7">
        <v>3247.63</v>
      </c>
      <c r="G35" s="7">
        <v>589.35</v>
      </c>
      <c r="H35" s="7">
        <v>-737.38</v>
      </c>
      <c r="I35" s="8">
        <v>80</v>
      </c>
      <c r="J35" s="9">
        <v>14</v>
      </c>
    </row>
    <row r="36" spans="1:10" ht="12.75">
      <c r="A36" s="13"/>
      <c r="B36" s="13" t="s">
        <v>76</v>
      </c>
      <c r="C36" s="13"/>
      <c r="D36" s="14">
        <f>SUM(D3:D35)</f>
        <v>5987</v>
      </c>
      <c r="E36" s="15">
        <f>SUM(E3:E35)/COUNT(E3:E35)</f>
        <v>4.145521702518721</v>
      </c>
      <c r="F36" s="16">
        <f>SUM(F3:F35)/COUNT(F3:F35)</f>
        <v>889.7972219919903</v>
      </c>
      <c r="G36" s="16">
        <f>SUM(G3:G35)/COUNT(G3:G35)</f>
        <v>466.4493791675806</v>
      </c>
      <c r="H36" s="16">
        <f>SUM(H3:H35)/COUNT(H3:H35)</f>
        <v>2187.821499294421</v>
      </c>
      <c r="I36" s="16">
        <f>SUM(I3:I35)/COUNT(I3:I35)</f>
        <v>51.95791831672437</v>
      </c>
      <c r="J36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J38"/>
  <sheetViews>
    <sheetView zoomScalePageLayoutView="0" workbookViewId="0" topLeftCell="A1">
      <pane ySplit="3" topLeftCell="A27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94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591</v>
      </c>
      <c r="E4" s="6">
        <v>3.71235194585448</v>
      </c>
      <c r="F4" s="7">
        <v>426.193316412859</v>
      </c>
      <c r="G4" s="7">
        <v>5650.27512690355</v>
      </c>
      <c r="H4" s="7">
        <v>1760.60820642978</v>
      </c>
      <c r="I4" s="8">
        <v>62.0406091370558</v>
      </c>
      <c r="J4" s="9">
        <v>13</v>
      </c>
    </row>
    <row r="5" spans="1:10" ht="12.75">
      <c r="A5" s="1">
        <v>2</v>
      </c>
      <c r="B5" s="1" t="s">
        <v>12</v>
      </c>
      <c r="C5" s="1" t="s">
        <v>13</v>
      </c>
      <c r="D5" s="6">
        <v>943</v>
      </c>
      <c r="E5" s="6">
        <v>2.65853658536585</v>
      </c>
      <c r="F5" s="7">
        <v>168.354273594909</v>
      </c>
      <c r="G5" s="7">
        <v>12073.7670625662</v>
      </c>
      <c r="H5" s="7">
        <v>-4364.74270413573</v>
      </c>
      <c r="I5" s="8">
        <v>59.8716861081654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389</v>
      </c>
      <c r="E6" s="6">
        <v>6.81748071979434</v>
      </c>
      <c r="F6" s="7">
        <v>341.204550128534</v>
      </c>
      <c r="G6" s="7">
        <v>1166.52385604113</v>
      </c>
      <c r="H6" s="7">
        <v>6520.07776349614</v>
      </c>
      <c r="I6" s="8">
        <v>62.7403598971722</v>
      </c>
      <c r="J6" s="9">
        <v>13</v>
      </c>
    </row>
    <row r="7" spans="1:10" ht="12.75">
      <c r="A7" s="1">
        <v>4</v>
      </c>
      <c r="B7" s="1" t="s">
        <v>16</v>
      </c>
      <c r="C7" s="1" t="s">
        <v>17</v>
      </c>
      <c r="D7" s="6">
        <v>151</v>
      </c>
      <c r="E7" s="6">
        <v>7.33774834437086</v>
      </c>
      <c r="F7" s="7">
        <v>1026.05271523178</v>
      </c>
      <c r="G7" s="7">
        <v>5003.7936423841</v>
      </c>
      <c r="H7" s="7">
        <v>1937.67350993377</v>
      </c>
      <c r="I7" s="8">
        <v>64.0198675496688</v>
      </c>
      <c r="J7" s="9">
        <v>13</v>
      </c>
    </row>
    <row r="8" spans="1:10" ht="12.75">
      <c r="A8" s="1">
        <v>5</v>
      </c>
      <c r="B8" s="1" t="s">
        <v>18</v>
      </c>
      <c r="C8" s="1" t="s">
        <v>19</v>
      </c>
      <c r="D8" s="6">
        <v>1441</v>
      </c>
      <c r="E8" s="6">
        <v>4.46911866759195</v>
      </c>
      <c r="F8" s="7">
        <v>195.992109646079</v>
      </c>
      <c r="G8" s="7">
        <v>4628.21133934767</v>
      </c>
      <c r="H8" s="7">
        <v>3177.11698820263</v>
      </c>
      <c r="I8" s="8">
        <v>61.7168632893823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41</v>
      </c>
      <c r="E9" s="6">
        <v>7.46341463414634</v>
      </c>
      <c r="F9" s="7">
        <v>671.096829268292</v>
      </c>
      <c r="G9" s="7">
        <v>1742.48560975609</v>
      </c>
      <c r="H9" s="7">
        <v>5583.7175609756</v>
      </c>
      <c r="I9" s="8">
        <v>63.6585365853658</v>
      </c>
      <c r="J9" s="9">
        <v>15</v>
      </c>
    </row>
    <row r="10" spans="1:10" ht="12.75">
      <c r="A10" s="1">
        <v>7</v>
      </c>
      <c r="B10" s="1" t="s">
        <v>79</v>
      </c>
      <c r="C10" s="1" t="s">
        <v>80</v>
      </c>
      <c r="D10" s="6">
        <v>49</v>
      </c>
      <c r="E10" s="6">
        <v>6.40816326530612</v>
      </c>
      <c r="F10" s="7">
        <v>2147.7581632653</v>
      </c>
      <c r="G10" s="7">
        <v>6989.93673469387</v>
      </c>
      <c r="H10" s="7">
        <v>-925.061224489795</v>
      </c>
      <c r="I10" s="8">
        <v>58.8571428571428</v>
      </c>
      <c r="J10" s="9">
        <v>15</v>
      </c>
    </row>
    <row r="11" spans="1:10" ht="12.75">
      <c r="A11" s="1">
        <v>8</v>
      </c>
      <c r="B11" s="1" t="s">
        <v>22</v>
      </c>
      <c r="C11" s="1" t="s">
        <v>23</v>
      </c>
      <c r="D11" s="6">
        <v>1</v>
      </c>
      <c r="E11" s="6">
        <v>2</v>
      </c>
      <c r="F11" s="7">
        <v>904.68</v>
      </c>
      <c r="G11" s="7">
        <v>334.95</v>
      </c>
      <c r="H11" s="7">
        <v>6265.07</v>
      </c>
      <c r="I11" s="8">
        <v>4</v>
      </c>
      <c r="J11" s="9">
        <v>15</v>
      </c>
    </row>
    <row r="12" spans="1:10" ht="12.75">
      <c r="A12" s="1">
        <v>9</v>
      </c>
      <c r="B12" s="1" t="s">
        <v>81</v>
      </c>
      <c r="C12" s="1" t="s">
        <v>82</v>
      </c>
      <c r="D12" s="6">
        <v>1</v>
      </c>
      <c r="E12" s="6">
        <v>3</v>
      </c>
      <c r="F12" s="7">
        <v>23.96</v>
      </c>
      <c r="G12" s="7">
        <v>16.06</v>
      </c>
      <c r="H12" s="7">
        <v>7464.68</v>
      </c>
      <c r="I12" s="8">
        <v>74</v>
      </c>
      <c r="J12" s="9">
        <v>15</v>
      </c>
    </row>
    <row r="13" spans="1:10" ht="12.75">
      <c r="A13" s="1">
        <v>10</v>
      </c>
      <c r="B13" s="1" t="s">
        <v>24</v>
      </c>
      <c r="C13" s="1" t="s">
        <v>25</v>
      </c>
      <c r="D13" s="6">
        <v>11</v>
      </c>
      <c r="E13" s="6">
        <v>6.81818181818181</v>
      </c>
      <c r="F13" s="7">
        <v>419.004545454545</v>
      </c>
      <c r="G13" s="7">
        <v>627.193636363636</v>
      </c>
      <c r="H13" s="7">
        <v>7260.89727272727</v>
      </c>
      <c r="I13" s="8">
        <v>74.090909090909</v>
      </c>
      <c r="J13" s="9">
        <v>12</v>
      </c>
    </row>
    <row r="14" spans="1:10" ht="12.75">
      <c r="A14" s="1">
        <v>11</v>
      </c>
      <c r="B14" s="1" t="s">
        <v>26</v>
      </c>
      <c r="C14" s="1" t="s">
        <v>27</v>
      </c>
      <c r="D14" s="6">
        <v>19</v>
      </c>
      <c r="E14" s="6">
        <v>5.57894736842105</v>
      </c>
      <c r="F14" s="7">
        <v>170.155789473684</v>
      </c>
      <c r="G14" s="7">
        <v>787.563684210526</v>
      </c>
      <c r="H14" s="7">
        <v>6912.12526315789</v>
      </c>
      <c r="I14" s="8">
        <v>67.2105263157894</v>
      </c>
      <c r="J14" s="9">
        <v>15</v>
      </c>
    </row>
    <row r="15" spans="1:10" ht="12.75">
      <c r="A15" s="1">
        <v>12</v>
      </c>
      <c r="B15" s="1" t="s">
        <v>28</v>
      </c>
      <c r="C15" s="1" t="s">
        <v>29</v>
      </c>
      <c r="D15" s="6">
        <v>6</v>
      </c>
      <c r="E15" s="6">
        <v>18.5</v>
      </c>
      <c r="F15" s="7">
        <v>517.905</v>
      </c>
      <c r="G15" s="7">
        <v>39283.9716666666</v>
      </c>
      <c r="H15" s="7">
        <v>-31613.035</v>
      </c>
      <c r="I15" s="8">
        <v>66</v>
      </c>
      <c r="J15" s="9">
        <v>15</v>
      </c>
    </row>
    <row r="16" spans="1:10" ht="12.75">
      <c r="A16" s="1">
        <v>13</v>
      </c>
      <c r="B16" s="1" t="s">
        <v>30</v>
      </c>
      <c r="C16" s="1" t="s">
        <v>31</v>
      </c>
      <c r="D16" s="6">
        <v>1</v>
      </c>
      <c r="E16" s="6">
        <v>1</v>
      </c>
      <c r="F16" s="7">
        <v>1452.4</v>
      </c>
      <c r="G16" s="7">
        <v>308.42</v>
      </c>
      <c r="H16" s="7">
        <v>5743.88</v>
      </c>
      <c r="I16" s="8">
        <v>49</v>
      </c>
      <c r="J16" s="9">
        <v>15</v>
      </c>
    </row>
    <row r="17" spans="1:10" ht="12.75">
      <c r="A17" s="1">
        <v>14</v>
      </c>
      <c r="B17" s="1" t="s">
        <v>32</v>
      </c>
      <c r="C17" s="1" t="s">
        <v>33</v>
      </c>
      <c r="D17" s="6">
        <v>25</v>
      </c>
      <c r="E17" s="6">
        <v>5.08</v>
      </c>
      <c r="F17" s="7">
        <v>354.2452</v>
      </c>
      <c r="G17" s="7">
        <v>188.7668</v>
      </c>
      <c r="H17" s="7">
        <v>7337.062</v>
      </c>
      <c r="I17" s="8">
        <v>66.16</v>
      </c>
      <c r="J17" s="9">
        <v>15</v>
      </c>
    </row>
    <row r="18" spans="1:10" ht="12.75">
      <c r="A18" s="1">
        <v>15</v>
      </c>
      <c r="B18" s="1" t="s">
        <v>34</v>
      </c>
      <c r="C18" s="1" t="s">
        <v>35</v>
      </c>
      <c r="D18" s="6">
        <v>43</v>
      </c>
      <c r="E18" s="6">
        <v>6.16279069767441</v>
      </c>
      <c r="F18" s="7">
        <v>317.176744186046</v>
      </c>
      <c r="G18" s="7">
        <v>1121.56279069767</v>
      </c>
      <c r="H18" s="7">
        <v>6427.00232558139</v>
      </c>
      <c r="I18" s="8">
        <v>64.953488372093</v>
      </c>
      <c r="J18" s="9">
        <v>15</v>
      </c>
    </row>
    <row r="19" spans="1:10" ht="12.75">
      <c r="A19" s="1">
        <v>16</v>
      </c>
      <c r="B19" s="1" t="s">
        <v>36</v>
      </c>
      <c r="C19" s="1" t="s">
        <v>37</v>
      </c>
      <c r="D19" s="6">
        <v>15</v>
      </c>
      <c r="E19" s="6">
        <v>8.13333333333333</v>
      </c>
      <c r="F19" s="7">
        <v>1108.36533333333</v>
      </c>
      <c r="G19" s="7">
        <v>877.35</v>
      </c>
      <c r="H19" s="7">
        <v>5792.64133333333</v>
      </c>
      <c r="I19" s="8">
        <v>65.7333333333333</v>
      </c>
      <c r="J19" s="9">
        <v>15</v>
      </c>
    </row>
    <row r="20" spans="1:10" ht="12.75">
      <c r="A20" s="1">
        <v>17</v>
      </c>
      <c r="B20" s="1" t="s">
        <v>38</v>
      </c>
      <c r="C20" s="1" t="s">
        <v>39</v>
      </c>
      <c r="D20" s="6">
        <v>51</v>
      </c>
      <c r="E20" s="6">
        <v>3.86274509803921</v>
      </c>
      <c r="F20" s="7">
        <v>1404.48156862745</v>
      </c>
      <c r="G20" s="7">
        <v>2641.88098039215</v>
      </c>
      <c r="H20" s="7">
        <v>3860.01588235294</v>
      </c>
      <c r="I20" s="8">
        <v>68.7254901960784</v>
      </c>
      <c r="J20" s="9">
        <v>15</v>
      </c>
    </row>
    <row r="21" spans="1:10" ht="12.75">
      <c r="A21" s="1">
        <v>18</v>
      </c>
      <c r="B21" s="1" t="s">
        <v>40</v>
      </c>
      <c r="C21" s="1" t="s">
        <v>41</v>
      </c>
      <c r="D21" s="6">
        <v>35</v>
      </c>
      <c r="E21" s="6">
        <v>8.2</v>
      </c>
      <c r="F21" s="7">
        <v>369.278</v>
      </c>
      <c r="G21" s="7">
        <v>1217.63428571428</v>
      </c>
      <c r="H21" s="7">
        <v>6148.932</v>
      </c>
      <c r="I21" s="8">
        <v>64.2285714285714</v>
      </c>
      <c r="J21" s="9">
        <v>15</v>
      </c>
    </row>
    <row r="22" spans="1:10" ht="12.75">
      <c r="A22" s="1">
        <v>19</v>
      </c>
      <c r="B22" s="1" t="s">
        <v>42</v>
      </c>
      <c r="C22" s="1" t="s">
        <v>43</v>
      </c>
      <c r="D22" s="6">
        <v>11</v>
      </c>
      <c r="E22" s="6">
        <v>6.72727272727272</v>
      </c>
      <c r="F22" s="7">
        <v>316.32</v>
      </c>
      <c r="G22" s="7">
        <v>1141.72818181818</v>
      </c>
      <c r="H22" s="7">
        <v>6132.49727272727</v>
      </c>
      <c r="I22" s="8">
        <v>69.5454545454545</v>
      </c>
      <c r="J22" s="9">
        <v>15</v>
      </c>
    </row>
    <row r="23" spans="1:10" ht="12.75">
      <c r="A23" s="1">
        <v>20</v>
      </c>
      <c r="B23" s="1" t="s">
        <v>44</v>
      </c>
      <c r="C23" s="1" t="s">
        <v>45</v>
      </c>
      <c r="D23" s="6">
        <v>14</v>
      </c>
      <c r="E23" s="6">
        <v>5.85714285714285</v>
      </c>
      <c r="F23" s="7">
        <v>144.595</v>
      </c>
      <c r="G23" s="7">
        <v>736.737857142857</v>
      </c>
      <c r="H23" s="7">
        <v>6827.49214285714</v>
      </c>
      <c r="I23" s="8">
        <v>69.3571428571428</v>
      </c>
      <c r="J23" s="9">
        <v>15</v>
      </c>
    </row>
    <row r="24" spans="1:10" ht="12.75">
      <c r="A24" s="1">
        <v>21</v>
      </c>
      <c r="B24" s="1" t="s">
        <v>46</v>
      </c>
      <c r="C24" s="1" t="s">
        <v>47</v>
      </c>
      <c r="D24" s="6">
        <v>8</v>
      </c>
      <c r="E24" s="6">
        <v>5.875</v>
      </c>
      <c r="F24" s="7">
        <v>39.12125</v>
      </c>
      <c r="G24" s="7">
        <v>613.815</v>
      </c>
      <c r="H24" s="7">
        <v>7149.96375</v>
      </c>
      <c r="I24" s="8">
        <v>76.625</v>
      </c>
      <c r="J24" s="9">
        <v>15</v>
      </c>
    </row>
    <row r="25" spans="1:10" ht="12.75">
      <c r="A25" s="1">
        <v>22</v>
      </c>
      <c r="B25" s="1" t="s">
        <v>48</v>
      </c>
      <c r="C25" s="1" t="s">
        <v>49</v>
      </c>
      <c r="D25" s="6">
        <v>115</v>
      </c>
      <c r="E25" s="6">
        <v>3.02608695652173</v>
      </c>
      <c r="F25" s="7">
        <v>11.9728695652173</v>
      </c>
      <c r="G25" s="7">
        <v>3193.28078260869</v>
      </c>
      <c r="H25" s="7">
        <v>4710.68373913043</v>
      </c>
      <c r="I25" s="8">
        <v>64.4173913043478</v>
      </c>
      <c r="J25" s="9">
        <v>15</v>
      </c>
    </row>
    <row r="26" spans="1:10" ht="12.75">
      <c r="A26" s="1">
        <v>23</v>
      </c>
      <c r="B26" s="1" t="s">
        <v>50</v>
      </c>
      <c r="C26" s="1" t="s">
        <v>51</v>
      </c>
      <c r="D26" s="6">
        <v>45</v>
      </c>
      <c r="E26" s="6">
        <v>5.95555555555555</v>
      </c>
      <c r="F26" s="7">
        <v>474.183333333333</v>
      </c>
      <c r="G26" s="7">
        <v>1773.54711111111</v>
      </c>
      <c r="H26" s="7">
        <v>5739.22288888888</v>
      </c>
      <c r="I26" s="8">
        <v>70.0444444444444</v>
      </c>
      <c r="J26" s="9">
        <v>15</v>
      </c>
    </row>
    <row r="27" spans="1:10" ht="12.75">
      <c r="A27" s="1">
        <v>24</v>
      </c>
      <c r="B27" s="1" t="s">
        <v>52</v>
      </c>
      <c r="C27" s="1" t="s">
        <v>53</v>
      </c>
      <c r="D27" s="6">
        <v>14</v>
      </c>
      <c r="E27" s="6">
        <v>7.07142857142857</v>
      </c>
      <c r="F27" s="7">
        <v>295.937857142857</v>
      </c>
      <c r="G27" s="7">
        <v>2284.95071428571</v>
      </c>
      <c r="H27" s="7">
        <v>5486.815</v>
      </c>
      <c r="I27" s="8">
        <v>63.4285714285714</v>
      </c>
      <c r="J27" s="9">
        <v>15</v>
      </c>
    </row>
    <row r="28" spans="1:10" ht="12.75">
      <c r="A28" s="1">
        <v>25</v>
      </c>
      <c r="B28" s="1" t="s">
        <v>54</v>
      </c>
      <c r="C28" s="1" t="s">
        <v>55</v>
      </c>
      <c r="D28" s="6">
        <v>162</v>
      </c>
      <c r="E28" s="6">
        <v>3.66049382716049</v>
      </c>
      <c r="F28" s="7">
        <v>109.393765432098</v>
      </c>
      <c r="G28" s="7">
        <v>2873.99234567901</v>
      </c>
      <c r="H28" s="7">
        <v>5070.67253086419</v>
      </c>
      <c r="I28" s="8">
        <v>62.7098765432098</v>
      </c>
      <c r="J28" s="9">
        <v>15</v>
      </c>
    </row>
    <row r="29" spans="1:10" ht="12.75">
      <c r="A29" s="1">
        <v>26</v>
      </c>
      <c r="B29" s="1" t="s">
        <v>56</v>
      </c>
      <c r="C29" s="1" t="s">
        <v>57</v>
      </c>
      <c r="D29" s="6">
        <v>100</v>
      </c>
      <c r="E29" s="6">
        <v>2.29</v>
      </c>
      <c r="F29" s="7">
        <v>97.4696</v>
      </c>
      <c r="G29" s="7">
        <v>6900.6366</v>
      </c>
      <c r="H29" s="7">
        <v>1020.9518</v>
      </c>
      <c r="I29" s="8">
        <v>59.85</v>
      </c>
      <c r="J29" s="9">
        <v>15</v>
      </c>
    </row>
    <row r="30" spans="1:10" ht="12.75">
      <c r="A30" s="1">
        <v>27</v>
      </c>
      <c r="B30" s="1" t="s">
        <v>58</v>
      </c>
      <c r="C30" s="1" t="s">
        <v>59</v>
      </c>
      <c r="D30" s="6">
        <v>55</v>
      </c>
      <c r="E30" s="6">
        <v>4.94545454545454</v>
      </c>
      <c r="F30" s="7">
        <v>447.962545454545</v>
      </c>
      <c r="G30" s="7">
        <v>1436.43</v>
      </c>
      <c r="H30" s="7">
        <v>6330.80418181818</v>
      </c>
      <c r="I30" s="8">
        <v>64.5454545454545</v>
      </c>
      <c r="J30" s="9">
        <v>15</v>
      </c>
    </row>
    <row r="31" spans="1:10" ht="12.75">
      <c r="A31" s="1">
        <v>28</v>
      </c>
      <c r="B31" s="1" t="s">
        <v>60</v>
      </c>
      <c r="C31" s="1" t="s">
        <v>61</v>
      </c>
      <c r="D31" s="6">
        <v>42</v>
      </c>
      <c r="E31" s="6">
        <v>7.57142857142857</v>
      </c>
      <c r="F31" s="7">
        <v>210.799285714285</v>
      </c>
      <c r="G31" s="7">
        <v>1150.71833333333</v>
      </c>
      <c r="H31" s="7">
        <v>6365.1669047619</v>
      </c>
      <c r="I31" s="8">
        <v>68.8095238095238</v>
      </c>
      <c r="J31" s="9">
        <v>15</v>
      </c>
    </row>
    <row r="32" spans="1:10" ht="12.75">
      <c r="A32" s="1">
        <v>29</v>
      </c>
      <c r="B32" s="1" t="s">
        <v>62</v>
      </c>
      <c r="C32" s="1" t="s">
        <v>63</v>
      </c>
      <c r="D32" s="6">
        <v>28</v>
      </c>
      <c r="E32" s="6">
        <v>6.46428571428571</v>
      </c>
      <c r="F32" s="7">
        <v>310.107142857142</v>
      </c>
      <c r="G32" s="7">
        <v>994.561071428571</v>
      </c>
      <c r="H32" s="7">
        <v>6921.33892857142</v>
      </c>
      <c r="I32" s="8">
        <v>67.1071428571428</v>
      </c>
      <c r="J32" s="9">
        <v>15</v>
      </c>
    </row>
    <row r="33" spans="1:10" ht="12.75">
      <c r="A33" s="1">
        <v>30</v>
      </c>
      <c r="B33" s="1" t="s">
        <v>64</v>
      </c>
      <c r="C33" s="1" t="s">
        <v>65</v>
      </c>
      <c r="D33" s="6">
        <v>18</v>
      </c>
      <c r="E33" s="6">
        <v>5.27777777777777</v>
      </c>
      <c r="F33" s="7">
        <v>331.083333333333</v>
      </c>
      <c r="G33" s="7">
        <v>492.881111111111</v>
      </c>
      <c r="H33" s="7">
        <v>7013.705</v>
      </c>
      <c r="I33" s="8">
        <v>65.2222222222222</v>
      </c>
      <c r="J33" s="9">
        <v>15</v>
      </c>
    </row>
    <row r="34" spans="1:10" ht="12.75">
      <c r="A34" s="1">
        <v>31</v>
      </c>
      <c r="B34" s="1" t="s">
        <v>66</v>
      </c>
      <c r="C34" s="1" t="s">
        <v>67</v>
      </c>
      <c r="D34" s="6">
        <v>70</v>
      </c>
      <c r="E34" s="6">
        <v>4.97142857142857</v>
      </c>
      <c r="F34" s="7">
        <v>179.985857142857</v>
      </c>
      <c r="G34" s="7">
        <v>4594.68728571428</v>
      </c>
      <c r="H34" s="7">
        <v>3210.38114285714</v>
      </c>
      <c r="I34" s="8">
        <v>65.5</v>
      </c>
      <c r="J34" s="9">
        <v>15</v>
      </c>
    </row>
    <row r="35" spans="1:10" ht="12.75">
      <c r="A35" s="1">
        <v>32</v>
      </c>
      <c r="B35" s="1" t="s">
        <v>68</v>
      </c>
      <c r="C35" s="1" t="s">
        <v>69</v>
      </c>
      <c r="D35" s="6">
        <v>50</v>
      </c>
      <c r="E35" s="6">
        <v>7.52</v>
      </c>
      <c r="F35" s="7">
        <v>341.692</v>
      </c>
      <c r="G35" s="7">
        <v>1271.9902</v>
      </c>
      <c r="H35" s="7">
        <v>6395.9328</v>
      </c>
      <c r="I35" s="8">
        <v>60.9</v>
      </c>
      <c r="J35" s="9">
        <v>15</v>
      </c>
    </row>
    <row r="36" spans="1:10" ht="12.75">
      <c r="A36" s="1">
        <v>33</v>
      </c>
      <c r="B36" s="1" t="s">
        <v>70</v>
      </c>
      <c r="C36" s="1" t="s">
        <v>71</v>
      </c>
      <c r="D36" s="6">
        <v>1</v>
      </c>
      <c r="E36" s="6">
        <v>7</v>
      </c>
      <c r="F36" s="7">
        <v>604.56</v>
      </c>
      <c r="G36" s="7">
        <v>420.2</v>
      </c>
      <c r="H36" s="7">
        <v>7424.24</v>
      </c>
      <c r="I36" s="8">
        <v>48</v>
      </c>
      <c r="J36" s="9">
        <v>10</v>
      </c>
    </row>
    <row r="37" spans="1:10" ht="12.75">
      <c r="A37" s="1">
        <v>34</v>
      </c>
      <c r="B37" s="1" t="s">
        <v>84</v>
      </c>
      <c r="C37" s="1" t="s">
        <v>85</v>
      </c>
      <c r="D37" s="6">
        <v>1</v>
      </c>
      <c r="E37" s="6">
        <v>4</v>
      </c>
      <c r="F37" s="7">
        <v>84.23</v>
      </c>
      <c r="G37" s="7">
        <v>287.95</v>
      </c>
      <c r="H37" s="7">
        <v>8076.82</v>
      </c>
      <c r="I37" s="8">
        <v>65</v>
      </c>
      <c r="J37" s="9">
        <v>15</v>
      </c>
    </row>
    <row r="38" spans="1:10" ht="12.75">
      <c r="A38" s="13"/>
      <c r="B38" s="13" t="s">
        <v>76</v>
      </c>
      <c r="C38" s="13"/>
      <c r="D38" s="14">
        <f>SUM(D3:D37)</f>
        <v>4550</v>
      </c>
      <c r="E38" s="15">
        <f>SUM(E3:E37)/COUNT(E3:E37)</f>
        <v>5.697604804386767</v>
      </c>
      <c r="F38" s="16">
        <f>SUM(F3:F37)/COUNT(F3:F37)</f>
        <v>457.7919422456707</v>
      </c>
      <c r="G38" s="16">
        <f>SUM(G3:G37)/COUNT(G3:G37)</f>
        <v>3280.9843945705798</v>
      </c>
      <c r="H38" s="16">
        <f>SUM(H3:H37)/COUNT(H3:H37)</f>
        <v>3976.3528360011937</v>
      </c>
      <c r="I38" s="16">
        <f>SUM(I3:I37)/COUNT(I3:I37)</f>
        <v>61.31627453480691</v>
      </c>
      <c r="J38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J34"/>
  <sheetViews>
    <sheetView zoomScalePageLayoutView="0" workbookViewId="0" topLeftCell="A1">
      <pane ySplit="3" topLeftCell="A23" activePane="bottomLeft" state="frozen"/>
      <selection pane="topLeft" activeCell="A1" sqref="A1"/>
      <selection pane="bottomLeft" activeCell="A2" sqref="A2"/>
    </sheetView>
  </sheetViews>
  <sheetFormatPr defaultColWidth="9.33203125" defaultRowHeight="12.75"/>
  <cols>
    <col min="1" max="1" width="5.83203125" style="1" customWidth="1"/>
    <col min="2" max="2" width="11.83203125" style="1" customWidth="1"/>
    <col min="3" max="3" width="31.83203125" style="1" customWidth="1"/>
    <col min="4" max="4" width="9.5" style="6" customWidth="1"/>
    <col min="5" max="5" width="10.16015625" style="6" customWidth="1"/>
    <col min="6" max="7" width="10.33203125" style="7" customWidth="1"/>
    <col min="8" max="8" width="11.16015625" style="7" customWidth="1"/>
    <col min="9" max="9" width="12.16015625" style="8" customWidth="1"/>
    <col min="10" max="10" width="9.33203125" style="9" customWidth="1"/>
    <col min="11" max="16384" width="9.33203125" style="1" customWidth="1"/>
  </cols>
  <sheetData>
    <row r="1" spans="1:10" ht="12.75">
      <c r="A1" s="10" t="s">
        <v>95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s="2" customFormat="1" ht="89.25">
      <c r="A2" s="4" t="s">
        <v>0</v>
      </c>
      <c r="B2" s="4" t="s">
        <v>1</v>
      </c>
      <c r="C2" s="4" t="s">
        <v>2</v>
      </c>
      <c r="D2" s="4" t="s">
        <v>6</v>
      </c>
      <c r="E2" s="4" t="s">
        <v>7</v>
      </c>
      <c r="F2" s="4" t="s">
        <v>3</v>
      </c>
      <c r="G2" s="4" t="s">
        <v>4</v>
      </c>
      <c r="H2" s="4" t="s">
        <v>9</v>
      </c>
      <c r="I2" s="4" t="s">
        <v>8</v>
      </c>
      <c r="J2" s="4" t="s">
        <v>5</v>
      </c>
    </row>
    <row r="3" spans="1:10" s="3" customFormat="1" ht="12.75">
      <c r="A3" s="5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12.75">
      <c r="A4" s="1">
        <v>1</v>
      </c>
      <c r="B4" s="1" t="s">
        <v>10</v>
      </c>
      <c r="C4" s="1" t="s">
        <v>11</v>
      </c>
      <c r="D4" s="6">
        <v>438</v>
      </c>
      <c r="E4" s="6">
        <v>5.662100456621</v>
      </c>
      <c r="F4" s="7">
        <v>2135.56043378995</v>
      </c>
      <c r="G4" s="7">
        <v>806.488196347031</v>
      </c>
      <c r="H4" s="7">
        <v>3979.5959589041</v>
      </c>
      <c r="I4" s="8">
        <v>53.8767123287671</v>
      </c>
      <c r="J4" s="9">
        <v>14</v>
      </c>
    </row>
    <row r="5" spans="1:10" ht="12.75">
      <c r="A5" s="1">
        <v>2</v>
      </c>
      <c r="B5" s="1" t="s">
        <v>12</v>
      </c>
      <c r="C5" s="1" t="s">
        <v>13</v>
      </c>
      <c r="D5" s="6">
        <v>414</v>
      </c>
      <c r="E5" s="6">
        <v>3.19806763285024</v>
      </c>
      <c r="F5" s="7">
        <v>761.669057971014</v>
      </c>
      <c r="G5" s="7">
        <v>608.946811594202</v>
      </c>
      <c r="H5" s="7">
        <v>5313.83195652173</v>
      </c>
      <c r="I5" s="8">
        <v>52.7512077294685</v>
      </c>
      <c r="J5" s="9">
        <v>15</v>
      </c>
    </row>
    <row r="6" spans="1:10" ht="12.75">
      <c r="A6" s="1">
        <v>3</v>
      </c>
      <c r="B6" s="1" t="s">
        <v>14</v>
      </c>
      <c r="C6" s="1" t="s">
        <v>15</v>
      </c>
      <c r="D6" s="6">
        <v>334</v>
      </c>
      <c r="E6" s="6">
        <v>3.12574850299401</v>
      </c>
      <c r="F6" s="7">
        <v>143.343532934131</v>
      </c>
      <c r="G6" s="7">
        <v>429.366497005988</v>
      </c>
      <c r="H6" s="7">
        <v>6111.58350299401</v>
      </c>
      <c r="I6" s="8">
        <v>53.1766467065868</v>
      </c>
      <c r="J6" s="9">
        <v>20</v>
      </c>
    </row>
    <row r="7" spans="1:10" ht="12.75">
      <c r="A7" s="1">
        <v>4</v>
      </c>
      <c r="B7" s="1" t="s">
        <v>16</v>
      </c>
      <c r="C7" s="1" t="s">
        <v>17</v>
      </c>
      <c r="D7" s="6">
        <v>406</v>
      </c>
      <c r="E7" s="6">
        <v>6.45566502463054</v>
      </c>
      <c r="F7" s="7">
        <v>1465.1990640394</v>
      </c>
      <c r="G7" s="7">
        <v>843.877142857142</v>
      </c>
      <c r="H7" s="7">
        <v>4344.09687192118</v>
      </c>
      <c r="I7" s="8">
        <v>53.2389162561576</v>
      </c>
      <c r="J7" s="9">
        <v>15</v>
      </c>
    </row>
    <row r="8" spans="1:10" ht="12.75">
      <c r="A8" s="1">
        <v>5</v>
      </c>
      <c r="B8" s="1" t="s">
        <v>18</v>
      </c>
      <c r="C8" s="1" t="s">
        <v>19</v>
      </c>
      <c r="D8" s="6">
        <v>268</v>
      </c>
      <c r="E8" s="6">
        <v>4.90298507462686</v>
      </c>
      <c r="F8" s="7">
        <v>2766.9123880597</v>
      </c>
      <c r="G8" s="7">
        <v>1631.07675373134</v>
      </c>
      <c r="H8" s="7">
        <v>2496.01085820895</v>
      </c>
      <c r="I8" s="8">
        <v>54.3283582089552</v>
      </c>
      <c r="J8" s="9">
        <v>15</v>
      </c>
    </row>
    <row r="9" spans="1:10" ht="12.75">
      <c r="A9" s="1">
        <v>6</v>
      </c>
      <c r="B9" s="1" t="s">
        <v>20</v>
      </c>
      <c r="C9" s="1" t="s">
        <v>21</v>
      </c>
      <c r="D9" s="6">
        <v>268</v>
      </c>
      <c r="E9" s="6">
        <v>3.25746268656716</v>
      </c>
      <c r="F9" s="7">
        <v>541.105261194029</v>
      </c>
      <c r="G9" s="7">
        <v>626.085261194029</v>
      </c>
      <c r="H9" s="7">
        <v>5701.12253731343</v>
      </c>
      <c r="I9" s="8">
        <v>52.2462686567164</v>
      </c>
      <c r="J9" s="9">
        <v>14</v>
      </c>
    </row>
    <row r="10" spans="1:10" ht="12.75">
      <c r="A10" s="1">
        <v>7</v>
      </c>
      <c r="B10" s="1" t="s">
        <v>79</v>
      </c>
      <c r="C10" s="1" t="s">
        <v>80</v>
      </c>
      <c r="D10" s="6">
        <v>26</v>
      </c>
      <c r="E10" s="6">
        <v>3.19230769230769</v>
      </c>
      <c r="F10" s="7">
        <v>7203.17038461538</v>
      </c>
      <c r="G10" s="7">
        <v>1097.40884615384</v>
      </c>
      <c r="H10" s="7">
        <v>-2525.93346153846</v>
      </c>
      <c r="I10" s="8">
        <v>52.4230769230769</v>
      </c>
      <c r="J10" s="9">
        <v>15</v>
      </c>
    </row>
    <row r="11" spans="1:10" ht="12.75">
      <c r="A11" s="1">
        <v>8</v>
      </c>
      <c r="B11" s="1" t="s">
        <v>24</v>
      </c>
      <c r="C11" s="1" t="s">
        <v>25</v>
      </c>
      <c r="D11" s="6">
        <v>56</v>
      </c>
      <c r="E11" s="6">
        <v>4.64285714285714</v>
      </c>
      <c r="F11" s="7">
        <v>2881.62785714285</v>
      </c>
      <c r="G11" s="7">
        <v>1649.45732142857</v>
      </c>
      <c r="H11" s="7">
        <v>2537.89571428571</v>
      </c>
      <c r="I11" s="8">
        <v>54.875</v>
      </c>
      <c r="J11" s="9">
        <v>15</v>
      </c>
    </row>
    <row r="12" spans="1:10" ht="12.75">
      <c r="A12" s="1">
        <v>9</v>
      </c>
      <c r="B12" s="1" t="s">
        <v>26</v>
      </c>
      <c r="C12" s="1" t="s">
        <v>27</v>
      </c>
      <c r="D12" s="6">
        <v>114</v>
      </c>
      <c r="E12" s="6">
        <v>4.5438596491228</v>
      </c>
      <c r="F12" s="7">
        <v>584.350438596491</v>
      </c>
      <c r="G12" s="7">
        <v>640.364298245614</v>
      </c>
      <c r="H12" s="7">
        <v>5437.62842105263</v>
      </c>
      <c r="I12" s="8">
        <v>51.0614035087719</v>
      </c>
      <c r="J12" s="9">
        <v>15</v>
      </c>
    </row>
    <row r="13" spans="1:10" ht="12.75">
      <c r="A13" s="1">
        <v>10</v>
      </c>
      <c r="B13" s="1" t="s">
        <v>28</v>
      </c>
      <c r="C13" s="1" t="s">
        <v>29</v>
      </c>
      <c r="D13" s="6">
        <v>27</v>
      </c>
      <c r="E13" s="6">
        <v>5</v>
      </c>
      <c r="F13" s="7">
        <v>1941.40259259259</v>
      </c>
      <c r="G13" s="7">
        <v>835.004444444444</v>
      </c>
      <c r="H13" s="7">
        <v>4167.42962962962</v>
      </c>
      <c r="I13" s="8">
        <v>54.7037037037037</v>
      </c>
      <c r="J13" s="9">
        <v>15</v>
      </c>
    </row>
    <row r="14" spans="1:10" ht="12.75">
      <c r="A14" s="1">
        <v>11</v>
      </c>
      <c r="B14" s="1" t="s">
        <v>30</v>
      </c>
      <c r="C14" s="1" t="s">
        <v>31</v>
      </c>
      <c r="D14" s="6">
        <v>85</v>
      </c>
      <c r="E14" s="6">
        <v>2.90588235294117</v>
      </c>
      <c r="F14" s="7">
        <v>740.184352941176</v>
      </c>
      <c r="G14" s="7">
        <v>2326.95282352941</v>
      </c>
      <c r="H14" s="7">
        <v>3758.55388235294</v>
      </c>
      <c r="I14" s="8">
        <v>55.5882352941176</v>
      </c>
      <c r="J14" s="9">
        <v>15</v>
      </c>
    </row>
    <row r="15" spans="1:10" ht="12.75">
      <c r="A15" s="1">
        <v>12</v>
      </c>
      <c r="B15" s="1" t="s">
        <v>32</v>
      </c>
      <c r="C15" s="1" t="s">
        <v>33</v>
      </c>
      <c r="D15" s="6">
        <v>71</v>
      </c>
      <c r="E15" s="6">
        <v>4.70422535211267</v>
      </c>
      <c r="F15" s="7">
        <v>599.795633802816</v>
      </c>
      <c r="G15" s="7">
        <v>650.399154929577</v>
      </c>
      <c r="H15" s="7">
        <v>5697.39577464788</v>
      </c>
      <c r="I15" s="8">
        <v>47.112676056338</v>
      </c>
      <c r="J15" s="9">
        <v>15</v>
      </c>
    </row>
    <row r="16" spans="1:10" ht="12.75">
      <c r="A16" s="1">
        <v>13</v>
      </c>
      <c r="B16" s="1" t="s">
        <v>34</v>
      </c>
      <c r="C16" s="1" t="s">
        <v>35</v>
      </c>
      <c r="D16" s="6">
        <v>171</v>
      </c>
      <c r="E16" s="6">
        <v>3.3859649122807</v>
      </c>
      <c r="F16" s="7">
        <v>898.157134502923</v>
      </c>
      <c r="G16" s="7">
        <v>558.577485380116</v>
      </c>
      <c r="H16" s="7">
        <v>5289.82695906432</v>
      </c>
      <c r="I16" s="8">
        <v>53.4912280701754</v>
      </c>
      <c r="J16" s="9">
        <v>15</v>
      </c>
    </row>
    <row r="17" spans="1:10" ht="12.75">
      <c r="A17" s="1">
        <v>14</v>
      </c>
      <c r="B17" s="1" t="s">
        <v>36</v>
      </c>
      <c r="C17" s="1" t="s">
        <v>37</v>
      </c>
      <c r="D17" s="6">
        <v>124</v>
      </c>
      <c r="E17" s="6">
        <v>5.91129032258064</v>
      </c>
      <c r="F17" s="7">
        <v>1290.37709677419</v>
      </c>
      <c r="G17" s="7">
        <v>894.883951612903</v>
      </c>
      <c r="H17" s="7">
        <v>4377.74943548387</v>
      </c>
      <c r="I17" s="8">
        <v>54.1370967741935</v>
      </c>
      <c r="J17" s="9">
        <v>15</v>
      </c>
    </row>
    <row r="18" spans="1:10" ht="12.75">
      <c r="A18" s="1">
        <v>15</v>
      </c>
      <c r="B18" s="1" t="s">
        <v>38</v>
      </c>
      <c r="C18" s="1" t="s">
        <v>39</v>
      </c>
      <c r="D18" s="6">
        <v>142</v>
      </c>
      <c r="E18" s="6">
        <v>4.77464788732394</v>
      </c>
      <c r="F18" s="7">
        <v>668.427253521126</v>
      </c>
      <c r="G18" s="7">
        <v>666.723450704225</v>
      </c>
      <c r="H18" s="7">
        <v>5560.69049295774</v>
      </c>
      <c r="I18" s="8">
        <v>52.8661971830985</v>
      </c>
      <c r="J18" s="9">
        <v>15</v>
      </c>
    </row>
    <row r="19" spans="1:10" ht="12.75">
      <c r="A19" s="1">
        <v>16</v>
      </c>
      <c r="B19" s="1" t="s">
        <v>40</v>
      </c>
      <c r="C19" s="1" t="s">
        <v>41</v>
      </c>
      <c r="D19" s="6">
        <v>185</v>
      </c>
      <c r="E19" s="6">
        <v>4.64864864864864</v>
      </c>
      <c r="F19" s="7">
        <v>469.500432432432</v>
      </c>
      <c r="G19" s="7">
        <v>462.652432432432</v>
      </c>
      <c r="H19" s="7">
        <v>5759.08054054054</v>
      </c>
      <c r="I19" s="8">
        <v>55.3729729729729</v>
      </c>
      <c r="J19" s="9">
        <v>15</v>
      </c>
    </row>
    <row r="20" spans="1:10" ht="12.75">
      <c r="A20" s="1">
        <v>17</v>
      </c>
      <c r="B20" s="1" t="s">
        <v>42</v>
      </c>
      <c r="C20" s="1" t="s">
        <v>43</v>
      </c>
      <c r="D20" s="6">
        <v>116</v>
      </c>
      <c r="E20" s="6">
        <v>5.24137931034482</v>
      </c>
      <c r="F20" s="7">
        <v>1350.69336206896</v>
      </c>
      <c r="G20" s="7">
        <v>727.849396551724</v>
      </c>
      <c r="H20" s="7">
        <v>4692.87724137931</v>
      </c>
      <c r="I20" s="8">
        <v>51.2758620689655</v>
      </c>
      <c r="J20" s="9">
        <v>15</v>
      </c>
    </row>
    <row r="21" spans="1:10" ht="12.75">
      <c r="A21" s="1">
        <v>18</v>
      </c>
      <c r="B21" s="1" t="s">
        <v>44</v>
      </c>
      <c r="C21" s="1" t="s">
        <v>45</v>
      </c>
      <c r="D21" s="6">
        <v>103</v>
      </c>
      <c r="E21" s="6">
        <v>4.66019417475728</v>
      </c>
      <c r="F21" s="7">
        <v>701.004660194174</v>
      </c>
      <c r="G21" s="7">
        <v>1347.05368932038</v>
      </c>
      <c r="H21" s="7">
        <v>4884.84</v>
      </c>
      <c r="I21" s="8">
        <v>52.3495145631067</v>
      </c>
      <c r="J21" s="9">
        <v>14</v>
      </c>
    </row>
    <row r="22" spans="1:10" ht="12.75">
      <c r="A22" s="1">
        <v>19</v>
      </c>
      <c r="B22" s="1" t="s">
        <v>46</v>
      </c>
      <c r="C22" s="1" t="s">
        <v>47</v>
      </c>
      <c r="D22" s="6">
        <v>57</v>
      </c>
      <c r="E22" s="6">
        <v>3.94736842105263</v>
      </c>
      <c r="F22" s="7">
        <v>1510.23052631578</v>
      </c>
      <c r="G22" s="7">
        <v>682.940526315789</v>
      </c>
      <c r="H22" s="7">
        <v>4341.73368421052</v>
      </c>
      <c r="I22" s="8">
        <v>54.859649122807</v>
      </c>
      <c r="J22" s="9">
        <v>15</v>
      </c>
    </row>
    <row r="23" spans="1:10" ht="12.75">
      <c r="A23" s="1">
        <v>20</v>
      </c>
      <c r="B23" s="1" t="s">
        <v>48</v>
      </c>
      <c r="C23" s="1" t="s">
        <v>49</v>
      </c>
      <c r="D23" s="6">
        <v>116</v>
      </c>
      <c r="E23" s="6">
        <v>4.38793103448275</v>
      </c>
      <c r="F23" s="7">
        <v>964.681379310344</v>
      </c>
      <c r="G23" s="7">
        <v>586.275689655172</v>
      </c>
      <c r="H23" s="7">
        <v>5301.53120689655</v>
      </c>
      <c r="I23" s="8">
        <v>55.9741379310344</v>
      </c>
      <c r="J23" s="9">
        <v>15</v>
      </c>
    </row>
    <row r="24" spans="1:10" ht="12.75">
      <c r="A24" s="1">
        <v>21</v>
      </c>
      <c r="B24" s="1" t="s">
        <v>50</v>
      </c>
      <c r="C24" s="1" t="s">
        <v>51</v>
      </c>
      <c r="D24" s="6">
        <v>184</v>
      </c>
      <c r="E24" s="6">
        <v>4.97826086956521</v>
      </c>
      <c r="F24" s="7">
        <v>807.284891304347</v>
      </c>
      <c r="G24" s="7">
        <v>751.702228260869</v>
      </c>
      <c r="H24" s="7">
        <v>5257.76842391304</v>
      </c>
      <c r="I24" s="8">
        <v>53.1684782608695</v>
      </c>
      <c r="J24" s="9">
        <v>15</v>
      </c>
    </row>
    <row r="25" spans="1:10" ht="12.75">
      <c r="A25" s="1">
        <v>22</v>
      </c>
      <c r="B25" s="1" t="s">
        <v>52</v>
      </c>
      <c r="C25" s="1" t="s">
        <v>53</v>
      </c>
      <c r="D25" s="6">
        <v>155</v>
      </c>
      <c r="E25" s="6">
        <v>4.2516129032258</v>
      </c>
      <c r="F25" s="7">
        <v>501.376967741935</v>
      </c>
      <c r="G25" s="7">
        <v>1017.10916129032</v>
      </c>
      <c r="H25" s="7">
        <v>5447.61722580645</v>
      </c>
      <c r="I25" s="8">
        <v>56.0064516129032</v>
      </c>
      <c r="J25" s="9">
        <v>15</v>
      </c>
    </row>
    <row r="26" spans="1:10" ht="12.75">
      <c r="A26" s="1">
        <v>23</v>
      </c>
      <c r="B26" s="1" t="s">
        <v>54</v>
      </c>
      <c r="C26" s="1" t="s">
        <v>55</v>
      </c>
      <c r="D26" s="6">
        <v>220</v>
      </c>
      <c r="E26" s="6">
        <v>5.39090909090909</v>
      </c>
      <c r="F26" s="7">
        <v>2256.45568181818</v>
      </c>
      <c r="G26" s="7">
        <v>1160.37836363636</v>
      </c>
      <c r="H26" s="7">
        <v>3257.65309090909</v>
      </c>
      <c r="I26" s="8">
        <v>54.4681818181818</v>
      </c>
      <c r="J26" s="9">
        <v>12</v>
      </c>
    </row>
    <row r="27" spans="1:10" ht="12.75">
      <c r="A27" s="1">
        <v>24</v>
      </c>
      <c r="B27" s="1" t="s">
        <v>56</v>
      </c>
      <c r="C27" s="1" t="s">
        <v>57</v>
      </c>
      <c r="D27" s="6">
        <v>116</v>
      </c>
      <c r="E27" s="6">
        <v>3.98275862068965</v>
      </c>
      <c r="F27" s="7">
        <v>1026.24870689655</v>
      </c>
      <c r="G27" s="7">
        <v>1043.94767241379</v>
      </c>
      <c r="H27" s="7">
        <v>4743.21327586206</v>
      </c>
      <c r="I27" s="8">
        <v>56.8189655172413</v>
      </c>
      <c r="J27" s="9">
        <v>15</v>
      </c>
    </row>
    <row r="28" spans="1:10" ht="12.75">
      <c r="A28" s="1">
        <v>25</v>
      </c>
      <c r="B28" s="1" t="s">
        <v>58</v>
      </c>
      <c r="C28" s="1" t="s">
        <v>59</v>
      </c>
      <c r="D28" s="6">
        <v>238</v>
      </c>
      <c r="E28" s="6">
        <v>4.14285714285714</v>
      </c>
      <c r="F28" s="7">
        <v>637.96294117647</v>
      </c>
      <c r="G28" s="7">
        <v>2823.96735294117</v>
      </c>
      <c r="H28" s="7">
        <v>3259.97873949579</v>
      </c>
      <c r="I28" s="8">
        <v>54.1554621848739</v>
      </c>
      <c r="J28" s="9">
        <v>15</v>
      </c>
    </row>
    <row r="29" spans="1:10" ht="12.75">
      <c r="A29" s="1">
        <v>26</v>
      </c>
      <c r="B29" s="1" t="s">
        <v>60</v>
      </c>
      <c r="C29" s="1" t="s">
        <v>61</v>
      </c>
      <c r="D29" s="6">
        <v>220</v>
      </c>
      <c r="E29" s="6">
        <v>4.7090909090909</v>
      </c>
      <c r="F29" s="7">
        <v>308.705454545454</v>
      </c>
      <c r="G29" s="7">
        <v>681.628727272727</v>
      </c>
      <c r="H29" s="7">
        <v>5663.73972727272</v>
      </c>
      <c r="I29" s="8">
        <v>52.7818181818181</v>
      </c>
      <c r="J29" s="9">
        <v>15</v>
      </c>
    </row>
    <row r="30" spans="1:10" ht="12.75">
      <c r="A30" s="1">
        <v>27</v>
      </c>
      <c r="B30" s="1" t="s">
        <v>62</v>
      </c>
      <c r="C30" s="1" t="s">
        <v>63</v>
      </c>
      <c r="D30" s="6">
        <v>122</v>
      </c>
      <c r="E30" s="6">
        <v>5.0655737704918</v>
      </c>
      <c r="F30" s="7">
        <v>2230.50270491803</v>
      </c>
      <c r="G30" s="7">
        <v>948.633852459016</v>
      </c>
      <c r="H30" s="7">
        <v>3716.6656557377</v>
      </c>
      <c r="I30" s="8">
        <v>49.967213114754</v>
      </c>
      <c r="J30" s="9">
        <v>15</v>
      </c>
    </row>
    <row r="31" spans="1:10" ht="12.75">
      <c r="A31" s="1">
        <v>28</v>
      </c>
      <c r="B31" s="1" t="s">
        <v>64</v>
      </c>
      <c r="C31" s="1" t="s">
        <v>65</v>
      </c>
      <c r="D31" s="6">
        <v>146</v>
      </c>
      <c r="E31" s="6">
        <v>4.53424657534246</v>
      </c>
      <c r="F31" s="7">
        <v>1099.02753424657</v>
      </c>
      <c r="G31" s="7">
        <v>911.763904109589</v>
      </c>
      <c r="H31" s="7">
        <v>4685.29116438356</v>
      </c>
      <c r="I31" s="8">
        <v>50.0684931506849</v>
      </c>
      <c r="J31" s="9">
        <v>15</v>
      </c>
    </row>
    <row r="32" spans="1:10" ht="12.75">
      <c r="A32" s="1">
        <v>29</v>
      </c>
      <c r="B32" s="1" t="s">
        <v>66</v>
      </c>
      <c r="C32" s="1" t="s">
        <v>67</v>
      </c>
      <c r="D32" s="6">
        <v>205</v>
      </c>
      <c r="E32" s="6">
        <v>4.09268292682926</v>
      </c>
      <c r="F32" s="7">
        <v>618.566926829268</v>
      </c>
      <c r="G32" s="7">
        <v>734.488585365853</v>
      </c>
      <c r="H32" s="7">
        <v>5346.48873170731</v>
      </c>
      <c r="I32" s="8">
        <v>56.6634146341463</v>
      </c>
      <c r="J32" s="9">
        <v>14</v>
      </c>
    </row>
    <row r="33" spans="1:10" ht="12.75">
      <c r="A33" s="1">
        <v>30</v>
      </c>
      <c r="B33" s="1" t="s">
        <v>68</v>
      </c>
      <c r="C33" s="1" t="s">
        <v>69</v>
      </c>
      <c r="D33" s="6">
        <v>200</v>
      </c>
      <c r="E33" s="6">
        <v>5.185</v>
      </c>
      <c r="F33" s="7">
        <v>995.3115</v>
      </c>
      <c r="G33" s="7">
        <v>714.4347</v>
      </c>
      <c r="H33" s="7">
        <v>5063.08545</v>
      </c>
      <c r="I33" s="8">
        <v>52.74</v>
      </c>
      <c r="J33" s="9">
        <v>15</v>
      </c>
    </row>
    <row r="34" spans="1:10" ht="12.75">
      <c r="A34" s="13"/>
      <c r="B34" s="13" t="s">
        <v>76</v>
      </c>
      <c r="C34" s="13"/>
      <c r="D34" s="14">
        <f>SUM(D3:D33)</f>
        <v>5330</v>
      </c>
      <c r="E34" s="15">
        <f>SUM(E3:E33)/COUNT(E3:E33)</f>
        <v>4.480050938325936</v>
      </c>
      <c r="F34" s="16">
        <f>SUM(F3:F33)/COUNT(F3:F33)</f>
        <v>1293.6721339443952</v>
      </c>
      <c r="G34" s="16">
        <f>SUM(G3:G33)/COUNT(G3:G33)</f>
        <v>931.1754426188268</v>
      </c>
      <c r="H34" s="16">
        <f>SUM(H3:H33)/COUNT(H3:H33)</f>
        <v>4312.13040941659</v>
      </c>
      <c r="I34" s="16">
        <f>SUM(I3:I33)/COUNT(I3:I33)</f>
        <v>51.95314008175764</v>
      </c>
      <c r="J34" s="17"/>
    </row>
  </sheetData>
  <sheetProtection/>
  <mergeCells count="1">
    <mergeCell ref="A1:J1"/>
  </mergeCells>
  <printOptions gridLines="1" horizontalCentered="1"/>
  <pageMargins left="0.1968503937007874" right="0.1968503937007874" top="1.062992125984252" bottom="0.4330708661417323" header="0.1968503937007874" footer="0.15748031496062992"/>
  <pageSetup horizontalDpi="600" verticalDpi="600" orientation="portrait" paperSize="9" scale="90" r:id="rId2"/>
  <headerFooter alignWithMargins="0">
    <oddHeader>&amp;L&amp;G&amp;C
</oddHeader>
    <oddFooter>&amp;L&amp;F - &amp;A&amp;RStr.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2013-05-13T10:07:40Z</cp:lastPrinted>
  <dcterms:created xsi:type="dcterms:W3CDTF">2009-04-02T07:13:57Z</dcterms:created>
  <dcterms:modified xsi:type="dcterms:W3CDTF">2014-03-07T10:56:34Z</dcterms:modified>
  <cp:category/>
  <cp:version/>
  <cp:contentType/>
  <cp:contentStatus/>
</cp:coreProperties>
</file>