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075" windowHeight="11640" activeTab="0"/>
  </bookViews>
  <sheets>
    <sheet name="siječanj" sheetId="1" r:id="rId1"/>
    <sheet name="veljača" sheetId="2" r:id="rId2"/>
    <sheet name="ožujak" sheetId="3" r:id="rId3"/>
    <sheet name="travanj" sheetId="4" r:id="rId4"/>
    <sheet name="svibanj" sheetId="5" r:id="rId5"/>
    <sheet name="lipanj" sheetId="6" r:id="rId6"/>
    <sheet name="srpanj" sheetId="7" r:id="rId7"/>
    <sheet name="kolovoz" sheetId="8" r:id="rId8"/>
    <sheet name="rujan" sheetId="9" r:id="rId9"/>
    <sheet name="listopad" sheetId="10" r:id="rId10"/>
    <sheet name="studeni" sheetId="11" r:id="rId11"/>
    <sheet name="prosinac" sheetId="12" r:id="rId12"/>
  </sheets>
  <definedNames>
    <definedName name="A1" localSheetId="7">'kolovoz'!#REF!</definedName>
    <definedName name="A1" localSheetId="5">'lipanj'!#REF!</definedName>
    <definedName name="A1" localSheetId="9">'listopad'!#REF!</definedName>
    <definedName name="A1" localSheetId="2">'ožujak'!#REF!</definedName>
    <definedName name="A1" localSheetId="11">'prosinac'!#REF!</definedName>
    <definedName name="A1" localSheetId="8">'rujan'!#REF!</definedName>
    <definedName name="A1" localSheetId="0">'siječanj'!#REF!</definedName>
    <definedName name="A1" localSheetId="6">'srpanj'!#REF!</definedName>
    <definedName name="A1" localSheetId="10">'studeni'!#REF!</definedName>
    <definedName name="A1" localSheetId="4">'svibanj'!#REF!</definedName>
    <definedName name="A1" localSheetId="3">'travanj'!#REF!</definedName>
    <definedName name="A1" localSheetId="1">'veljača'!#REF!</definedName>
    <definedName name="A1">#REF!</definedName>
    <definedName name="A10" localSheetId="7">'kolovoz'!#REF!</definedName>
    <definedName name="A10" localSheetId="5">'lipanj'!#REF!</definedName>
    <definedName name="A10" localSheetId="9">'listopad'!#REF!</definedName>
    <definedName name="A10" localSheetId="2">'ožujak'!#REF!</definedName>
    <definedName name="A10" localSheetId="11">'prosinac'!#REF!</definedName>
    <definedName name="A10" localSheetId="8">'rujan'!#REF!</definedName>
    <definedName name="A10" localSheetId="0">'siječanj'!#REF!</definedName>
    <definedName name="A10" localSheetId="6">'srpanj'!#REF!</definedName>
    <definedName name="A10" localSheetId="10">'studeni'!#REF!</definedName>
    <definedName name="A10" localSheetId="4">'svibanj'!#REF!</definedName>
    <definedName name="A10" localSheetId="3">'travanj'!#REF!</definedName>
    <definedName name="A10" localSheetId="1">'veljača'!#REF!</definedName>
    <definedName name="A10">#REF!</definedName>
    <definedName name="A11" localSheetId="7">'kolovoz'!#REF!</definedName>
    <definedName name="A11" localSheetId="5">'lipanj'!#REF!</definedName>
    <definedName name="A11" localSheetId="9">'listopad'!#REF!</definedName>
    <definedName name="A11" localSheetId="2">'ožujak'!#REF!</definedName>
    <definedName name="A11" localSheetId="11">'prosinac'!#REF!</definedName>
    <definedName name="A11" localSheetId="8">'rujan'!#REF!</definedName>
    <definedName name="A11" localSheetId="0">'siječanj'!#REF!</definedName>
    <definedName name="A11" localSheetId="6">'srpanj'!#REF!</definedName>
    <definedName name="A11" localSheetId="10">'studeni'!#REF!</definedName>
    <definedName name="A11" localSheetId="4">'svibanj'!#REF!</definedName>
    <definedName name="A11" localSheetId="3">'travanj'!#REF!</definedName>
    <definedName name="A11" localSheetId="1">'veljača'!#REF!</definedName>
    <definedName name="A11">#REF!</definedName>
    <definedName name="A12" localSheetId="7">'kolovoz'!#REF!</definedName>
    <definedName name="A12" localSheetId="5">'lipanj'!#REF!</definedName>
    <definedName name="A12" localSheetId="9">'listopad'!#REF!</definedName>
    <definedName name="A12" localSheetId="2">'ožujak'!#REF!</definedName>
    <definedName name="A12" localSheetId="11">'prosinac'!#REF!</definedName>
    <definedName name="A12" localSheetId="8">'rujan'!#REF!</definedName>
    <definedName name="A12" localSheetId="0">'siječanj'!#REF!</definedName>
    <definedName name="A12" localSheetId="6">'srpanj'!#REF!</definedName>
    <definedName name="A12" localSheetId="10">'studeni'!#REF!</definedName>
    <definedName name="A12" localSheetId="4">'svibanj'!#REF!</definedName>
    <definedName name="A12" localSheetId="3">'travanj'!#REF!</definedName>
    <definedName name="A12" localSheetId="1">'veljača'!#REF!</definedName>
    <definedName name="A12">#REF!</definedName>
    <definedName name="A13" localSheetId="7">'kolovoz'!#REF!</definedName>
    <definedName name="A13" localSheetId="5">'lipanj'!#REF!</definedName>
    <definedName name="A13" localSheetId="9">'listopad'!#REF!</definedName>
    <definedName name="A13" localSheetId="2">'ožujak'!#REF!</definedName>
    <definedName name="A13" localSheetId="11">'prosinac'!#REF!</definedName>
    <definedName name="A13" localSheetId="8">'rujan'!#REF!</definedName>
    <definedName name="A13" localSheetId="0">'siječanj'!#REF!</definedName>
    <definedName name="A13" localSheetId="6">'srpanj'!#REF!</definedName>
    <definedName name="A13" localSheetId="10">'studeni'!#REF!</definedName>
    <definedName name="A13" localSheetId="4">'svibanj'!#REF!</definedName>
    <definedName name="A13" localSheetId="3">'travanj'!#REF!</definedName>
    <definedName name="A13" localSheetId="1">'veljača'!#REF!</definedName>
    <definedName name="A13">#REF!</definedName>
    <definedName name="A14" localSheetId="7">'kolovoz'!#REF!</definedName>
    <definedName name="A14" localSheetId="5">'lipanj'!#REF!</definedName>
    <definedName name="A14" localSheetId="9">'listopad'!#REF!</definedName>
    <definedName name="A14" localSheetId="2">'ožujak'!#REF!</definedName>
    <definedName name="A14" localSheetId="11">'prosinac'!#REF!</definedName>
    <definedName name="A14" localSheetId="8">'rujan'!#REF!</definedName>
    <definedName name="A14" localSheetId="0">'siječanj'!#REF!</definedName>
    <definedName name="A14" localSheetId="6">'srpanj'!#REF!</definedName>
    <definedName name="A14" localSheetId="10">'studeni'!#REF!</definedName>
    <definedName name="A14" localSheetId="4">'svibanj'!#REF!</definedName>
    <definedName name="A14" localSheetId="3">'travanj'!#REF!</definedName>
    <definedName name="A14" localSheetId="1">'veljača'!#REF!</definedName>
    <definedName name="A14">#REF!</definedName>
    <definedName name="A15" localSheetId="7">'kolovoz'!#REF!</definedName>
    <definedName name="A15" localSheetId="5">'lipanj'!#REF!</definedName>
    <definedName name="A15" localSheetId="9">'listopad'!#REF!</definedName>
    <definedName name="A15" localSheetId="2">'ožujak'!#REF!</definedName>
    <definedName name="A15" localSheetId="11">'prosinac'!#REF!</definedName>
    <definedName name="A15" localSheetId="8">'rujan'!#REF!</definedName>
    <definedName name="A15" localSheetId="0">'siječanj'!#REF!</definedName>
    <definedName name="A15" localSheetId="6">'srpanj'!#REF!</definedName>
    <definedName name="A15" localSheetId="10">'studeni'!#REF!</definedName>
    <definedName name="A15" localSheetId="4">'svibanj'!#REF!</definedName>
    <definedName name="A15" localSheetId="3">'travanj'!#REF!</definedName>
    <definedName name="A15" localSheetId="1">'veljača'!#REF!</definedName>
    <definedName name="A15">#REF!</definedName>
    <definedName name="A16" localSheetId="7">'kolovoz'!#REF!</definedName>
    <definedName name="A16" localSheetId="5">'lipanj'!#REF!</definedName>
    <definedName name="A16" localSheetId="9">'listopad'!#REF!</definedName>
    <definedName name="A16" localSheetId="2">'ožujak'!#REF!</definedName>
    <definedName name="A16" localSheetId="11">'prosinac'!#REF!</definedName>
    <definedName name="A16" localSheetId="8">'rujan'!#REF!</definedName>
    <definedName name="A16" localSheetId="0">'siječanj'!#REF!</definedName>
    <definedName name="A16" localSheetId="6">'srpanj'!#REF!</definedName>
    <definedName name="A16" localSheetId="10">'studeni'!#REF!</definedName>
    <definedName name="A16" localSheetId="4">'svibanj'!#REF!</definedName>
    <definedName name="A16" localSheetId="3">'travanj'!#REF!</definedName>
    <definedName name="A16" localSheetId="1">'veljača'!#REF!</definedName>
    <definedName name="A16">#REF!</definedName>
    <definedName name="A17" localSheetId="7">'kolovoz'!#REF!</definedName>
    <definedName name="A17" localSheetId="5">'lipanj'!#REF!</definedName>
    <definedName name="A17" localSheetId="9">'listopad'!#REF!</definedName>
    <definedName name="A17" localSheetId="2">'ožujak'!#REF!</definedName>
    <definedName name="A17" localSheetId="11">'prosinac'!#REF!</definedName>
    <definedName name="A17" localSheetId="8">'rujan'!#REF!</definedName>
    <definedName name="A17" localSheetId="0">'siječanj'!#REF!</definedName>
    <definedName name="A17" localSheetId="6">'srpanj'!#REF!</definedName>
    <definedName name="A17" localSheetId="10">'studeni'!#REF!</definedName>
    <definedName name="A17" localSheetId="4">'svibanj'!#REF!</definedName>
    <definedName name="A17" localSheetId="3">'travanj'!#REF!</definedName>
    <definedName name="A17" localSheetId="1">'veljača'!#REF!</definedName>
    <definedName name="A17">#REF!</definedName>
    <definedName name="A18" localSheetId="7">'kolovoz'!#REF!</definedName>
    <definedName name="A18" localSheetId="5">'lipanj'!#REF!</definedName>
    <definedName name="A18" localSheetId="9">'listopad'!#REF!</definedName>
    <definedName name="A18" localSheetId="2">'ožujak'!#REF!</definedName>
    <definedName name="A18" localSheetId="11">'prosinac'!#REF!</definedName>
    <definedName name="A18" localSheetId="8">'rujan'!#REF!</definedName>
    <definedName name="A18" localSheetId="0">'siječanj'!#REF!</definedName>
    <definedName name="A18" localSheetId="6">'srpanj'!#REF!</definedName>
    <definedName name="A18" localSheetId="10">'studeni'!#REF!</definedName>
    <definedName name="A18" localSheetId="4">'svibanj'!#REF!</definedName>
    <definedName name="A18" localSheetId="3">'travanj'!#REF!</definedName>
    <definedName name="A18" localSheetId="1">'veljača'!#REF!</definedName>
    <definedName name="A18">#REF!</definedName>
    <definedName name="A19" localSheetId="7">'kolovoz'!#REF!</definedName>
    <definedName name="A19" localSheetId="5">'lipanj'!#REF!</definedName>
    <definedName name="A19" localSheetId="9">'listopad'!#REF!</definedName>
    <definedName name="A19" localSheetId="2">'ožujak'!#REF!</definedName>
    <definedName name="A19" localSheetId="11">'prosinac'!#REF!</definedName>
    <definedName name="A19" localSheetId="8">'rujan'!#REF!</definedName>
    <definedName name="A19" localSheetId="0">'siječanj'!#REF!</definedName>
    <definedName name="A19" localSheetId="6">'srpanj'!#REF!</definedName>
    <definedName name="A19" localSheetId="10">'studeni'!#REF!</definedName>
    <definedName name="A19" localSheetId="4">'svibanj'!#REF!</definedName>
    <definedName name="A19" localSheetId="3">'travanj'!#REF!</definedName>
    <definedName name="A19" localSheetId="1">'veljača'!#REF!</definedName>
    <definedName name="A19">#REF!</definedName>
    <definedName name="A2" localSheetId="7">'kolovoz'!#REF!</definedName>
    <definedName name="A2" localSheetId="5">'lipanj'!#REF!</definedName>
    <definedName name="A2" localSheetId="9">'listopad'!#REF!</definedName>
    <definedName name="A2" localSheetId="2">'ožujak'!#REF!</definedName>
    <definedName name="A2" localSheetId="11">'prosinac'!#REF!</definedName>
    <definedName name="A2" localSheetId="8">'rujan'!#REF!</definedName>
    <definedName name="A2" localSheetId="0">'siječanj'!#REF!</definedName>
    <definedName name="A2" localSheetId="6">'srpanj'!#REF!</definedName>
    <definedName name="A2" localSheetId="10">'studeni'!#REF!</definedName>
    <definedName name="A2" localSheetId="4">'svibanj'!#REF!</definedName>
    <definedName name="A2" localSheetId="3">'travanj'!#REF!</definedName>
    <definedName name="A2" localSheetId="1">'veljača'!#REF!</definedName>
    <definedName name="A2">#REF!</definedName>
    <definedName name="A20" localSheetId="7">'kolovoz'!#REF!</definedName>
    <definedName name="A20" localSheetId="5">'lipanj'!#REF!</definedName>
    <definedName name="A20" localSheetId="9">'listopad'!#REF!</definedName>
    <definedName name="A20" localSheetId="2">'ožujak'!#REF!</definedName>
    <definedName name="A20" localSheetId="11">'prosinac'!#REF!</definedName>
    <definedName name="A20" localSheetId="8">'rujan'!#REF!</definedName>
    <definedName name="A20" localSheetId="0">'siječanj'!#REF!</definedName>
    <definedName name="A20" localSheetId="6">'srpanj'!#REF!</definedName>
    <definedName name="A20" localSheetId="10">'studeni'!#REF!</definedName>
    <definedName name="A20" localSheetId="4">'svibanj'!#REF!</definedName>
    <definedName name="A20" localSheetId="3">'travanj'!#REF!</definedName>
    <definedName name="A20" localSheetId="1">'veljača'!#REF!</definedName>
    <definedName name="A20">#REF!</definedName>
    <definedName name="A3" localSheetId="7">'kolovoz'!#REF!</definedName>
    <definedName name="A3" localSheetId="5">'lipanj'!#REF!</definedName>
    <definedName name="A3" localSheetId="9">'listopad'!#REF!</definedName>
    <definedName name="A3" localSheetId="2">'ožujak'!#REF!</definedName>
    <definedName name="A3" localSheetId="11">'prosinac'!#REF!</definedName>
    <definedName name="A3" localSheetId="8">'rujan'!#REF!</definedName>
    <definedName name="A3" localSheetId="0">'siječanj'!#REF!</definedName>
    <definedName name="A3" localSheetId="6">'srpanj'!#REF!</definedName>
    <definedName name="A3" localSheetId="10">'studeni'!#REF!</definedName>
    <definedName name="A3" localSheetId="4">'svibanj'!#REF!</definedName>
    <definedName name="A3" localSheetId="3">'travanj'!#REF!</definedName>
    <definedName name="A3" localSheetId="1">'veljača'!#REF!</definedName>
    <definedName name="A3">#REF!</definedName>
    <definedName name="A4" localSheetId="7">'kolovoz'!#REF!</definedName>
    <definedName name="A4" localSheetId="5">'lipanj'!#REF!</definedName>
    <definedName name="A4" localSheetId="9">'listopad'!#REF!</definedName>
    <definedName name="A4" localSheetId="2">'ožujak'!#REF!</definedName>
    <definedName name="A4" localSheetId="11">'prosinac'!#REF!</definedName>
    <definedName name="A4" localSheetId="8">'rujan'!#REF!</definedName>
    <definedName name="A4" localSheetId="0">'siječanj'!#REF!</definedName>
    <definedName name="A4" localSheetId="6">'srpanj'!#REF!</definedName>
    <definedName name="A4" localSheetId="10">'studeni'!#REF!</definedName>
    <definedName name="A4" localSheetId="4">'svibanj'!#REF!</definedName>
    <definedName name="A4" localSheetId="3">'travanj'!#REF!</definedName>
    <definedName name="A4" localSheetId="1">'veljača'!#REF!</definedName>
    <definedName name="A4">#REF!</definedName>
    <definedName name="A5" localSheetId="7">'kolovoz'!#REF!</definedName>
    <definedName name="A5" localSheetId="5">'lipanj'!#REF!</definedName>
    <definedName name="A5" localSheetId="9">'listopad'!#REF!</definedName>
    <definedName name="A5" localSheetId="2">'ožujak'!#REF!</definedName>
    <definedName name="A5" localSheetId="11">'prosinac'!#REF!</definedName>
    <definedName name="A5" localSheetId="8">'rujan'!#REF!</definedName>
    <definedName name="A5" localSheetId="0">'siječanj'!#REF!</definedName>
    <definedName name="A5" localSheetId="6">'srpanj'!#REF!</definedName>
    <definedName name="A5" localSheetId="10">'studeni'!#REF!</definedName>
    <definedName name="A5" localSheetId="4">'svibanj'!#REF!</definedName>
    <definedName name="A5" localSheetId="3">'travanj'!#REF!</definedName>
    <definedName name="A5" localSheetId="1">'veljača'!#REF!</definedName>
    <definedName name="A5">#REF!</definedName>
    <definedName name="A6" localSheetId="7">'kolovoz'!#REF!</definedName>
    <definedName name="A6" localSheetId="5">'lipanj'!#REF!</definedName>
    <definedName name="A6" localSheetId="9">'listopad'!#REF!</definedName>
    <definedName name="A6" localSheetId="2">'ožujak'!#REF!</definedName>
    <definedName name="A6" localSheetId="11">'prosinac'!#REF!</definedName>
    <definedName name="A6" localSheetId="8">'rujan'!#REF!</definedName>
    <definedName name="A6" localSheetId="0">'siječanj'!#REF!</definedName>
    <definedName name="A6" localSheetId="6">'srpanj'!#REF!</definedName>
    <definedName name="A6" localSheetId="10">'studeni'!#REF!</definedName>
    <definedName name="A6" localSheetId="4">'svibanj'!#REF!</definedName>
    <definedName name="A6" localSheetId="3">'travanj'!#REF!</definedName>
    <definedName name="A6" localSheetId="1">'veljača'!#REF!</definedName>
    <definedName name="A6">#REF!</definedName>
    <definedName name="A7" localSheetId="7">'kolovoz'!#REF!</definedName>
    <definedName name="A7" localSheetId="5">'lipanj'!#REF!</definedName>
    <definedName name="A7" localSheetId="9">'listopad'!#REF!</definedName>
    <definedName name="A7" localSheetId="2">'ožujak'!#REF!</definedName>
    <definedName name="A7" localSheetId="11">'prosinac'!#REF!</definedName>
    <definedName name="A7" localSheetId="8">'rujan'!#REF!</definedName>
    <definedName name="A7" localSheetId="0">'siječanj'!#REF!</definedName>
    <definedName name="A7" localSheetId="6">'srpanj'!#REF!</definedName>
    <definedName name="A7" localSheetId="10">'studeni'!#REF!</definedName>
    <definedName name="A7" localSheetId="4">'svibanj'!#REF!</definedName>
    <definedName name="A7" localSheetId="3">'travanj'!#REF!</definedName>
    <definedName name="A7" localSheetId="1">'veljača'!#REF!</definedName>
    <definedName name="A7">#REF!</definedName>
    <definedName name="A8" localSheetId="7">'kolovoz'!#REF!</definedName>
    <definedName name="A8" localSheetId="5">'lipanj'!#REF!</definedName>
    <definedName name="A8" localSheetId="9">'listopad'!#REF!</definedName>
    <definedName name="A8" localSheetId="2">'ožujak'!#REF!</definedName>
    <definedName name="A8" localSheetId="11">'prosinac'!#REF!</definedName>
    <definedName name="A8" localSheetId="8">'rujan'!#REF!</definedName>
    <definedName name="A8" localSheetId="0">'siječanj'!#REF!</definedName>
    <definedName name="A8" localSheetId="6">'srpanj'!#REF!</definedName>
    <definedName name="A8" localSheetId="10">'studeni'!#REF!</definedName>
    <definedName name="A8" localSheetId="4">'svibanj'!#REF!</definedName>
    <definedName name="A8" localSheetId="3">'travanj'!#REF!</definedName>
    <definedName name="A8" localSheetId="1">'veljača'!#REF!</definedName>
    <definedName name="A8">#REF!</definedName>
    <definedName name="A9" localSheetId="7">'kolovoz'!#REF!</definedName>
    <definedName name="A9" localSheetId="5">'lipanj'!#REF!</definedName>
    <definedName name="A9" localSheetId="9">'listopad'!#REF!</definedName>
    <definedName name="A9" localSheetId="2">'ožujak'!#REF!</definedName>
    <definedName name="A9" localSheetId="11">'prosinac'!#REF!</definedName>
    <definedName name="A9" localSheetId="8">'rujan'!#REF!</definedName>
    <definedName name="A9" localSheetId="0">'siječanj'!#REF!</definedName>
    <definedName name="A9" localSheetId="6">'srpanj'!#REF!</definedName>
    <definedName name="A9" localSheetId="10">'studeni'!#REF!</definedName>
    <definedName name="A9" localSheetId="4">'svibanj'!#REF!</definedName>
    <definedName name="A9" localSheetId="3">'travanj'!#REF!</definedName>
    <definedName name="A9" localSheetId="1">'veljača'!#REF!</definedName>
    <definedName name="A9">#REF!</definedName>
    <definedName name="B1" localSheetId="7">'kolovoz'!#REF!</definedName>
    <definedName name="B1" localSheetId="5">'lipanj'!#REF!</definedName>
    <definedName name="B1" localSheetId="9">'listopad'!#REF!</definedName>
    <definedName name="B1" localSheetId="2">'ožujak'!#REF!</definedName>
    <definedName name="B1" localSheetId="11">'prosinac'!#REF!</definedName>
    <definedName name="B1" localSheetId="8">'rujan'!#REF!</definedName>
    <definedName name="B1" localSheetId="0">'siječanj'!#REF!</definedName>
    <definedName name="B1" localSheetId="6">'srpanj'!#REF!</definedName>
    <definedName name="B1" localSheetId="10">'studeni'!#REF!</definedName>
    <definedName name="B1" localSheetId="4">'svibanj'!#REF!</definedName>
    <definedName name="B1" localSheetId="3">'travanj'!#REF!</definedName>
    <definedName name="B1" localSheetId="1">'veljača'!#REF!</definedName>
    <definedName name="B1">#REF!</definedName>
    <definedName name="B10" localSheetId="7">'kolovoz'!#REF!</definedName>
    <definedName name="B10" localSheetId="5">'lipanj'!#REF!</definedName>
    <definedName name="B10" localSheetId="9">'listopad'!#REF!</definedName>
    <definedName name="B10" localSheetId="2">'ožujak'!#REF!</definedName>
    <definedName name="B10" localSheetId="11">'prosinac'!#REF!</definedName>
    <definedName name="B10" localSheetId="8">'rujan'!#REF!</definedName>
    <definedName name="B10" localSheetId="0">'siječanj'!#REF!</definedName>
    <definedName name="B10" localSheetId="6">'srpanj'!#REF!</definedName>
    <definedName name="B10" localSheetId="10">'studeni'!#REF!</definedName>
    <definedName name="B10" localSheetId="4">'svibanj'!#REF!</definedName>
    <definedName name="B10" localSheetId="3">'travanj'!#REF!</definedName>
    <definedName name="B10" localSheetId="1">'veljača'!#REF!</definedName>
    <definedName name="B10">#REF!</definedName>
    <definedName name="B11" localSheetId="7">'kolovoz'!#REF!</definedName>
    <definedName name="B11" localSheetId="5">'lipanj'!#REF!</definedName>
    <definedName name="B11" localSheetId="9">'listopad'!#REF!</definedName>
    <definedName name="B11" localSheetId="2">'ožujak'!#REF!</definedName>
    <definedName name="B11" localSheetId="11">'prosinac'!#REF!</definedName>
    <definedName name="B11" localSheetId="8">'rujan'!#REF!</definedName>
    <definedName name="B11" localSheetId="0">'siječanj'!#REF!</definedName>
    <definedName name="B11" localSheetId="6">'srpanj'!#REF!</definedName>
    <definedName name="B11" localSheetId="10">'studeni'!#REF!</definedName>
    <definedName name="B11" localSheetId="4">'svibanj'!#REF!</definedName>
    <definedName name="B11" localSheetId="3">'travanj'!#REF!</definedName>
    <definedName name="B11" localSheetId="1">'veljača'!#REF!</definedName>
    <definedName name="B11">#REF!</definedName>
    <definedName name="B12" localSheetId="7">'kolovoz'!#REF!</definedName>
    <definedName name="B12" localSheetId="5">'lipanj'!#REF!</definedName>
    <definedName name="B12" localSheetId="9">'listopad'!#REF!</definedName>
    <definedName name="B12" localSheetId="2">'ožujak'!#REF!</definedName>
    <definedName name="B12" localSheetId="11">'prosinac'!#REF!</definedName>
    <definedName name="B12" localSheetId="8">'rujan'!#REF!</definedName>
    <definedName name="B12" localSheetId="0">'siječanj'!#REF!</definedName>
    <definedName name="B12" localSheetId="6">'srpanj'!#REF!</definedName>
    <definedName name="B12" localSheetId="10">'studeni'!#REF!</definedName>
    <definedName name="B12" localSheetId="4">'svibanj'!#REF!</definedName>
    <definedName name="B12" localSheetId="3">'travanj'!#REF!</definedName>
    <definedName name="B12" localSheetId="1">'veljača'!#REF!</definedName>
    <definedName name="B12">#REF!</definedName>
    <definedName name="B13" localSheetId="7">'kolovoz'!#REF!</definedName>
    <definedName name="B13" localSheetId="5">'lipanj'!#REF!</definedName>
    <definedName name="B13" localSheetId="9">'listopad'!#REF!</definedName>
    <definedName name="B13" localSheetId="2">'ožujak'!#REF!</definedName>
    <definedName name="B13" localSheetId="11">'prosinac'!#REF!</definedName>
    <definedName name="B13" localSheetId="8">'rujan'!#REF!</definedName>
    <definedName name="B13" localSheetId="0">'siječanj'!#REF!</definedName>
    <definedName name="B13" localSheetId="6">'srpanj'!#REF!</definedName>
    <definedName name="B13" localSheetId="10">'studeni'!#REF!</definedName>
    <definedName name="B13" localSheetId="4">'svibanj'!#REF!</definedName>
    <definedName name="B13" localSheetId="3">'travanj'!#REF!</definedName>
    <definedName name="B13" localSheetId="1">'veljača'!#REF!</definedName>
    <definedName name="B13">#REF!</definedName>
    <definedName name="B14" localSheetId="7">'kolovoz'!#REF!</definedName>
    <definedName name="B14" localSheetId="5">'lipanj'!#REF!</definedName>
    <definedName name="B14" localSheetId="9">'listopad'!#REF!</definedName>
    <definedName name="B14" localSheetId="2">'ožujak'!#REF!</definedName>
    <definedName name="B14" localSheetId="11">'prosinac'!#REF!</definedName>
    <definedName name="B14" localSheetId="8">'rujan'!#REF!</definedName>
    <definedName name="B14" localSheetId="0">'siječanj'!#REF!</definedName>
    <definedName name="B14" localSheetId="6">'srpanj'!#REF!</definedName>
    <definedName name="B14" localSheetId="10">'studeni'!#REF!</definedName>
    <definedName name="B14" localSheetId="4">'svibanj'!#REF!</definedName>
    <definedName name="B14" localSheetId="3">'travanj'!#REF!</definedName>
    <definedName name="B14" localSheetId="1">'veljača'!#REF!</definedName>
    <definedName name="B14">#REF!</definedName>
    <definedName name="B15" localSheetId="7">'kolovoz'!#REF!</definedName>
    <definedName name="B15" localSheetId="5">'lipanj'!#REF!</definedName>
    <definedName name="B15" localSheetId="9">'listopad'!#REF!</definedName>
    <definedName name="B15" localSheetId="2">'ožujak'!#REF!</definedName>
    <definedName name="B15" localSheetId="11">'prosinac'!#REF!</definedName>
    <definedName name="B15" localSheetId="8">'rujan'!#REF!</definedName>
    <definedName name="B15" localSheetId="0">'siječanj'!#REF!</definedName>
    <definedName name="B15" localSheetId="6">'srpanj'!#REF!</definedName>
    <definedName name="B15" localSheetId="10">'studeni'!#REF!</definedName>
    <definedName name="B15" localSheetId="4">'svibanj'!#REF!</definedName>
    <definedName name="B15" localSheetId="3">'travanj'!#REF!</definedName>
    <definedName name="B15" localSheetId="1">'veljača'!#REF!</definedName>
    <definedName name="B15">#REF!</definedName>
    <definedName name="B16" localSheetId="7">'kolovoz'!#REF!</definedName>
    <definedName name="B16" localSheetId="5">'lipanj'!#REF!</definedName>
    <definedName name="B16" localSheetId="9">'listopad'!#REF!</definedName>
    <definedName name="B16" localSheetId="2">'ožujak'!#REF!</definedName>
    <definedName name="B16" localSheetId="11">'prosinac'!#REF!</definedName>
    <definedName name="B16" localSheetId="8">'rujan'!#REF!</definedName>
    <definedName name="B16" localSheetId="0">'siječanj'!#REF!</definedName>
    <definedName name="B16" localSheetId="6">'srpanj'!#REF!</definedName>
    <definedName name="B16" localSheetId="10">'studeni'!#REF!</definedName>
    <definedName name="B16" localSheetId="4">'svibanj'!#REF!</definedName>
    <definedName name="B16" localSheetId="3">'travanj'!#REF!</definedName>
    <definedName name="B16" localSheetId="1">'veljača'!#REF!</definedName>
    <definedName name="B16">#REF!</definedName>
    <definedName name="B17" localSheetId="7">'kolovoz'!#REF!</definedName>
    <definedName name="B17" localSheetId="5">'lipanj'!#REF!</definedName>
    <definedName name="B17" localSheetId="9">'listopad'!#REF!</definedName>
    <definedName name="B17" localSheetId="2">'ožujak'!#REF!</definedName>
    <definedName name="B17" localSheetId="11">'prosinac'!#REF!</definedName>
    <definedName name="B17" localSheetId="8">'rujan'!#REF!</definedName>
    <definedName name="B17" localSheetId="0">'siječanj'!#REF!</definedName>
    <definedName name="B17" localSheetId="6">'srpanj'!#REF!</definedName>
    <definedName name="B17" localSheetId="10">'studeni'!#REF!</definedName>
    <definedName name="B17" localSheetId="4">'svibanj'!#REF!</definedName>
    <definedName name="B17" localSheetId="3">'travanj'!#REF!</definedName>
    <definedName name="B17" localSheetId="1">'veljača'!#REF!</definedName>
    <definedName name="B17">#REF!</definedName>
    <definedName name="B18" localSheetId="7">'kolovoz'!#REF!</definedName>
    <definedName name="B18" localSheetId="5">'lipanj'!#REF!</definedName>
    <definedName name="B18" localSheetId="9">'listopad'!#REF!</definedName>
    <definedName name="B18" localSheetId="2">'ožujak'!#REF!</definedName>
    <definedName name="B18" localSheetId="11">'prosinac'!#REF!</definedName>
    <definedName name="B18" localSheetId="8">'rujan'!#REF!</definedName>
    <definedName name="B18" localSheetId="0">'siječanj'!#REF!</definedName>
    <definedName name="B18" localSheetId="6">'srpanj'!#REF!</definedName>
    <definedName name="B18" localSheetId="10">'studeni'!#REF!</definedName>
    <definedName name="B18" localSheetId="4">'svibanj'!#REF!</definedName>
    <definedName name="B18" localSheetId="3">'travanj'!#REF!</definedName>
    <definedName name="B18" localSheetId="1">'veljača'!#REF!</definedName>
    <definedName name="B18">#REF!</definedName>
    <definedName name="B19" localSheetId="7">'kolovoz'!#REF!</definedName>
    <definedName name="B19" localSheetId="5">'lipanj'!#REF!</definedName>
    <definedName name="B19" localSheetId="9">'listopad'!#REF!</definedName>
    <definedName name="B19" localSheetId="2">'ožujak'!#REF!</definedName>
    <definedName name="B19" localSheetId="11">'prosinac'!#REF!</definedName>
    <definedName name="B19" localSheetId="8">'rujan'!#REF!</definedName>
    <definedName name="B19" localSheetId="0">'siječanj'!#REF!</definedName>
    <definedName name="B19" localSheetId="6">'srpanj'!#REF!</definedName>
    <definedName name="B19" localSheetId="10">'studeni'!#REF!</definedName>
    <definedName name="B19" localSheetId="4">'svibanj'!#REF!</definedName>
    <definedName name="B19" localSheetId="3">'travanj'!#REF!</definedName>
    <definedName name="B19" localSheetId="1">'veljača'!#REF!</definedName>
    <definedName name="B19">#REF!</definedName>
    <definedName name="B2" localSheetId="7">'kolovoz'!#REF!</definedName>
    <definedName name="B2" localSheetId="5">'lipanj'!#REF!</definedName>
    <definedName name="B2" localSheetId="9">'listopad'!#REF!</definedName>
    <definedName name="B2" localSheetId="2">'ožujak'!#REF!</definedName>
    <definedName name="B2" localSheetId="11">'prosinac'!#REF!</definedName>
    <definedName name="B2" localSheetId="8">'rujan'!#REF!</definedName>
    <definedName name="B2" localSheetId="0">'siječanj'!#REF!</definedName>
    <definedName name="B2" localSheetId="6">'srpanj'!#REF!</definedName>
    <definedName name="B2" localSheetId="10">'studeni'!#REF!</definedName>
    <definedName name="B2" localSheetId="4">'svibanj'!#REF!</definedName>
    <definedName name="B2" localSheetId="3">'travanj'!#REF!</definedName>
    <definedName name="B2" localSheetId="1">'veljača'!#REF!</definedName>
    <definedName name="B2">#REF!</definedName>
    <definedName name="B20" localSheetId="7">'kolovoz'!#REF!</definedName>
    <definedName name="B20" localSheetId="5">'lipanj'!#REF!</definedName>
    <definedName name="B20" localSheetId="9">'listopad'!#REF!</definedName>
    <definedName name="B20" localSheetId="2">'ožujak'!#REF!</definedName>
    <definedName name="B20" localSheetId="11">'prosinac'!#REF!</definedName>
    <definedName name="B20" localSheetId="8">'rujan'!#REF!</definedName>
    <definedName name="B20" localSheetId="0">'siječanj'!#REF!</definedName>
    <definedName name="B20" localSheetId="6">'srpanj'!#REF!</definedName>
    <definedName name="B20" localSheetId="10">'studeni'!#REF!</definedName>
    <definedName name="B20" localSheetId="4">'svibanj'!#REF!</definedName>
    <definedName name="B20" localSheetId="3">'travanj'!#REF!</definedName>
    <definedName name="B20" localSheetId="1">'veljača'!#REF!</definedName>
    <definedName name="B20">#REF!</definedName>
    <definedName name="B21" localSheetId="7">'kolovoz'!#REF!</definedName>
    <definedName name="B21" localSheetId="5">'lipanj'!#REF!</definedName>
    <definedName name="B21" localSheetId="9">'listopad'!#REF!</definedName>
    <definedName name="B21" localSheetId="2">'ožujak'!#REF!</definedName>
    <definedName name="B21" localSheetId="11">'prosinac'!#REF!</definedName>
    <definedName name="B21" localSheetId="8">'rujan'!#REF!</definedName>
    <definedName name="B21" localSheetId="0">'siječanj'!#REF!</definedName>
    <definedName name="B21" localSheetId="6">'srpanj'!#REF!</definedName>
    <definedName name="B21" localSheetId="10">'studeni'!#REF!</definedName>
    <definedName name="B21" localSheetId="4">'svibanj'!#REF!</definedName>
    <definedName name="B21" localSheetId="3">'travanj'!#REF!</definedName>
    <definedName name="B21" localSheetId="1">'veljača'!#REF!</definedName>
    <definedName name="B21">#REF!</definedName>
    <definedName name="B3" localSheetId="7">'kolovoz'!#REF!</definedName>
    <definedName name="B3" localSheetId="5">'lipanj'!#REF!</definedName>
    <definedName name="B3" localSheetId="9">'listopad'!#REF!</definedName>
    <definedName name="B3" localSheetId="2">'ožujak'!#REF!</definedName>
    <definedName name="B3" localSheetId="11">'prosinac'!#REF!</definedName>
    <definedName name="B3" localSheetId="8">'rujan'!#REF!</definedName>
    <definedName name="B3" localSheetId="0">'siječanj'!#REF!</definedName>
    <definedName name="B3" localSheetId="6">'srpanj'!#REF!</definedName>
    <definedName name="B3" localSheetId="10">'studeni'!#REF!</definedName>
    <definedName name="B3" localSheetId="4">'svibanj'!#REF!</definedName>
    <definedName name="B3" localSheetId="3">'travanj'!#REF!</definedName>
    <definedName name="B3" localSheetId="1">'veljača'!#REF!</definedName>
    <definedName name="B3">#REF!</definedName>
    <definedName name="B4" localSheetId="7">'kolovoz'!#REF!</definedName>
    <definedName name="B4" localSheetId="5">'lipanj'!#REF!</definedName>
    <definedName name="B4" localSheetId="9">'listopad'!#REF!</definedName>
    <definedName name="B4" localSheetId="2">'ožujak'!#REF!</definedName>
    <definedName name="B4" localSheetId="11">'prosinac'!#REF!</definedName>
    <definedName name="B4" localSheetId="8">'rujan'!#REF!</definedName>
    <definedName name="B4" localSheetId="0">'siječanj'!#REF!</definedName>
    <definedName name="B4" localSheetId="6">'srpanj'!#REF!</definedName>
    <definedName name="B4" localSheetId="10">'studeni'!#REF!</definedName>
    <definedName name="B4" localSheetId="4">'svibanj'!#REF!</definedName>
    <definedName name="B4" localSheetId="3">'travanj'!#REF!</definedName>
    <definedName name="B4" localSheetId="1">'veljača'!#REF!</definedName>
    <definedName name="B4">#REF!</definedName>
    <definedName name="B5" localSheetId="7">'kolovoz'!#REF!</definedName>
    <definedName name="B5" localSheetId="5">'lipanj'!#REF!</definedName>
    <definedName name="B5" localSheetId="9">'listopad'!#REF!</definedName>
    <definedName name="B5" localSheetId="2">'ožujak'!#REF!</definedName>
    <definedName name="B5" localSheetId="11">'prosinac'!#REF!</definedName>
    <definedName name="B5" localSheetId="8">'rujan'!#REF!</definedName>
    <definedName name="B5" localSheetId="0">'siječanj'!#REF!</definedName>
    <definedName name="B5" localSheetId="6">'srpanj'!#REF!</definedName>
    <definedName name="B5" localSheetId="10">'studeni'!#REF!</definedName>
    <definedName name="B5" localSheetId="4">'svibanj'!#REF!</definedName>
    <definedName name="B5" localSheetId="3">'travanj'!#REF!</definedName>
    <definedName name="B5" localSheetId="1">'veljača'!#REF!</definedName>
    <definedName name="B5">#REF!</definedName>
    <definedName name="B6" localSheetId="7">'kolovoz'!#REF!</definedName>
    <definedName name="B6" localSheetId="5">'lipanj'!#REF!</definedName>
    <definedName name="B6" localSheetId="9">'listopad'!#REF!</definedName>
    <definedName name="B6" localSheetId="2">'ožujak'!#REF!</definedName>
    <definedName name="B6" localSheetId="11">'prosinac'!#REF!</definedName>
    <definedName name="B6" localSheetId="8">'rujan'!#REF!</definedName>
    <definedName name="B6" localSheetId="0">'siječanj'!#REF!</definedName>
    <definedName name="B6" localSheetId="6">'srpanj'!#REF!</definedName>
    <definedName name="B6" localSheetId="10">'studeni'!#REF!</definedName>
    <definedName name="B6" localSheetId="4">'svibanj'!#REF!</definedName>
    <definedName name="B6" localSheetId="3">'travanj'!#REF!</definedName>
    <definedName name="B6" localSheetId="1">'veljača'!#REF!</definedName>
    <definedName name="B6">#REF!</definedName>
    <definedName name="B7" localSheetId="7">'kolovoz'!#REF!</definedName>
    <definedName name="B7" localSheetId="5">'lipanj'!#REF!</definedName>
    <definedName name="B7" localSheetId="9">'listopad'!#REF!</definedName>
    <definedName name="B7" localSheetId="2">'ožujak'!#REF!</definedName>
    <definedName name="B7" localSheetId="11">'prosinac'!#REF!</definedName>
    <definedName name="B7" localSheetId="8">'rujan'!#REF!</definedName>
    <definedName name="B7" localSheetId="0">'siječanj'!#REF!</definedName>
    <definedName name="B7" localSheetId="6">'srpanj'!#REF!</definedName>
    <definedName name="B7" localSheetId="10">'studeni'!#REF!</definedName>
    <definedName name="B7" localSheetId="4">'svibanj'!#REF!</definedName>
    <definedName name="B7" localSheetId="3">'travanj'!#REF!</definedName>
    <definedName name="B7" localSheetId="1">'veljača'!#REF!</definedName>
    <definedName name="B7">#REF!</definedName>
    <definedName name="B8" localSheetId="7">'kolovoz'!#REF!</definedName>
    <definedName name="B8" localSheetId="5">'lipanj'!#REF!</definedName>
    <definedName name="B8" localSheetId="9">'listopad'!#REF!</definedName>
    <definedName name="B8" localSheetId="2">'ožujak'!#REF!</definedName>
    <definedName name="B8" localSheetId="11">'prosinac'!#REF!</definedName>
    <definedName name="B8" localSheetId="8">'rujan'!#REF!</definedName>
    <definedName name="B8" localSheetId="0">'siječanj'!#REF!</definedName>
    <definedName name="B8" localSheetId="6">'srpanj'!#REF!</definedName>
    <definedName name="B8" localSheetId="10">'studeni'!#REF!</definedName>
    <definedName name="B8" localSheetId="4">'svibanj'!#REF!</definedName>
    <definedName name="B8" localSheetId="3">'travanj'!#REF!</definedName>
    <definedName name="B8" localSheetId="1">'veljača'!#REF!</definedName>
    <definedName name="B8">#REF!</definedName>
    <definedName name="B9" localSheetId="7">'kolovoz'!#REF!</definedName>
    <definedName name="B9" localSheetId="5">'lipanj'!#REF!</definedName>
    <definedName name="B9" localSheetId="9">'listopad'!#REF!</definedName>
    <definedName name="B9" localSheetId="2">'ožujak'!#REF!</definedName>
    <definedName name="B9" localSheetId="11">'prosinac'!#REF!</definedName>
    <definedName name="B9" localSheetId="8">'rujan'!#REF!</definedName>
    <definedName name="B9" localSheetId="0">'siječanj'!#REF!</definedName>
    <definedName name="B9" localSheetId="6">'srpanj'!#REF!</definedName>
    <definedName name="B9" localSheetId="10">'studeni'!#REF!</definedName>
    <definedName name="B9" localSheetId="4">'svibanj'!#REF!</definedName>
    <definedName name="B9" localSheetId="3">'travanj'!#REF!</definedName>
    <definedName name="B9" localSheetId="1">'veljača'!#REF!</definedName>
    <definedName name="B9">#REF!</definedName>
    <definedName name="_xlnm.Print_Titles" localSheetId="7">'kolovoz'!$1:$2</definedName>
    <definedName name="_xlnm.Print_Titles" localSheetId="5">'lipanj'!$1:$2</definedName>
    <definedName name="_xlnm.Print_Titles" localSheetId="9">'listopad'!$1:$2</definedName>
    <definedName name="_xlnm.Print_Titles" localSheetId="2">'ožujak'!$1:$2</definedName>
    <definedName name="_xlnm.Print_Titles" localSheetId="11">'prosinac'!$1:$2</definedName>
    <definedName name="_xlnm.Print_Titles" localSheetId="8">'rujan'!$1:$2</definedName>
    <definedName name="_xlnm.Print_Titles" localSheetId="0">'siječanj'!$1:$2</definedName>
    <definedName name="_xlnm.Print_Titles" localSheetId="6">'srpanj'!$1:$2</definedName>
    <definedName name="_xlnm.Print_Titles" localSheetId="10">'studeni'!$1:$2</definedName>
    <definedName name="_xlnm.Print_Titles" localSheetId="4">'svibanj'!$1:$2</definedName>
    <definedName name="_xlnm.Print_Titles" localSheetId="3">'travanj'!$1:$2</definedName>
    <definedName name="_xlnm.Print_Titles" localSheetId="1">'veljača'!$1:$2</definedName>
    <definedName name="n" localSheetId="7">'kolovoz'!#REF!</definedName>
    <definedName name="n" localSheetId="5">'lipanj'!#REF!</definedName>
    <definedName name="n" localSheetId="9">'listopad'!#REF!</definedName>
    <definedName name="n" localSheetId="2">'ožujak'!#REF!</definedName>
    <definedName name="n" localSheetId="11">'prosinac'!#REF!</definedName>
    <definedName name="n" localSheetId="8">'rujan'!#REF!</definedName>
    <definedName name="n" localSheetId="0">'siječanj'!#REF!</definedName>
    <definedName name="n" localSheetId="6">'srpanj'!#REF!</definedName>
    <definedName name="n" localSheetId="10">'studeni'!#REF!</definedName>
    <definedName name="n" localSheetId="4">'svibanj'!#REF!</definedName>
    <definedName name="n" localSheetId="3">'travanj'!#REF!</definedName>
    <definedName name="n" localSheetId="1">'veljača'!#REF!</definedName>
    <definedName name="n">#REF!</definedName>
    <definedName name="_xlnm.Print_Area" localSheetId="7">'kolovoz'!$A:$I</definedName>
    <definedName name="_xlnm.Print_Area" localSheetId="5">'lipanj'!$A:$I</definedName>
    <definedName name="_xlnm.Print_Area" localSheetId="9">'listopad'!$A:$I</definedName>
    <definedName name="_xlnm.Print_Area" localSheetId="2">'ožujak'!$A:$I</definedName>
    <definedName name="_xlnm.Print_Area" localSheetId="11">'prosinac'!$A:$I</definedName>
    <definedName name="_xlnm.Print_Area" localSheetId="8">'rujan'!$A:$I</definedName>
    <definedName name="_xlnm.Print_Area" localSheetId="0">'siječanj'!$A:$I</definedName>
    <definedName name="_xlnm.Print_Area" localSheetId="6">'srpanj'!$A:$I</definedName>
    <definedName name="_xlnm.Print_Area" localSheetId="10">'studeni'!$A:$I</definedName>
    <definedName name="_xlnm.Print_Area" localSheetId="4">'svibanj'!$A:$I</definedName>
    <definedName name="_xlnm.Print_Area" localSheetId="3">'travanj'!$A:$I</definedName>
    <definedName name="_xlnm.Print_Area" localSheetId="1">'veljača'!$A:$I</definedName>
  </definedNames>
  <calcPr fullCalcOnLoad="1" refMode="R1C1"/>
</workbook>
</file>

<file path=xl/sharedStrings.xml><?xml version="1.0" encoding="utf-8"?>
<sst xmlns="http://schemas.openxmlformats.org/spreadsheetml/2006/main" count="1260" uniqueCount="105">
  <si>
    <t>Red. 
broj</t>
  </si>
  <si>
    <t>USTANOVA</t>
  </si>
  <si>
    <t>Broj premještaja</t>
  </si>
  <si>
    <t>Broj ponovnih prijema</t>
  </si>
  <si>
    <t>Prosječan broj postupaka</t>
  </si>
  <si>
    <t>Casemix</t>
  </si>
  <si>
    <t>Šifra</t>
  </si>
  <si>
    <t>Naziv</t>
  </si>
  <si>
    <t>029602963</t>
  </si>
  <si>
    <t>006200621</t>
  </si>
  <si>
    <t>K.B.C.ZAGREB</t>
  </si>
  <si>
    <t>023902396</t>
  </si>
  <si>
    <t>026102617</t>
  </si>
  <si>
    <t>K.B.C.RIJEKA</t>
  </si>
  <si>
    <t>004400445</t>
  </si>
  <si>
    <t>K.B.SESTARA MILOSRDNICA</t>
  </si>
  <si>
    <t>047804785</t>
  </si>
  <si>
    <t>K.B.DUBRAVA</t>
  </si>
  <si>
    <t>005200520</t>
  </si>
  <si>
    <t>K.B.MERKUR</t>
  </si>
  <si>
    <t>KL.ZA DJEČJE BOLESTI</t>
  </si>
  <si>
    <t>050605062</t>
  </si>
  <si>
    <t>KL.ZA ORTOPEDIJU LOVRAN</t>
  </si>
  <si>
    <t>007100710</t>
  </si>
  <si>
    <t>KL.ZA INFEKTIVNE BOLESTI</t>
  </si>
  <si>
    <t>265626560</t>
  </si>
  <si>
    <t>O.B.GOSPIĆ</t>
  </si>
  <si>
    <t>285428543</t>
  </si>
  <si>
    <t>O.B.PAKRAC</t>
  </si>
  <si>
    <t>352635266</t>
  </si>
  <si>
    <t>O.B.HRVATSKI PONOS KNIN</t>
  </si>
  <si>
    <t>309430941</t>
  </si>
  <si>
    <t>O.B.VUKOVAR</t>
  </si>
  <si>
    <t>046604669</t>
  </si>
  <si>
    <t>O.B.BJELOVAR</t>
  </si>
  <si>
    <t>046104615</t>
  </si>
  <si>
    <t>O.B.ČAKOVEC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</si>
  <si>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</si>
  <si>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</si>
  <si>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</si>
  <si>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</si>
  <si>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</si>
  <si>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</si>
  <si>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</si>
  <si>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O.B.NAŠICE</t>
  </si>
  <si>
    <t>045104514</t>
  </si>
  <si>
    <t>O.B.NOVA GRADIŠKA</t>
  </si>
  <si>
    <t>266626661</t>
  </si>
  <si>
    <t>O.B.OGULIN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</si>
  <si>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</si>
  <si>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</si>
  <si>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</si>
  <si>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</si>
  <si>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</si>
  <si>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</si>
  <si>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</si>
  <si>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</si>
  <si>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</si>
  <si>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</si>
  <si>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</si>
  <si>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</si>
  <si>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</si>
  <si>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O.B.VINKOVCI</t>
  </si>
  <si>
    <t>047604760</t>
  </si>
  <si>
    <t>O.B.VIROVITICA</t>
  </si>
  <si>
    <t>045804583</t>
  </si>
  <si>
    <t>O.B.ZABOK</t>
  </si>
  <si>
    <t>049704974</t>
  </si>
  <si>
    <t>O.B.ZADAR</t>
  </si>
  <si>
    <t>004200420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</si>
  <si>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</si>
  <si>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</si>
  <si>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</si>
  <si>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</si>
  <si>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</si>
  <si>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</si>
  <si>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</si>
  <si>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P.B.VRAPČE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</si>
  <si>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</si>
  <si>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</si>
  <si>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</si>
  <si>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</si>
  <si>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</si>
  <si>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</si>
  <si>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</si>
  <si>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</si>
  <si>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031503152</t>
  </si>
  <si>
    <t>S.B.KLENOVNIK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</si>
  <si>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</si>
  <si>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</si>
  <si>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</si>
  <si>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</si>
  <si>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</si>
  <si>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</si>
  <si>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</si>
  <si>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</si>
  <si>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</si>
  <si>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S.B.MAGDALENA</t>
  </si>
  <si>
    <t>SVEUKUPNO</t>
  </si>
  <si>
    <t>Prosječan broj dodatnih dijagnoza</t>
  </si>
  <si>
    <t>Prosječan broj postupaka koji utječu na grupiranje</t>
  </si>
  <si>
    <t>K.B.C.SPLIT</t>
  </si>
  <si>
    <t>K.B.C.OSIJEK</t>
  </si>
  <si>
    <t>K.B.SVETI DUH</t>
  </si>
  <si>
    <t>311031102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</si>
</sst>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0"/>
      <name val="Times New Roman"/>
      <family val="0"/>
    </font>
    <font>
      <b/>
      <sz val="9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1" applyNumberFormat="1" applyFont="1" applyBorder="1" applyAlignment="1">
      <alignment vertical="center" wrapText="1"/>
      <protection/>
    </xf>
    <xf numFmtId="0" fontId="1" fillId="0" borderId="10" xfId="51" applyFont="1" applyBorder="1" applyAlignment="1">
      <alignment horizontal="center" vertical="center" wrapText="1"/>
      <protection/>
    </xf>
    <xf numFmtId="0" fontId="5" fillId="0" borderId="11" xfId="51" applyNumberFormat="1" applyFont="1" applyBorder="1" applyAlignment="1">
      <alignment horizontal="center" vertical="center"/>
      <protection/>
    </xf>
    <xf numFmtId="49" fontId="5" fillId="0" borderId="0" xfId="51" applyNumberFormat="1" applyFont="1" applyBorder="1" applyAlignment="1">
      <alignment horizontal="center" vertical="center"/>
      <protection/>
    </xf>
    <xf numFmtId="49" fontId="5" fillId="0" borderId="12" xfId="51" applyNumberFormat="1" applyFont="1" applyBorder="1" applyAlignment="1">
      <alignment vertical="center" wrapText="1"/>
      <protection/>
    </xf>
    <xf numFmtId="0" fontId="5" fillId="0" borderId="0" xfId="51" applyFont="1" applyBorder="1" applyAlignment="1">
      <alignment vertical="center"/>
      <protection/>
    </xf>
    <xf numFmtId="0" fontId="1" fillId="0" borderId="0" xfId="51" applyFont="1" applyBorder="1" applyAlignment="1">
      <alignment vertical="center"/>
      <protection/>
    </xf>
    <xf numFmtId="3" fontId="5" fillId="0" borderId="0" xfId="51" applyNumberFormat="1" applyFont="1" applyBorder="1" applyAlignment="1">
      <alignment vertical="center"/>
      <protection/>
    </xf>
    <xf numFmtId="4" fontId="5" fillId="0" borderId="0" xfId="51" applyNumberFormat="1" applyFont="1" applyBorder="1" applyAlignment="1">
      <alignment vertical="center"/>
      <protection/>
    </xf>
    <xf numFmtId="4" fontId="5" fillId="0" borderId="12" xfId="51" applyNumberFormat="1" applyFont="1" applyBorder="1" applyAlignment="1">
      <alignment vertical="center"/>
      <protection/>
    </xf>
    <xf numFmtId="0" fontId="5" fillId="0" borderId="13" xfId="51" applyNumberFormat="1" applyFont="1" applyBorder="1" applyAlignment="1">
      <alignment horizontal="center" vertical="center"/>
      <protection/>
    </xf>
    <xf numFmtId="49" fontId="5" fillId="0" borderId="14" xfId="51" applyNumberFormat="1" applyFont="1" applyBorder="1" applyAlignment="1">
      <alignment horizontal="center" vertical="center"/>
      <protection/>
    </xf>
    <xf numFmtId="49" fontId="5" fillId="0" borderId="15" xfId="51" applyNumberFormat="1" applyFont="1" applyBorder="1" applyAlignment="1">
      <alignment vertical="center" wrapText="1"/>
      <protection/>
    </xf>
    <xf numFmtId="4" fontId="5" fillId="0" borderId="14" xfId="51" applyNumberFormat="1" applyFont="1" applyBorder="1" applyAlignment="1">
      <alignment vertical="center"/>
      <protection/>
    </xf>
    <xf numFmtId="4" fontId="5" fillId="0" borderId="15" xfId="51" applyNumberFormat="1" applyFont="1" applyBorder="1" applyAlignment="1">
      <alignment vertical="center"/>
      <protection/>
    </xf>
    <xf numFmtId="0" fontId="5" fillId="0" borderId="16" xfId="51" applyNumberFormat="1" applyFont="1" applyBorder="1" applyAlignment="1">
      <alignment horizontal="center" vertical="center"/>
      <protection/>
    </xf>
    <xf numFmtId="49" fontId="5" fillId="0" borderId="17" xfId="51" applyNumberFormat="1" applyFont="1" applyBorder="1" applyAlignment="1">
      <alignment horizontal="center" vertical="center"/>
      <protection/>
    </xf>
    <xf numFmtId="49" fontId="5" fillId="0" borderId="18" xfId="51" applyNumberFormat="1" applyFont="1" applyBorder="1" applyAlignment="1">
      <alignment vertical="center" wrapText="1"/>
      <protection/>
    </xf>
    <xf numFmtId="4" fontId="5" fillId="0" borderId="17" xfId="51" applyNumberFormat="1" applyFont="1" applyBorder="1" applyAlignment="1">
      <alignment vertical="center"/>
      <protection/>
    </xf>
    <xf numFmtId="4" fontId="5" fillId="0" borderId="18" xfId="51" applyNumberFormat="1" applyFont="1" applyBorder="1" applyAlignment="1">
      <alignment vertical="center"/>
      <protection/>
    </xf>
    <xf numFmtId="3" fontId="5" fillId="0" borderId="14" xfId="51" applyNumberFormat="1" applyFont="1" applyBorder="1" applyAlignment="1">
      <alignment vertical="center"/>
      <protection/>
    </xf>
    <xf numFmtId="3" fontId="5" fillId="0" borderId="17" xfId="51" applyNumberFormat="1" applyFont="1" applyBorder="1" applyAlignment="1">
      <alignment vertical="center"/>
      <protection/>
    </xf>
    <xf numFmtId="3" fontId="1" fillId="33" borderId="10" xfId="51" applyNumberFormat="1" applyFont="1" applyFill="1" applyBorder="1" applyAlignment="1">
      <alignment vertical="center"/>
      <protection/>
    </xf>
    <xf numFmtId="4" fontId="1" fillId="33" borderId="10" xfId="51" applyNumberFormat="1" applyFont="1" applyFill="1" applyBorder="1" applyAlignment="1">
      <alignment vertical="center"/>
      <protection/>
    </xf>
    <xf numFmtId="0" fontId="1" fillId="0" borderId="19" xfId="51" applyNumberFormat="1" applyFont="1" applyBorder="1" applyAlignment="1">
      <alignment horizontal="center" vertical="center" wrapText="1"/>
      <protection/>
    </xf>
    <xf numFmtId="0" fontId="1" fillId="0" borderId="20" xfId="51" applyNumberFormat="1" applyFont="1" applyBorder="1" applyAlignment="1">
      <alignment horizontal="center" vertical="center" wrapText="1"/>
      <protection/>
    </xf>
    <xf numFmtId="0" fontId="1" fillId="33" borderId="21" xfId="51" applyFont="1" applyFill="1" applyBorder="1" applyAlignment="1">
      <alignment vertical="center" wrapText="1"/>
      <protection/>
    </xf>
    <xf numFmtId="0" fontId="1" fillId="33" borderId="22" xfId="51" applyFont="1" applyFill="1" applyBorder="1" applyAlignment="1">
      <alignment vertical="center" wrapText="1"/>
      <protection/>
    </xf>
    <xf numFmtId="0" fontId="1" fillId="33" borderId="23" xfId="51" applyFont="1" applyFill="1" applyBorder="1" applyAlignment="1">
      <alignment vertical="center" wrapText="1"/>
      <protection/>
    </xf>
    <xf numFmtId="0" fontId="1" fillId="0" borderId="19" xfId="51" applyFont="1" applyBorder="1" applyAlignment="1">
      <alignment horizontal="center" vertical="center" wrapText="1"/>
      <protection/>
    </xf>
    <xf numFmtId="0" fontId="1" fillId="0" borderId="20" xfId="51" applyFont="1" applyBorder="1" applyAlignment="1">
      <alignment horizontal="center" vertical="center" wrapText="1"/>
      <protection/>
    </xf>
    <xf numFmtId="0" fontId="1" fillId="0" borderId="21" xfId="51" applyFont="1" applyBorder="1" applyAlignment="1">
      <alignment horizontal="center" vertical="center" wrapText="1"/>
      <protection/>
    </xf>
    <xf numFmtId="0" fontId="1" fillId="0" borderId="23" xfId="51" applyFont="1" applyBorder="1" applyAlignment="1">
      <alignment horizontal="center" vertical="center" wrapText="1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MAKRO_DTS_cm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0" t="s">
        <v>0</v>
      </c>
      <c r="B1" s="32" t="s">
        <v>1</v>
      </c>
      <c r="C1" s="33"/>
      <c r="D1" s="25" t="s">
        <v>2</v>
      </c>
      <c r="E1" s="25" t="s">
        <v>3</v>
      </c>
      <c r="F1" s="25" t="s">
        <v>99</v>
      </c>
      <c r="G1" s="25" t="s">
        <v>4</v>
      </c>
      <c r="H1" s="25" t="s">
        <v>100</v>
      </c>
      <c r="I1" s="25" t="s">
        <v>5</v>
      </c>
    </row>
    <row r="2" spans="1:9" s="1" customFormat="1" ht="15" customHeight="1">
      <c r="A2" s="31"/>
      <c r="B2" s="2" t="s">
        <v>6</v>
      </c>
      <c r="C2" s="2" t="s">
        <v>7</v>
      </c>
      <c r="D2" s="26"/>
      <c r="E2" s="26"/>
      <c r="F2" s="26"/>
      <c r="G2" s="26"/>
      <c r="H2" s="26"/>
      <c r="I2" s="26"/>
    </row>
    <row r="3" spans="1:9" s="7" customFormat="1" ht="14.25" customHeight="1">
      <c r="A3" s="27" t="s">
        <v>98</v>
      </c>
      <c r="B3" s="28"/>
      <c r="C3" s="29"/>
      <c r="D3" s="23">
        <f>SUM(D4:D50)</f>
        <v>711</v>
      </c>
      <c r="E3" s="23">
        <f>SUM(E4:E50)</f>
        <v>11543</v>
      </c>
      <c r="F3" s="24">
        <f>SUM(F4:F50)/COUNT(F4:F50)</f>
        <v>2.0531384562305526</v>
      </c>
      <c r="G3" s="24">
        <f>SUM(G4:G50)/COUNT(G4:G50)</f>
        <v>35.176818020141944</v>
      </c>
      <c r="H3" s="24">
        <f>SUM(H4:H50)/COUNT(H4:H50)</f>
        <v>3.3967231070405677</v>
      </c>
      <c r="I3" s="24">
        <f>SUM(I4:I50)/COUNT(I4:I50)</f>
        <v>1.1390505720326631</v>
      </c>
    </row>
    <row r="4" spans="1:9" ht="19.5" customHeight="1">
      <c r="A4" s="11">
        <v>1</v>
      </c>
      <c r="B4" s="12" t="s">
        <v>8</v>
      </c>
      <c r="C4" s="13" t="s">
        <v>101</v>
      </c>
      <c r="D4" s="21">
        <v>2</v>
      </c>
      <c r="E4" s="21">
        <v>1031</v>
      </c>
      <c r="F4" s="14">
        <v>1.26931407942238</v>
      </c>
      <c r="G4" s="14">
        <v>10.4676293622141</v>
      </c>
      <c r="H4" s="14">
        <v>2.34488567990373</v>
      </c>
      <c r="I4" s="15">
        <v>1.29490974729241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95</v>
      </c>
      <c r="E5" s="8">
        <v>2022</v>
      </c>
      <c r="F5" s="9">
        <v>1.80143391521197</v>
      </c>
      <c r="G5" s="9">
        <v>83.674096009975</v>
      </c>
      <c r="H5" s="9">
        <v>5.97132169576059</v>
      </c>
      <c r="I5" s="10">
        <v>1.5310162094763</v>
      </c>
    </row>
    <row r="6" spans="1:9" ht="19.5" customHeight="1">
      <c r="A6" s="3">
        <v>3</v>
      </c>
      <c r="B6" s="4" t="s">
        <v>11</v>
      </c>
      <c r="C6" s="5" t="s">
        <v>102</v>
      </c>
      <c r="D6" s="8"/>
      <c r="E6" s="8">
        <v>710</v>
      </c>
      <c r="F6" s="9">
        <v>1.98834429169157</v>
      </c>
      <c r="G6" s="9">
        <v>21.9916317991631</v>
      </c>
      <c r="H6" s="9">
        <v>5.19769874476987</v>
      </c>
      <c r="I6" s="10">
        <v>1.25031081888822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7</v>
      </c>
      <c r="E7" s="8">
        <v>713</v>
      </c>
      <c r="F7" s="9">
        <v>2.05256491450284</v>
      </c>
      <c r="G7" s="9">
        <v>68.2254591513616</v>
      </c>
      <c r="H7" s="9">
        <v>5.54908169727675</v>
      </c>
      <c r="I7" s="10">
        <v>1.38929385687143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53</v>
      </c>
      <c r="E8" s="8">
        <v>925</v>
      </c>
      <c r="F8" s="9">
        <v>1.71865146737812</v>
      </c>
      <c r="G8" s="9">
        <v>32.7133907349017</v>
      </c>
      <c r="H8" s="9">
        <v>4.24375697307785</v>
      </c>
      <c r="I8" s="10">
        <v>1.30146495270434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36</v>
      </c>
      <c r="E9" s="8">
        <v>362</v>
      </c>
      <c r="F9" s="9">
        <v>1.73435189748644</v>
      </c>
      <c r="G9" s="9">
        <v>88.3652045342533</v>
      </c>
      <c r="H9" s="9">
        <v>5.87136520453425</v>
      </c>
      <c r="I9" s="10">
        <v>1.64977821586988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3</v>
      </c>
      <c r="E10" s="8">
        <v>328</v>
      </c>
      <c r="F10" s="9">
        <v>1.89080911233307</v>
      </c>
      <c r="G10" s="9">
        <v>13.9198900235663</v>
      </c>
      <c r="H10" s="9">
        <v>2.93010212097407</v>
      </c>
      <c r="I10" s="10">
        <v>1.91681068342498</v>
      </c>
    </row>
    <row r="11" spans="1:9" ht="19.5" customHeight="1">
      <c r="A11" s="3">
        <v>8</v>
      </c>
      <c r="B11" s="4" t="s">
        <v>104</v>
      </c>
      <c r="C11" s="5" t="s">
        <v>20</v>
      </c>
      <c r="D11" s="8">
        <v>4</v>
      </c>
      <c r="E11" s="8">
        <v>150</v>
      </c>
      <c r="F11" s="9">
        <v>1.23143564356435</v>
      </c>
      <c r="G11" s="9">
        <v>29.089108910891</v>
      </c>
      <c r="H11" s="9">
        <v>2.16460396039603</v>
      </c>
      <c r="I11" s="10">
        <v>0.897079207920792</v>
      </c>
    </row>
    <row r="12" spans="1:9" ht="19.5" customHeight="1">
      <c r="A12" s="3">
        <v>9</v>
      </c>
      <c r="B12" s="4" t="s">
        <v>21</v>
      </c>
      <c r="C12" s="5" t="s">
        <v>22</v>
      </c>
      <c r="D12" s="8">
        <v>1</v>
      </c>
      <c r="E12" s="8">
        <v>31</v>
      </c>
      <c r="F12" s="9">
        <v>1.78961748633879</v>
      </c>
      <c r="G12" s="9">
        <v>41.7896174863387</v>
      </c>
      <c r="H12" s="9">
        <v>5.28961748633879</v>
      </c>
      <c r="I12" s="10">
        <v>1.41775956284153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37</v>
      </c>
      <c r="E13" s="8">
        <v>105</v>
      </c>
      <c r="F13" s="9">
        <v>2.468809073724</v>
      </c>
      <c r="G13" s="9">
        <v>11.523629489603</v>
      </c>
      <c r="H13" s="9">
        <v>2.51039697542533</v>
      </c>
      <c r="I13" s="10">
        <v>1.481606805293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12</v>
      </c>
      <c r="E14" s="8">
        <v>59</v>
      </c>
      <c r="F14" s="9">
        <v>1.55970149253731</v>
      </c>
      <c r="G14" s="9">
        <v>13.7611940298507</v>
      </c>
      <c r="H14" s="9">
        <v>3.12686567164179</v>
      </c>
      <c r="I14" s="10">
        <v>0.86776119402985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2</v>
      </c>
      <c r="E15" s="8">
        <v>60</v>
      </c>
      <c r="F15" s="9">
        <v>2.13994910941475</v>
      </c>
      <c r="G15" s="9">
        <v>3.76335877862595</v>
      </c>
      <c r="H15" s="9">
        <v>3.59287531806615</v>
      </c>
      <c r="I15" s="10">
        <v>1.03442748091603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6</v>
      </c>
      <c r="E16" s="8">
        <v>55</v>
      </c>
      <c r="F16" s="9">
        <v>1.53846153846153</v>
      </c>
      <c r="G16" s="9">
        <v>5.73626373626373</v>
      </c>
      <c r="H16" s="9">
        <v>2.06593406593406</v>
      </c>
      <c r="I16" s="10">
        <v>0.925384615384615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8</v>
      </c>
      <c r="E17" s="8">
        <v>98</v>
      </c>
      <c r="F17" s="9">
        <v>2.5456570155902</v>
      </c>
      <c r="G17" s="9">
        <v>93.6759465478841</v>
      </c>
      <c r="H17" s="9">
        <v>13.0957683741648</v>
      </c>
      <c r="I17" s="10">
        <v>1.09984409799554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29</v>
      </c>
      <c r="E18" s="8">
        <v>243</v>
      </c>
      <c r="F18" s="9">
        <v>2.03499079189686</v>
      </c>
      <c r="G18" s="9">
        <v>28.6988950276243</v>
      </c>
      <c r="H18" s="9">
        <v>2.71270718232044</v>
      </c>
      <c r="I18" s="10">
        <v>0.890285451197053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15</v>
      </c>
      <c r="E19" s="8">
        <v>268</v>
      </c>
      <c r="F19" s="9">
        <v>2.06960950764006</v>
      </c>
      <c r="G19" s="9">
        <v>29.160441426146</v>
      </c>
      <c r="H19" s="9">
        <v>3.87691001697792</v>
      </c>
      <c r="I19" s="10">
        <v>1.01239388794567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7</v>
      </c>
      <c r="E20" s="8">
        <v>227</v>
      </c>
      <c r="F20" s="9">
        <v>1.56722276741903</v>
      </c>
      <c r="G20" s="9">
        <v>26.7664376840039</v>
      </c>
      <c r="H20" s="9">
        <v>4.20608439646712</v>
      </c>
      <c r="I20" s="10">
        <v>1.18392541707556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6</v>
      </c>
      <c r="E21" s="8">
        <v>197</v>
      </c>
      <c r="F21" s="9">
        <v>2.07279029462738</v>
      </c>
      <c r="G21" s="9">
        <v>34.1603119584055</v>
      </c>
      <c r="H21" s="9">
        <v>5.15857885615251</v>
      </c>
      <c r="I21" s="10">
        <v>1.084575389948</v>
      </c>
    </row>
    <row r="22" spans="1:9" ht="19.5" customHeight="1">
      <c r="A22" s="3">
        <v>19</v>
      </c>
      <c r="B22" s="4" t="s">
        <v>41</v>
      </c>
      <c r="C22" s="5" t="s">
        <v>42</v>
      </c>
      <c r="D22" s="8">
        <v>27</v>
      </c>
      <c r="E22" s="8">
        <v>177</v>
      </c>
      <c r="F22" s="9">
        <v>1.63629283489096</v>
      </c>
      <c r="G22" s="9">
        <v>41.9003115264797</v>
      </c>
      <c r="H22" s="9">
        <v>3.79205607476635</v>
      </c>
      <c r="I22" s="10">
        <v>1.10976635514018</v>
      </c>
    </row>
    <row r="23" spans="1:9" ht="19.5" customHeight="1">
      <c r="A23" s="3">
        <v>20</v>
      </c>
      <c r="B23" s="4" t="s">
        <v>43</v>
      </c>
      <c r="C23" s="5" t="s">
        <v>44</v>
      </c>
      <c r="D23" s="8">
        <v>6</v>
      </c>
      <c r="E23" s="8">
        <v>133</v>
      </c>
      <c r="F23" s="9">
        <v>1.99307958477508</v>
      </c>
      <c r="G23" s="9">
        <v>17.7854671280276</v>
      </c>
      <c r="H23" s="9">
        <v>3.15397923875432</v>
      </c>
      <c r="I23" s="10">
        <v>0.921418685121107</v>
      </c>
    </row>
    <row r="24" spans="1:9" ht="19.5" customHeight="1">
      <c r="A24" s="3">
        <v>21</v>
      </c>
      <c r="B24" s="4" t="s">
        <v>45</v>
      </c>
      <c r="C24" s="5" t="s">
        <v>46</v>
      </c>
      <c r="D24" s="8">
        <v>8</v>
      </c>
      <c r="E24" s="8">
        <v>107</v>
      </c>
      <c r="F24" s="9">
        <v>1.05833333333333</v>
      </c>
      <c r="G24" s="9">
        <v>18.8270833333333</v>
      </c>
      <c r="H24" s="9">
        <v>3.31458333333333</v>
      </c>
      <c r="I24" s="10">
        <v>0.774583333333333</v>
      </c>
    </row>
    <row r="25" spans="1:9" ht="19.5" customHeight="1">
      <c r="A25" s="3">
        <v>22</v>
      </c>
      <c r="B25" s="4" t="s">
        <v>47</v>
      </c>
      <c r="C25" s="5" t="s">
        <v>48</v>
      </c>
      <c r="D25" s="8">
        <v>5</v>
      </c>
      <c r="E25" s="8">
        <v>63</v>
      </c>
      <c r="F25" s="9">
        <v>1.84384384384384</v>
      </c>
      <c r="G25" s="9">
        <v>19.1621621621621</v>
      </c>
      <c r="H25" s="9">
        <v>2.96396396396396</v>
      </c>
      <c r="I25" s="10">
        <v>1.01267267267267</v>
      </c>
    </row>
    <row r="26" spans="1:9" ht="19.5" customHeight="1">
      <c r="A26" s="3">
        <v>23</v>
      </c>
      <c r="B26" s="4" t="s">
        <v>49</v>
      </c>
      <c r="C26" s="5" t="s">
        <v>50</v>
      </c>
      <c r="D26" s="8">
        <v>17</v>
      </c>
      <c r="E26" s="8">
        <v>187</v>
      </c>
      <c r="F26" s="9">
        <v>2.45955882352941</v>
      </c>
      <c r="G26" s="9">
        <v>42.5882352941176</v>
      </c>
      <c r="H26" s="9">
        <v>2.36519607843137</v>
      </c>
      <c r="I26" s="10">
        <v>1.01879901960784</v>
      </c>
    </row>
    <row r="27" spans="1:9" ht="19.5" customHeight="1">
      <c r="A27" s="3">
        <v>24</v>
      </c>
      <c r="B27" s="4" t="s">
        <v>51</v>
      </c>
      <c r="C27" s="5" t="s">
        <v>52</v>
      </c>
      <c r="D27" s="8">
        <v>23</v>
      </c>
      <c r="E27" s="8">
        <v>301</v>
      </c>
      <c r="F27" s="9">
        <v>1.64907651715039</v>
      </c>
      <c r="G27" s="9">
        <v>58.9604221635883</v>
      </c>
      <c r="H27" s="9">
        <v>3.87203166226912</v>
      </c>
      <c r="I27" s="10">
        <v>1.02841688654353</v>
      </c>
    </row>
    <row r="28" spans="1:9" ht="19.5" customHeight="1">
      <c r="A28" s="3">
        <v>25</v>
      </c>
      <c r="B28" s="4" t="s">
        <v>53</v>
      </c>
      <c r="C28" s="5" t="s">
        <v>54</v>
      </c>
      <c r="D28" s="8">
        <v>24</v>
      </c>
      <c r="E28" s="8">
        <v>284</v>
      </c>
      <c r="F28" s="9">
        <v>2.67900092506938</v>
      </c>
      <c r="G28" s="9">
        <v>42.7974098057354</v>
      </c>
      <c r="H28" s="9">
        <v>3.13876040703052</v>
      </c>
      <c r="I28" s="10">
        <v>1.1204717853839</v>
      </c>
    </row>
    <row r="29" spans="1:9" ht="19.5" customHeight="1">
      <c r="A29" s="3">
        <v>26</v>
      </c>
      <c r="B29" s="4" t="s">
        <v>55</v>
      </c>
      <c r="C29" s="5" t="s">
        <v>56</v>
      </c>
      <c r="D29" s="8">
        <v>68</v>
      </c>
      <c r="E29" s="8">
        <v>309</v>
      </c>
      <c r="F29" s="9">
        <v>2.11795774647887</v>
      </c>
      <c r="G29" s="9">
        <v>42.912558685446</v>
      </c>
      <c r="H29" s="9">
        <v>3.58685446009389</v>
      </c>
      <c r="I29" s="10">
        <v>1.09571009389671</v>
      </c>
    </row>
    <row r="30" spans="1:9" ht="19.5" customHeight="1">
      <c r="A30" s="3">
        <v>27</v>
      </c>
      <c r="B30" s="4" t="s">
        <v>57</v>
      </c>
      <c r="C30" s="5" t="s">
        <v>58</v>
      </c>
      <c r="D30" s="8">
        <v>19</v>
      </c>
      <c r="E30" s="8">
        <v>212</v>
      </c>
      <c r="F30" s="9">
        <v>2.44824120603015</v>
      </c>
      <c r="G30" s="9">
        <v>45.3969849246231</v>
      </c>
      <c r="H30" s="9">
        <v>3.70854271356783</v>
      </c>
      <c r="I30" s="10">
        <v>1.17197989949748</v>
      </c>
    </row>
    <row r="31" spans="1:9" ht="19.5" customHeight="1">
      <c r="A31" s="3">
        <v>28</v>
      </c>
      <c r="B31" s="4" t="s">
        <v>59</v>
      </c>
      <c r="C31" s="5" t="s">
        <v>60</v>
      </c>
      <c r="D31" s="8">
        <v>19</v>
      </c>
      <c r="E31" s="8">
        <v>319</v>
      </c>
      <c r="F31" s="9">
        <v>2.79739413680781</v>
      </c>
      <c r="G31" s="9">
        <v>81.9342019543973</v>
      </c>
      <c r="H31" s="9">
        <v>6.02801302931596</v>
      </c>
      <c r="I31" s="10">
        <v>1.12585016286644</v>
      </c>
    </row>
    <row r="32" spans="1:9" ht="19.5" customHeight="1">
      <c r="A32" s="3">
        <v>29</v>
      </c>
      <c r="B32" s="4" t="s">
        <v>61</v>
      </c>
      <c r="C32" s="5" t="s">
        <v>62</v>
      </c>
      <c r="D32" s="8">
        <v>10</v>
      </c>
      <c r="E32" s="8">
        <v>196</v>
      </c>
      <c r="F32" s="9">
        <v>1.29432013769363</v>
      </c>
      <c r="G32" s="9">
        <v>30.1196213425129</v>
      </c>
      <c r="H32" s="9">
        <v>4.40275387263339</v>
      </c>
      <c r="I32" s="10">
        <v>0.848450946643717</v>
      </c>
    </row>
    <row r="33" spans="1:9" ht="19.5" customHeight="1">
      <c r="A33" s="3">
        <v>30</v>
      </c>
      <c r="B33" s="4" t="s">
        <v>63</v>
      </c>
      <c r="C33" s="5" t="s">
        <v>64</v>
      </c>
      <c r="D33" s="8">
        <v>26</v>
      </c>
      <c r="E33" s="8">
        <v>208</v>
      </c>
      <c r="F33" s="9">
        <v>2.01511879049676</v>
      </c>
      <c r="G33" s="9">
        <v>57.4978401727861</v>
      </c>
      <c r="H33" s="9">
        <v>3.39416846652267</v>
      </c>
      <c r="I33" s="10">
        <v>0.933358531317494</v>
      </c>
    </row>
    <row r="34" spans="1:9" ht="19.5" customHeight="1">
      <c r="A34" s="3">
        <v>31</v>
      </c>
      <c r="B34" s="4" t="s">
        <v>65</v>
      </c>
      <c r="C34" s="5" t="s">
        <v>66</v>
      </c>
      <c r="D34" s="8">
        <v>55</v>
      </c>
      <c r="E34" s="8">
        <v>180</v>
      </c>
      <c r="F34" s="9">
        <v>1.3020457280385</v>
      </c>
      <c r="G34" s="9">
        <v>25.560770156438</v>
      </c>
      <c r="H34" s="9">
        <v>3.41275571600481</v>
      </c>
      <c r="I34" s="10">
        <v>0.921672683513838</v>
      </c>
    </row>
    <row r="35" spans="1:9" ht="19.5" customHeight="1">
      <c r="A35" s="3">
        <v>32</v>
      </c>
      <c r="B35" s="4" t="s">
        <v>67</v>
      </c>
      <c r="C35" s="5" t="s">
        <v>68</v>
      </c>
      <c r="D35" s="8">
        <v>14</v>
      </c>
      <c r="E35" s="8">
        <v>329</v>
      </c>
      <c r="F35" s="9">
        <v>1.45774647887323</v>
      </c>
      <c r="G35" s="9">
        <v>12.9691224268689</v>
      </c>
      <c r="H35" s="9">
        <v>3.2860238353196</v>
      </c>
      <c r="I35" s="10">
        <v>1.02091549295774</v>
      </c>
    </row>
    <row r="36" spans="1:9" ht="19.5" customHeight="1">
      <c r="A36" s="3">
        <v>33</v>
      </c>
      <c r="B36" s="4" t="s">
        <v>69</v>
      </c>
      <c r="C36" s="5" t="s">
        <v>103</v>
      </c>
      <c r="D36" s="8">
        <v>32</v>
      </c>
      <c r="E36" s="8">
        <v>415</v>
      </c>
      <c r="F36" s="9">
        <v>2.1563126252505</v>
      </c>
      <c r="G36" s="9">
        <v>22.9213426853707</v>
      </c>
      <c r="H36" s="9">
        <v>4.28707414829659</v>
      </c>
      <c r="I36" s="10">
        <v>1.12912324649298</v>
      </c>
    </row>
    <row r="37" spans="1:9" ht="19.5" customHeight="1">
      <c r="A37" s="3">
        <v>34</v>
      </c>
      <c r="B37" s="4" t="s">
        <v>70</v>
      </c>
      <c r="C37" s="5" t="s">
        <v>71</v>
      </c>
      <c r="D37" s="8">
        <v>8</v>
      </c>
      <c r="E37" s="8">
        <v>16</v>
      </c>
      <c r="F37" s="9">
        <v>2.578125</v>
      </c>
      <c r="G37" s="9">
        <v>17.625</v>
      </c>
      <c r="H37" s="9">
        <v>1.09375</v>
      </c>
      <c r="I37" s="10">
        <v>1.215625</v>
      </c>
    </row>
    <row r="38" spans="1:9" ht="19.5" customHeight="1">
      <c r="A38" s="3">
        <v>35</v>
      </c>
      <c r="B38" s="4" t="s">
        <v>72</v>
      </c>
      <c r="C38" s="5" t="s">
        <v>73</v>
      </c>
      <c r="D38" s="8">
        <v>3</v>
      </c>
      <c r="E38" s="8">
        <v>10</v>
      </c>
      <c r="F38" s="9">
        <v>5.4</v>
      </c>
      <c r="G38" s="9">
        <v>22.4888888888888</v>
      </c>
      <c r="H38" s="9">
        <v>2.08888888888888</v>
      </c>
      <c r="I38" s="10">
        <v>1.15622222222222</v>
      </c>
    </row>
    <row r="39" spans="1:9" ht="19.5" customHeight="1">
      <c r="A39" s="3">
        <v>36</v>
      </c>
      <c r="B39" s="4" t="s">
        <v>74</v>
      </c>
      <c r="C39" s="5" t="s">
        <v>75</v>
      </c>
      <c r="D39" s="8"/>
      <c r="E39" s="8">
        <v>5</v>
      </c>
      <c r="F39" s="9">
        <v>3.52577319587628</v>
      </c>
      <c r="G39" s="9">
        <v>26.5360824742268</v>
      </c>
      <c r="H39" s="9">
        <v>2.9381443298969</v>
      </c>
      <c r="I39" s="10">
        <v>1.73371134020618</v>
      </c>
    </row>
    <row r="40" spans="1:9" ht="19.5" customHeight="1">
      <c r="A40" s="3">
        <v>37</v>
      </c>
      <c r="B40" s="4" t="s">
        <v>76</v>
      </c>
      <c r="C40" s="5" t="s">
        <v>77</v>
      </c>
      <c r="D40" s="8"/>
      <c r="E40" s="8">
        <v>149</v>
      </c>
      <c r="F40" s="9">
        <v>1.25466893039049</v>
      </c>
      <c r="G40" s="9">
        <v>118.601018675721</v>
      </c>
      <c r="H40" s="9">
        <v>0.947368421052631</v>
      </c>
      <c r="I40" s="10">
        <v>0.655517826825127</v>
      </c>
    </row>
    <row r="41" spans="1:9" ht="19.5" customHeight="1">
      <c r="A41" s="3">
        <v>38</v>
      </c>
      <c r="B41" s="4" t="s">
        <v>78</v>
      </c>
      <c r="C41" s="5" t="s">
        <v>79</v>
      </c>
      <c r="D41" s="8"/>
      <c r="E41" s="8">
        <v>47</v>
      </c>
      <c r="F41" s="9">
        <v>1.04347826086956</v>
      </c>
      <c r="G41" s="9">
        <v>35.6086956521739</v>
      </c>
      <c r="H41" s="9">
        <v>0.202898550724637</v>
      </c>
      <c r="I41" s="10">
        <v>0.743333333333333</v>
      </c>
    </row>
    <row r="42" spans="1:9" ht="19.5" customHeight="1">
      <c r="A42" s="3">
        <v>39</v>
      </c>
      <c r="B42" s="4" t="s">
        <v>80</v>
      </c>
      <c r="C42" s="5" t="s">
        <v>81</v>
      </c>
      <c r="D42" s="8"/>
      <c r="E42" s="8">
        <v>22</v>
      </c>
      <c r="F42" s="9">
        <v>1</v>
      </c>
      <c r="G42" s="9">
        <v>19.0175438596491</v>
      </c>
      <c r="H42" s="9">
        <v>0.333333333333333</v>
      </c>
      <c r="I42" s="10">
        <v>0.771929824561403</v>
      </c>
    </row>
    <row r="43" spans="1:9" ht="19.5" customHeight="1">
      <c r="A43" s="3">
        <v>40</v>
      </c>
      <c r="B43" s="4" t="s">
        <v>82</v>
      </c>
      <c r="C43" s="5" t="s">
        <v>83</v>
      </c>
      <c r="D43" s="8">
        <v>4</v>
      </c>
      <c r="E43" s="8">
        <v>38</v>
      </c>
      <c r="F43" s="9">
        <v>0.250980392156862</v>
      </c>
      <c r="G43" s="9">
        <v>49.1215686274509</v>
      </c>
      <c r="H43" s="9">
        <v>0.0431372549019607</v>
      </c>
      <c r="I43" s="10">
        <v>0.782941176470588</v>
      </c>
    </row>
    <row r="44" spans="1:9" ht="19.5" customHeight="1">
      <c r="A44" s="3">
        <v>41</v>
      </c>
      <c r="B44" s="4" t="s">
        <v>84</v>
      </c>
      <c r="C44" s="5" t="s">
        <v>85</v>
      </c>
      <c r="D44" s="8">
        <v>1</v>
      </c>
      <c r="E44" s="8">
        <v>19</v>
      </c>
      <c r="F44" s="9">
        <v>1.87659574468085</v>
      </c>
      <c r="G44" s="9">
        <v>36.5914893617021</v>
      </c>
      <c r="H44" s="9">
        <v>0.0978723404255319</v>
      </c>
      <c r="I44" s="10">
        <v>0.732042553191489</v>
      </c>
    </row>
    <row r="45" spans="1:9" ht="19.5" customHeight="1">
      <c r="A45" s="3">
        <v>42</v>
      </c>
      <c r="B45" s="4" t="s">
        <v>86</v>
      </c>
      <c r="C45" s="5" t="s">
        <v>87</v>
      </c>
      <c r="D45" s="8">
        <v>7</v>
      </c>
      <c r="E45" s="8">
        <v>53</v>
      </c>
      <c r="F45" s="9">
        <v>5.06849315068493</v>
      </c>
      <c r="G45" s="9">
        <v>18.7260273972602</v>
      </c>
      <c r="H45" s="9">
        <v>1.09132420091324</v>
      </c>
      <c r="I45" s="10">
        <v>1.60173515981735</v>
      </c>
    </row>
    <row r="46" spans="1:9" ht="19.5" customHeight="1">
      <c r="A46" s="3">
        <v>43</v>
      </c>
      <c r="B46" s="4" t="s">
        <v>88</v>
      </c>
      <c r="C46" s="5" t="s">
        <v>89</v>
      </c>
      <c r="D46" s="8"/>
      <c r="E46" s="8">
        <v>7</v>
      </c>
      <c r="F46" s="9">
        <v>2.89583333333333</v>
      </c>
      <c r="G46" s="9">
        <v>21.875</v>
      </c>
      <c r="H46" s="9"/>
      <c r="I46" s="10">
        <v>0.818749999999999</v>
      </c>
    </row>
    <row r="47" spans="1:9" ht="19.5" customHeight="1">
      <c r="A47" s="3">
        <v>44</v>
      </c>
      <c r="B47" s="4" t="s">
        <v>90</v>
      </c>
      <c r="C47" s="5" t="s">
        <v>91</v>
      </c>
      <c r="D47" s="8"/>
      <c r="E47" s="8">
        <v>30</v>
      </c>
      <c r="F47" s="9">
        <v>4.44117647058823</v>
      </c>
      <c r="G47" s="9">
        <v>38.1372549019607</v>
      </c>
      <c r="H47" s="9">
        <v>1.83333333333333</v>
      </c>
      <c r="I47" s="10">
        <v>1.70627450980392</v>
      </c>
    </row>
    <row r="48" spans="1:9" ht="19.5" customHeight="1">
      <c r="A48" s="3">
        <v>45</v>
      </c>
      <c r="B48" s="4" t="s">
        <v>92</v>
      </c>
      <c r="C48" s="5" t="s">
        <v>93</v>
      </c>
      <c r="D48" s="8">
        <v>1</v>
      </c>
      <c r="E48" s="8">
        <v>32</v>
      </c>
      <c r="F48" s="9">
        <v>1.99492385786802</v>
      </c>
      <c r="G48" s="9">
        <v>29.6192893401015</v>
      </c>
      <c r="H48" s="9">
        <v>1.41116751269035</v>
      </c>
      <c r="I48" s="10">
        <v>0.723604060913705</v>
      </c>
    </row>
    <row r="49" spans="1:9" ht="19.5" customHeight="1">
      <c r="A49" s="3">
        <v>46</v>
      </c>
      <c r="B49" s="4" t="s">
        <v>94</v>
      </c>
      <c r="C49" s="5" t="s">
        <v>95</v>
      </c>
      <c r="D49" s="8"/>
      <c r="E49" s="8">
        <v>28</v>
      </c>
      <c r="F49" s="9">
        <v>0.1</v>
      </c>
      <c r="G49" s="9">
        <v>10.7</v>
      </c>
      <c r="H49" s="9"/>
      <c r="I49" s="10">
        <v>0.707857142857142</v>
      </c>
    </row>
    <row r="50" spans="1:9" ht="19.5" customHeight="1">
      <c r="A50" s="16">
        <v>47</v>
      </c>
      <c r="B50" s="17" t="s">
        <v>96</v>
      </c>
      <c r="C50" s="18" t="s">
        <v>97</v>
      </c>
      <c r="D50" s="22">
        <v>11</v>
      </c>
      <c r="E50" s="22">
        <v>83</v>
      </c>
      <c r="F50" s="19">
        <v>2.68542199488491</v>
      </c>
      <c r="G50" s="19">
        <v>9.846547314578</v>
      </c>
      <c r="H50" s="19">
        <v>6.15601023017902</v>
      </c>
      <c r="I50" s="20">
        <v>2.72401534526854</v>
      </c>
    </row>
    <row r="52" ht="12">
      <c r="C52" s="8"/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89" r:id="rId2"/>
  <headerFooter alignWithMargins="0">
    <oddHeader>&amp;L&amp;G&amp;C&amp;"Times New Roman,Bold"Izvješće o rezultatima ispostavljanja DTS računa (case-mix) 
siječanj 2013. godine&amp;R
&amp;D</oddHeader>
    <oddFooter>&amp;L&amp;F&amp;R&amp;"Times New Roman,Bold"&amp;10Str. &amp;P / &amp;N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PageLayoutView="0" workbookViewId="0" topLeftCell="A1">
      <pane ySplit="3" topLeftCell="A4" activePane="bottomLeft" state="frozen"/>
      <selection pane="topLeft" activeCell="A4" sqref="A4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0" t="s">
        <v>0</v>
      </c>
      <c r="B1" s="32" t="s">
        <v>1</v>
      </c>
      <c r="C1" s="33"/>
      <c r="D1" s="25" t="s">
        <v>2</v>
      </c>
      <c r="E1" s="25" t="s">
        <v>3</v>
      </c>
      <c r="F1" s="25" t="s">
        <v>99</v>
      </c>
      <c r="G1" s="25" t="s">
        <v>4</v>
      </c>
      <c r="H1" s="25" t="s">
        <v>100</v>
      </c>
      <c r="I1" s="25" t="s">
        <v>5</v>
      </c>
    </row>
    <row r="2" spans="1:9" s="1" customFormat="1" ht="15" customHeight="1">
      <c r="A2" s="31"/>
      <c r="B2" s="2" t="s">
        <v>6</v>
      </c>
      <c r="C2" s="2" t="s">
        <v>7</v>
      </c>
      <c r="D2" s="26"/>
      <c r="E2" s="26"/>
      <c r="F2" s="26"/>
      <c r="G2" s="26"/>
      <c r="H2" s="26"/>
      <c r="I2" s="26"/>
    </row>
    <row r="3" spans="1:9" s="7" customFormat="1" ht="14.25" customHeight="1">
      <c r="A3" s="27" t="s">
        <v>98</v>
      </c>
      <c r="B3" s="28"/>
      <c r="C3" s="29"/>
      <c r="D3" s="23">
        <f>SUM(D4:D50)</f>
        <v>727</v>
      </c>
      <c r="E3" s="23">
        <f>SUM(E4:E50)</f>
        <v>20950</v>
      </c>
      <c r="F3" s="24">
        <f>SUM(F4:F50)/COUNT(F4:F50)</f>
        <v>2.2785828007483406</v>
      </c>
      <c r="G3" s="24">
        <f>SUM(G4:G50)/COUNT(G4:G50)</f>
        <v>45.367355475225985</v>
      </c>
      <c r="H3" s="24">
        <f>SUM(H4:H50)/COUNT(H4:H50)</f>
        <v>3.393391641002778</v>
      </c>
      <c r="I3" s="24">
        <f>SUM(I4:I50)/COUNT(I4:I50)</f>
        <v>1.0976052866140782</v>
      </c>
    </row>
    <row r="4" spans="1:9" ht="19.5" customHeight="1">
      <c r="A4" s="11">
        <v>1</v>
      </c>
      <c r="B4" s="12" t="s">
        <v>8</v>
      </c>
      <c r="C4" s="13" t="s">
        <v>101</v>
      </c>
      <c r="D4" s="21"/>
      <c r="E4" s="21">
        <v>1663</v>
      </c>
      <c r="F4" s="14">
        <v>1.28491902834008</v>
      </c>
      <c r="G4" s="14">
        <v>10.992914979757</v>
      </c>
      <c r="H4" s="14">
        <v>2.35247975708502</v>
      </c>
      <c r="I4" s="15">
        <v>1.18234817813765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94</v>
      </c>
      <c r="E5" s="8">
        <v>3246</v>
      </c>
      <c r="F5" s="9">
        <v>1.67787456445993</v>
      </c>
      <c r="G5" s="9">
        <v>83.5336236933797</v>
      </c>
      <c r="H5" s="9">
        <v>6.02351916376306</v>
      </c>
      <c r="I5" s="10">
        <v>1.31801742160278</v>
      </c>
    </row>
    <row r="6" spans="1:9" ht="19.5" customHeight="1">
      <c r="A6" s="3">
        <v>3</v>
      </c>
      <c r="B6" s="4" t="s">
        <v>11</v>
      </c>
      <c r="C6" s="5" t="s">
        <v>102</v>
      </c>
      <c r="D6" s="8"/>
      <c r="E6" s="8">
        <v>1361</v>
      </c>
      <c r="F6" s="9">
        <v>2.13887127457197</v>
      </c>
      <c r="G6" s="9">
        <v>16.8534432466708</v>
      </c>
      <c r="H6" s="9">
        <v>2.59987317691819</v>
      </c>
      <c r="I6" s="10">
        <v>1.16057704502219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11</v>
      </c>
      <c r="E7" s="8">
        <v>1404</v>
      </c>
      <c r="F7" s="9">
        <v>2.28217270194986</v>
      </c>
      <c r="G7" s="9">
        <v>59.3406685236768</v>
      </c>
      <c r="H7" s="9">
        <v>5.5208913649025</v>
      </c>
      <c r="I7" s="10">
        <v>1.28863231197771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50</v>
      </c>
      <c r="E8" s="8">
        <v>1650</v>
      </c>
      <c r="F8" s="9">
        <v>2.05374635954461</v>
      </c>
      <c r="G8" s="9">
        <v>35.8830209160709</v>
      </c>
      <c r="H8" s="9">
        <v>3.74874238813873</v>
      </c>
      <c r="I8" s="10">
        <v>1.20076780513635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42</v>
      </c>
      <c r="E9" s="8">
        <v>760</v>
      </c>
      <c r="F9" s="9">
        <v>1.8653421633554</v>
      </c>
      <c r="G9" s="9">
        <v>91.8399558498896</v>
      </c>
      <c r="H9" s="9">
        <v>5.63796909492273</v>
      </c>
      <c r="I9" s="10">
        <v>1.51566777041942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15</v>
      </c>
      <c r="E10" s="8">
        <v>525</v>
      </c>
      <c r="F10" s="9">
        <v>2.0708446866485</v>
      </c>
      <c r="G10" s="9">
        <v>61.6648501362397</v>
      </c>
      <c r="H10" s="9">
        <v>3.72025431425976</v>
      </c>
      <c r="I10" s="10">
        <v>1.93124432334241</v>
      </c>
    </row>
    <row r="11" spans="1:9" ht="19.5" customHeight="1">
      <c r="A11" s="3">
        <v>8</v>
      </c>
      <c r="B11" s="4" t="s">
        <v>104</v>
      </c>
      <c r="C11" s="5" t="s">
        <v>20</v>
      </c>
      <c r="D11" s="8">
        <v>4</v>
      </c>
      <c r="E11" s="8">
        <v>287</v>
      </c>
      <c r="F11" s="9">
        <v>1.2785622593068</v>
      </c>
      <c r="G11" s="9">
        <v>28.5545571245186</v>
      </c>
      <c r="H11" s="9">
        <v>1.79204107830551</v>
      </c>
      <c r="I11" s="10">
        <v>0.934159178433889</v>
      </c>
    </row>
    <row r="12" spans="1:9" ht="19.5" customHeight="1">
      <c r="A12" s="3">
        <v>9</v>
      </c>
      <c r="B12" s="4" t="s">
        <v>21</v>
      </c>
      <c r="C12" s="5" t="s">
        <v>22</v>
      </c>
      <c r="D12" s="8"/>
      <c r="E12" s="8">
        <v>67</v>
      </c>
      <c r="F12" s="9">
        <v>1.53351955307262</v>
      </c>
      <c r="G12" s="9">
        <v>45.3575418994413</v>
      </c>
      <c r="H12" s="9">
        <v>6.08659217877094</v>
      </c>
      <c r="I12" s="10">
        <v>1.68296089385474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45</v>
      </c>
      <c r="E13" s="8">
        <v>233</v>
      </c>
      <c r="F13" s="9">
        <v>2.50827814569536</v>
      </c>
      <c r="G13" s="9">
        <v>13.9735099337748</v>
      </c>
      <c r="H13" s="9">
        <v>2.39072847682119</v>
      </c>
      <c r="I13" s="10">
        <v>1.1001655629139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9</v>
      </c>
      <c r="E14" s="8">
        <v>83</v>
      </c>
      <c r="F14" s="9">
        <v>1.94166666666666</v>
      </c>
      <c r="G14" s="9">
        <v>22.4833333333333</v>
      </c>
      <c r="H14" s="9">
        <v>4.15833333333333</v>
      </c>
      <c r="I14" s="10">
        <v>0.920541666666666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4</v>
      </c>
      <c r="E15" s="8">
        <v>133</v>
      </c>
      <c r="F15" s="9">
        <v>2.46866485013623</v>
      </c>
      <c r="G15" s="9">
        <v>5.52861035422343</v>
      </c>
      <c r="H15" s="9">
        <v>4.59945504087193</v>
      </c>
      <c r="I15" s="10">
        <v>0.994114441416893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4</v>
      </c>
      <c r="E16" s="8">
        <v>93</v>
      </c>
      <c r="F16" s="9">
        <v>1.80927835051546</v>
      </c>
      <c r="G16" s="9">
        <v>6.68556701030927</v>
      </c>
      <c r="H16" s="9">
        <v>2.15463917525773</v>
      </c>
      <c r="I16" s="10">
        <v>1.0240206185567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10</v>
      </c>
      <c r="E17" s="8">
        <v>150</v>
      </c>
      <c r="F17" s="9">
        <v>2.90702947845804</v>
      </c>
      <c r="G17" s="9">
        <v>87.1111111111111</v>
      </c>
      <c r="H17" s="9">
        <v>10.9931972789115</v>
      </c>
      <c r="I17" s="10">
        <v>0.97750566893424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25</v>
      </c>
      <c r="E18" s="8">
        <v>518</v>
      </c>
      <c r="F18" s="9">
        <v>3.32977777777777</v>
      </c>
      <c r="G18" s="9">
        <v>32.5937777777777</v>
      </c>
      <c r="H18" s="9">
        <v>2.58755555555555</v>
      </c>
      <c r="I18" s="10">
        <v>1.08184888888888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20</v>
      </c>
      <c r="E19" s="8">
        <v>430</v>
      </c>
      <c r="F19" s="9">
        <v>2.04203323558162</v>
      </c>
      <c r="G19" s="9">
        <v>30.782991202346</v>
      </c>
      <c r="H19" s="9">
        <v>3.57575757575757</v>
      </c>
      <c r="I19" s="10">
        <v>0.949726295210166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8</v>
      </c>
      <c r="E20" s="8">
        <v>310</v>
      </c>
      <c r="F20" s="9">
        <v>1.66042154566744</v>
      </c>
      <c r="G20" s="9">
        <v>29.7096018735362</v>
      </c>
      <c r="H20" s="9">
        <v>4.37939110070257</v>
      </c>
      <c r="I20" s="10">
        <v>1.16991803278688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21</v>
      </c>
      <c r="E21" s="8">
        <v>361</v>
      </c>
      <c r="F21" s="9">
        <v>2.25448785638859</v>
      </c>
      <c r="G21" s="9">
        <v>56.5744456177402</v>
      </c>
      <c r="H21" s="9">
        <v>5.55860612460401</v>
      </c>
      <c r="I21" s="10">
        <v>1.08624076029567</v>
      </c>
    </row>
    <row r="22" spans="1:9" ht="19.5" customHeight="1">
      <c r="A22" s="3">
        <v>19</v>
      </c>
      <c r="B22" s="4" t="s">
        <v>41</v>
      </c>
      <c r="C22" s="5" t="s">
        <v>42</v>
      </c>
      <c r="D22" s="8">
        <v>23</v>
      </c>
      <c r="E22" s="8">
        <v>441</v>
      </c>
      <c r="F22" s="9">
        <v>1.7016706443914</v>
      </c>
      <c r="G22" s="9">
        <v>41.2673031026252</v>
      </c>
      <c r="H22" s="9">
        <v>3.54733492442322</v>
      </c>
      <c r="I22" s="10">
        <v>0.995735879077167</v>
      </c>
    </row>
    <row r="23" spans="1:9" ht="19.5" customHeight="1">
      <c r="A23" s="3">
        <v>20</v>
      </c>
      <c r="B23" s="4" t="s">
        <v>43</v>
      </c>
      <c r="C23" s="5" t="s">
        <v>44</v>
      </c>
      <c r="D23" s="8">
        <v>7</v>
      </c>
      <c r="E23" s="8">
        <v>239</v>
      </c>
      <c r="F23" s="9">
        <v>1.78585086042065</v>
      </c>
      <c r="G23" s="9">
        <v>17.5200764818355</v>
      </c>
      <c r="H23" s="9">
        <v>2.84130019120458</v>
      </c>
      <c r="I23" s="10">
        <v>0.806271510516252</v>
      </c>
    </row>
    <row r="24" spans="1:9" ht="19.5" customHeight="1">
      <c r="A24" s="3">
        <v>21</v>
      </c>
      <c r="B24" s="4" t="s">
        <v>45</v>
      </c>
      <c r="C24" s="5" t="s">
        <v>46</v>
      </c>
      <c r="D24" s="8">
        <v>5</v>
      </c>
      <c r="E24" s="8">
        <v>177</v>
      </c>
      <c r="F24" s="9">
        <v>2.68384074941451</v>
      </c>
      <c r="G24" s="9">
        <v>21.3067915690866</v>
      </c>
      <c r="H24" s="9">
        <v>3.23419203747072</v>
      </c>
      <c r="I24" s="10">
        <v>0.88231850117096</v>
      </c>
    </row>
    <row r="25" spans="1:9" ht="19.5" customHeight="1">
      <c r="A25" s="3">
        <v>22</v>
      </c>
      <c r="B25" s="4" t="s">
        <v>47</v>
      </c>
      <c r="C25" s="5" t="s">
        <v>48</v>
      </c>
      <c r="D25" s="8">
        <v>9</v>
      </c>
      <c r="E25" s="8">
        <v>132</v>
      </c>
      <c r="F25" s="9">
        <v>3.06944444444444</v>
      </c>
      <c r="G25" s="9">
        <v>20.8715277777777</v>
      </c>
      <c r="H25" s="9">
        <v>2.5625</v>
      </c>
      <c r="I25" s="10">
        <v>1.0153125</v>
      </c>
    </row>
    <row r="26" spans="1:9" ht="19.5" customHeight="1">
      <c r="A26" s="3">
        <v>23</v>
      </c>
      <c r="B26" s="4" t="s">
        <v>49</v>
      </c>
      <c r="C26" s="5" t="s">
        <v>50</v>
      </c>
      <c r="D26" s="8">
        <v>14</v>
      </c>
      <c r="E26" s="8">
        <v>296</v>
      </c>
      <c r="F26" s="9">
        <v>2.67926988265971</v>
      </c>
      <c r="G26" s="9">
        <v>45.0717079530638</v>
      </c>
      <c r="H26" s="9">
        <v>2.20469361147327</v>
      </c>
      <c r="I26" s="10">
        <v>1.08422425032594</v>
      </c>
    </row>
    <row r="27" spans="1:9" ht="19.5" customHeight="1">
      <c r="A27" s="3">
        <v>24</v>
      </c>
      <c r="B27" s="4" t="s">
        <v>51</v>
      </c>
      <c r="C27" s="5" t="s">
        <v>52</v>
      </c>
      <c r="D27" s="8">
        <v>23</v>
      </c>
      <c r="E27" s="8">
        <v>567</v>
      </c>
      <c r="F27" s="9">
        <v>2.15545395166557</v>
      </c>
      <c r="G27" s="9">
        <v>57.4010450685826</v>
      </c>
      <c r="H27" s="9">
        <v>4.03527106466361</v>
      </c>
      <c r="I27" s="10">
        <v>0.947119529719137</v>
      </c>
    </row>
    <row r="28" spans="1:9" ht="19.5" customHeight="1">
      <c r="A28" s="3">
        <v>25</v>
      </c>
      <c r="B28" s="4" t="s">
        <v>53</v>
      </c>
      <c r="C28" s="5" t="s">
        <v>54</v>
      </c>
      <c r="D28" s="8">
        <v>26</v>
      </c>
      <c r="E28" s="8">
        <v>387</v>
      </c>
      <c r="F28" s="9">
        <v>3.14426877470355</v>
      </c>
      <c r="G28" s="9">
        <v>48.193675889328</v>
      </c>
      <c r="H28" s="9">
        <v>4.87154150197628</v>
      </c>
      <c r="I28" s="10">
        <v>1.0894861660079</v>
      </c>
    </row>
    <row r="29" spans="1:9" ht="19.5" customHeight="1">
      <c r="A29" s="3">
        <v>26</v>
      </c>
      <c r="B29" s="4" t="s">
        <v>55</v>
      </c>
      <c r="C29" s="5" t="s">
        <v>56</v>
      </c>
      <c r="D29" s="8">
        <v>46</v>
      </c>
      <c r="E29" s="8">
        <v>572</v>
      </c>
      <c r="F29" s="9">
        <v>2.15526315789473</v>
      </c>
      <c r="G29" s="9">
        <v>46.5815789473684</v>
      </c>
      <c r="H29" s="9">
        <v>3.46842105263157</v>
      </c>
      <c r="I29" s="10">
        <v>0.998447368421052</v>
      </c>
    </row>
    <row r="30" spans="1:9" ht="19.5" customHeight="1">
      <c r="A30" s="3">
        <v>27</v>
      </c>
      <c r="B30" s="4" t="s">
        <v>57</v>
      </c>
      <c r="C30" s="5" t="s">
        <v>58</v>
      </c>
      <c r="D30" s="8">
        <v>31</v>
      </c>
      <c r="E30" s="8">
        <v>437</v>
      </c>
      <c r="F30" s="9">
        <v>2.22980769230769</v>
      </c>
      <c r="G30" s="9">
        <v>45.3086538461538</v>
      </c>
      <c r="H30" s="9">
        <v>3.26442307692307</v>
      </c>
      <c r="I30" s="10">
        <v>1.00880769230769</v>
      </c>
    </row>
    <row r="31" spans="1:9" ht="19.5" customHeight="1">
      <c r="A31" s="3">
        <v>28</v>
      </c>
      <c r="B31" s="4" t="s">
        <v>59</v>
      </c>
      <c r="C31" s="5" t="s">
        <v>60</v>
      </c>
      <c r="D31" s="8">
        <v>29</v>
      </c>
      <c r="E31" s="8">
        <v>556</v>
      </c>
      <c r="F31" s="9">
        <v>2.59397511460379</v>
      </c>
      <c r="G31" s="9">
        <v>76.8986902423051</v>
      </c>
      <c r="H31" s="9">
        <v>6.29914865749836</v>
      </c>
      <c r="I31" s="10">
        <v>1.06593975114603</v>
      </c>
    </row>
    <row r="32" spans="1:9" ht="19.5" customHeight="1">
      <c r="A32" s="3">
        <v>29</v>
      </c>
      <c r="B32" s="4" t="s">
        <v>61</v>
      </c>
      <c r="C32" s="5" t="s">
        <v>62</v>
      </c>
      <c r="D32" s="8">
        <v>12</v>
      </c>
      <c r="E32" s="8">
        <v>399</v>
      </c>
      <c r="F32" s="9">
        <v>1.58035714285714</v>
      </c>
      <c r="G32" s="9">
        <v>22.7371031746031</v>
      </c>
      <c r="H32" s="9">
        <v>3.24206349206349</v>
      </c>
      <c r="I32" s="10">
        <v>0.800208333333333</v>
      </c>
    </row>
    <row r="33" spans="1:9" ht="19.5" customHeight="1">
      <c r="A33" s="3">
        <v>30</v>
      </c>
      <c r="B33" s="4" t="s">
        <v>63</v>
      </c>
      <c r="C33" s="5" t="s">
        <v>64</v>
      </c>
      <c r="D33" s="8">
        <v>16</v>
      </c>
      <c r="E33" s="8">
        <v>388</v>
      </c>
      <c r="F33" s="9">
        <v>2.94642857142857</v>
      </c>
      <c r="G33" s="9">
        <v>65.0231092436974</v>
      </c>
      <c r="H33" s="9">
        <v>3.54831932773109</v>
      </c>
      <c r="I33" s="10">
        <v>1.00917016806722</v>
      </c>
    </row>
    <row r="34" spans="1:9" ht="19.5" customHeight="1">
      <c r="A34" s="3">
        <v>31</v>
      </c>
      <c r="B34" s="4" t="s">
        <v>65</v>
      </c>
      <c r="C34" s="5" t="s">
        <v>66</v>
      </c>
      <c r="D34" s="8">
        <v>57</v>
      </c>
      <c r="E34" s="8">
        <v>383</v>
      </c>
      <c r="F34" s="9">
        <v>2.27808069792802</v>
      </c>
      <c r="G34" s="9">
        <v>26.6957470010905</v>
      </c>
      <c r="H34" s="9">
        <v>3.74263904034896</v>
      </c>
      <c r="I34" s="10">
        <v>1.01852780806979</v>
      </c>
    </row>
    <row r="35" spans="1:9" ht="19.5" customHeight="1">
      <c r="A35" s="3">
        <v>32</v>
      </c>
      <c r="B35" s="4" t="s">
        <v>67</v>
      </c>
      <c r="C35" s="5" t="s">
        <v>68</v>
      </c>
      <c r="D35" s="8">
        <v>9</v>
      </c>
      <c r="E35" s="8">
        <v>583</v>
      </c>
      <c r="F35" s="9">
        <v>1.44312952005259</v>
      </c>
      <c r="G35" s="9">
        <v>13.32741617357</v>
      </c>
      <c r="H35" s="9">
        <v>3.42077580539119</v>
      </c>
      <c r="I35" s="10">
        <v>0.980552268244575</v>
      </c>
    </row>
    <row r="36" spans="1:9" ht="19.5" customHeight="1">
      <c r="A36" s="3">
        <v>33</v>
      </c>
      <c r="B36" s="4" t="s">
        <v>69</v>
      </c>
      <c r="C36" s="5" t="s">
        <v>103</v>
      </c>
      <c r="D36" s="8">
        <v>23</v>
      </c>
      <c r="E36" s="8">
        <v>769</v>
      </c>
      <c r="F36" s="9">
        <v>2.16093835242771</v>
      </c>
      <c r="G36" s="9">
        <v>24.3310965630114</v>
      </c>
      <c r="H36" s="9">
        <v>3.89689034369885</v>
      </c>
      <c r="I36" s="10">
        <v>1.04671031096563</v>
      </c>
    </row>
    <row r="37" spans="1:9" ht="19.5" customHeight="1">
      <c r="A37" s="3">
        <v>34</v>
      </c>
      <c r="B37" s="4" t="s">
        <v>70</v>
      </c>
      <c r="C37" s="5" t="s">
        <v>71</v>
      </c>
      <c r="D37" s="8">
        <v>11</v>
      </c>
      <c r="E37" s="8">
        <v>38</v>
      </c>
      <c r="F37" s="9">
        <v>2.38888888888888</v>
      </c>
      <c r="G37" s="9">
        <v>17.8055555555555</v>
      </c>
      <c r="H37" s="9">
        <v>1.31944444444444</v>
      </c>
      <c r="I37" s="10">
        <v>1.09458333333333</v>
      </c>
    </row>
    <row r="38" spans="1:9" ht="19.5" customHeight="1">
      <c r="A38" s="3">
        <v>35</v>
      </c>
      <c r="B38" s="4" t="s">
        <v>72</v>
      </c>
      <c r="C38" s="5" t="s">
        <v>73</v>
      </c>
      <c r="D38" s="8">
        <v>5</v>
      </c>
      <c r="E38" s="8">
        <v>33</v>
      </c>
      <c r="F38" s="9">
        <v>5.27118644067796</v>
      </c>
      <c r="G38" s="9">
        <v>19.5254237288135</v>
      </c>
      <c r="H38" s="9">
        <v>2.30508474576271</v>
      </c>
      <c r="I38" s="10">
        <v>1.18254237288135</v>
      </c>
    </row>
    <row r="39" spans="1:9" ht="19.5" customHeight="1">
      <c r="A39" s="3">
        <v>36</v>
      </c>
      <c r="B39" s="4" t="s">
        <v>74</v>
      </c>
      <c r="C39" s="5" t="s">
        <v>75</v>
      </c>
      <c r="D39" s="8"/>
      <c r="E39" s="8">
        <v>20</v>
      </c>
      <c r="F39" s="9">
        <v>4.05681818181818</v>
      </c>
      <c r="G39" s="9">
        <v>30.4318181818181</v>
      </c>
      <c r="H39" s="9">
        <v>3.98863636363636</v>
      </c>
      <c r="I39" s="10">
        <v>1.87363636363636</v>
      </c>
    </row>
    <row r="40" spans="1:9" ht="19.5" customHeight="1">
      <c r="A40" s="3">
        <v>37</v>
      </c>
      <c r="B40" s="4" t="s">
        <v>76</v>
      </c>
      <c r="C40" s="5" t="s">
        <v>77</v>
      </c>
      <c r="D40" s="8"/>
      <c r="E40" s="8">
        <v>266</v>
      </c>
      <c r="F40" s="9">
        <v>1.97666068222621</v>
      </c>
      <c r="G40" s="9">
        <v>55.5260323159784</v>
      </c>
      <c r="H40" s="9">
        <v>0.921005385996409</v>
      </c>
      <c r="I40" s="10">
        <v>0.489192100538599</v>
      </c>
    </row>
    <row r="41" spans="1:9" ht="19.5" customHeight="1">
      <c r="A41" s="3">
        <v>38</v>
      </c>
      <c r="B41" s="4" t="s">
        <v>78</v>
      </c>
      <c r="C41" s="5" t="s">
        <v>79</v>
      </c>
      <c r="D41" s="8">
        <v>3</v>
      </c>
      <c r="E41" s="8">
        <v>63</v>
      </c>
      <c r="F41" s="9">
        <v>1.06493506493506</v>
      </c>
      <c r="G41" s="9">
        <v>38.077922077922</v>
      </c>
      <c r="H41" s="9">
        <v>0.441558441558441</v>
      </c>
      <c r="I41" s="10">
        <v>0.546103896103896</v>
      </c>
    </row>
    <row r="42" spans="1:9" ht="19.5" customHeight="1">
      <c r="A42" s="3">
        <v>39</v>
      </c>
      <c r="B42" s="4" t="s">
        <v>80</v>
      </c>
      <c r="C42" s="5" t="s">
        <v>81</v>
      </c>
      <c r="D42" s="8">
        <v>1</v>
      </c>
      <c r="E42" s="8">
        <v>45</v>
      </c>
      <c r="F42" s="9">
        <v>0.647887323943661</v>
      </c>
      <c r="G42" s="9">
        <v>17.7887323943661</v>
      </c>
      <c r="H42" s="9">
        <v>0.32394366197183</v>
      </c>
      <c r="I42" s="10">
        <v>0.54394366197183</v>
      </c>
    </row>
    <row r="43" spans="1:9" ht="19.5" customHeight="1">
      <c r="A43" s="3">
        <v>40</v>
      </c>
      <c r="B43" s="4" t="s">
        <v>82</v>
      </c>
      <c r="C43" s="5" t="s">
        <v>83</v>
      </c>
      <c r="D43" s="8">
        <v>4</v>
      </c>
      <c r="E43" s="8">
        <v>155</v>
      </c>
      <c r="F43" s="9">
        <v>0.362776025236593</v>
      </c>
      <c r="G43" s="9">
        <v>44.2744479495268</v>
      </c>
      <c r="H43" s="9">
        <v>0.056782334384858</v>
      </c>
      <c r="I43" s="10">
        <v>0.586782334384858</v>
      </c>
    </row>
    <row r="44" spans="1:9" ht="19.5" customHeight="1">
      <c r="A44" s="3">
        <v>41</v>
      </c>
      <c r="B44" s="4" t="s">
        <v>84</v>
      </c>
      <c r="C44" s="5" t="s">
        <v>85</v>
      </c>
      <c r="D44" s="8"/>
      <c r="E44" s="8">
        <v>75</v>
      </c>
      <c r="F44" s="9">
        <v>1.83636363636363</v>
      </c>
      <c r="G44" s="9">
        <v>473.313636363636</v>
      </c>
      <c r="H44" s="9">
        <v>0.0909090909090909</v>
      </c>
      <c r="I44" s="10">
        <v>0.564090909090909</v>
      </c>
    </row>
    <row r="45" spans="1:9" ht="19.5" customHeight="1">
      <c r="A45" s="3">
        <v>42</v>
      </c>
      <c r="B45" s="4" t="s">
        <v>86</v>
      </c>
      <c r="C45" s="5" t="s">
        <v>87</v>
      </c>
      <c r="D45" s="8">
        <v>5</v>
      </c>
      <c r="E45" s="8">
        <v>87</v>
      </c>
      <c r="F45" s="9">
        <v>5.41358024691358</v>
      </c>
      <c r="G45" s="9">
        <v>18.8703703703703</v>
      </c>
      <c r="H45" s="9">
        <v>1.09876543209876</v>
      </c>
      <c r="I45" s="10">
        <v>1.42567901234567</v>
      </c>
    </row>
    <row r="46" spans="1:9" ht="19.5" customHeight="1">
      <c r="A46" s="3">
        <v>43</v>
      </c>
      <c r="B46" s="4" t="s">
        <v>88</v>
      </c>
      <c r="C46" s="5" t="s">
        <v>89</v>
      </c>
      <c r="D46" s="8"/>
      <c r="E46" s="8">
        <v>62</v>
      </c>
      <c r="F46" s="9">
        <v>3.05882352941176</v>
      </c>
      <c r="G46" s="9">
        <v>23.9411764705882</v>
      </c>
      <c r="H46" s="9"/>
      <c r="I46" s="10">
        <v>0.856029411764705</v>
      </c>
    </row>
    <row r="47" spans="1:9" ht="19.5" customHeight="1">
      <c r="A47" s="3">
        <v>44</v>
      </c>
      <c r="B47" s="4" t="s">
        <v>90</v>
      </c>
      <c r="C47" s="5" t="s">
        <v>91</v>
      </c>
      <c r="D47" s="8"/>
      <c r="E47" s="8">
        <v>54</v>
      </c>
      <c r="F47" s="9">
        <v>4.08333333333333</v>
      </c>
      <c r="G47" s="9">
        <v>32.7083333333333</v>
      </c>
      <c r="H47" s="9">
        <v>1.61458333333333</v>
      </c>
      <c r="I47" s="10">
        <v>1.98874999999999</v>
      </c>
    </row>
    <row r="48" spans="1:9" ht="19.5" customHeight="1">
      <c r="A48" s="3">
        <v>45</v>
      </c>
      <c r="B48" s="4" t="s">
        <v>92</v>
      </c>
      <c r="C48" s="5" t="s">
        <v>93</v>
      </c>
      <c r="D48" s="8">
        <v>1</v>
      </c>
      <c r="E48" s="8">
        <v>110</v>
      </c>
      <c r="F48" s="9">
        <v>2.57370517928286</v>
      </c>
      <c r="G48" s="9">
        <v>31.8605577689243</v>
      </c>
      <c r="H48" s="9">
        <v>1.47808764940239</v>
      </c>
      <c r="I48" s="10">
        <v>0.73601593625498</v>
      </c>
    </row>
    <row r="49" spans="1:9" ht="19.5" customHeight="1">
      <c r="A49" s="3">
        <v>46</v>
      </c>
      <c r="B49" s="4" t="s">
        <v>94</v>
      </c>
      <c r="C49" s="5" t="s">
        <v>95</v>
      </c>
      <c r="D49" s="8"/>
      <c r="E49" s="8">
        <v>46</v>
      </c>
      <c r="F49" s="9">
        <v>0.0714285714285714</v>
      </c>
      <c r="G49" s="9">
        <v>11.5238095238095</v>
      </c>
      <c r="H49" s="9"/>
      <c r="I49" s="10">
        <v>0.61047619047619</v>
      </c>
    </row>
    <row r="50" spans="1:9" ht="19.5" customHeight="1">
      <c r="A50" s="16">
        <v>47</v>
      </c>
      <c r="B50" s="17" t="s">
        <v>96</v>
      </c>
      <c r="C50" s="18" t="s">
        <v>97</v>
      </c>
      <c r="D50" s="22">
        <v>5</v>
      </c>
      <c r="E50" s="22">
        <v>296</v>
      </c>
      <c r="F50" s="19">
        <v>2.57173447537473</v>
      </c>
      <c r="G50" s="19">
        <v>24.6188436830835</v>
      </c>
      <c r="H50" s="19">
        <v>7.00428265524625</v>
      </c>
      <c r="I50" s="20">
        <v>2.8223340471092</v>
      </c>
    </row>
    <row r="52" ht="12">
      <c r="C52" s="8"/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89" r:id="rId2"/>
  <headerFooter alignWithMargins="0">
    <oddHeader>&amp;L&amp;G&amp;C&amp;"Times New Roman,Bold"Izvješće o rezultatima ispostavljanja DTS računa (case-mix) 
listopad 2013. godine&amp;R
&amp;D</oddHeader>
    <oddFooter>&amp;L&amp;F&amp;R&amp;"Times New Roman,Bold"&amp;10Str. &amp;P / &amp;N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PageLayoutView="0" workbookViewId="0" topLeftCell="A1">
      <pane ySplit="3" topLeftCell="A4" activePane="bottomLeft" state="frozen"/>
      <selection pane="topLeft" activeCell="A4" sqref="A4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0" t="s">
        <v>0</v>
      </c>
      <c r="B1" s="32" t="s">
        <v>1</v>
      </c>
      <c r="C1" s="33"/>
      <c r="D1" s="25" t="s">
        <v>2</v>
      </c>
      <c r="E1" s="25" t="s">
        <v>3</v>
      </c>
      <c r="F1" s="25" t="s">
        <v>99</v>
      </c>
      <c r="G1" s="25" t="s">
        <v>4</v>
      </c>
      <c r="H1" s="25" t="s">
        <v>100</v>
      </c>
      <c r="I1" s="25" t="s">
        <v>5</v>
      </c>
    </row>
    <row r="2" spans="1:9" s="1" customFormat="1" ht="15" customHeight="1">
      <c r="A2" s="31"/>
      <c r="B2" s="2" t="s">
        <v>6</v>
      </c>
      <c r="C2" s="2" t="s">
        <v>7</v>
      </c>
      <c r="D2" s="26"/>
      <c r="E2" s="26"/>
      <c r="F2" s="26"/>
      <c r="G2" s="26"/>
      <c r="H2" s="26"/>
      <c r="I2" s="26"/>
    </row>
    <row r="3" spans="1:9" s="7" customFormat="1" ht="14.25" customHeight="1">
      <c r="A3" s="27" t="s">
        <v>98</v>
      </c>
      <c r="B3" s="28"/>
      <c r="C3" s="29"/>
      <c r="D3" s="23">
        <f>SUM(D4:D50)</f>
        <v>658</v>
      </c>
      <c r="E3" s="23">
        <f>SUM(E4:E50)</f>
        <v>20656</v>
      </c>
      <c r="F3" s="24">
        <f>SUM(F4:F50)/COUNT(F4:F50)</f>
        <v>2.143426877599158</v>
      </c>
      <c r="G3" s="24">
        <f>SUM(G4:G50)/COUNT(G4:G50)</f>
        <v>35.22809087779295</v>
      </c>
      <c r="H3" s="24">
        <f>SUM(H4:H50)/COUNT(H4:H50)</f>
        <v>3.4129985611205167</v>
      </c>
      <c r="I3" s="24">
        <f>SUM(I4:I50)/COUNT(I4:I50)</f>
        <v>1.0634088286362413</v>
      </c>
    </row>
    <row r="4" spans="1:9" ht="19.5" customHeight="1">
      <c r="A4" s="11">
        <v>1</v>
      </c>
      <c r="B4" s="12" t="s">
        <v>8</v>
      </c>
      <c r="C4" s="13" t="s">
        <v>101</v>
      </c>
      <c r="D4" s="21"/>
      <c r="E4" s="21">
        <v>1626</v>
      </c>
      <c r="F4" s="14">
        <v>1.24955391282182</v>
      </c>
      <c r="G4" s="14">
        <v>11.3211827682895</v>
      </c>
      <c r="H4" s="14">
        <v>2.31073158297221</v>
      </c>
      <c r="I4" s="15">
        <v>1.171763956156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78</v>
      </c>
      <c r="E5" s="8">
        <v>3177</v>
      </c>
      <c r="F5" s="9">
        <v>1.66167247386759</v>
      </c>
      <c r="G5" s="9">
        <v>80.2674216027874</v>
      </c>
      <c r="H5" s="9">
        <v>6.15975609756097</v>
      </c>
      <c r="I5" s="10">
        <v>1.2870487804878</v>
      </c>
    </row>
    <row r="6" spans="1:9" ht="19.5" customHeight="1">
      <c r="A6" s="3">
        <v>3</v>
      </c>
      <c r="B6" s="4" t="s">
        <v>11</v>
      </c>
      <c r="C6" s="5" t="s">
        <v>102</v>
      </c>
      <c r="D6" s="8">
        <v>2</v>
      </c>
      <c r="E6" s="8">
        <v>1402</v>
      </c>
      <c r="F6" s="9">
        <v>2.04497941083306</v>
      </c>
      <c r="G6" s="9">
        <v>20.7755559075071</v>
      </c>
      <c r="H6" s="9">
        <v>2.44282546721571</v>
      </c>
      <c r="I6" s="10">
        <v>1.14570795058599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8</v>
      </c>
      <c r="E7" s="8">
        <v>1293</v>
      </c>
      <c r="F7" s="9">
        <v>2.22004290530186</v>
      </c>
      <c r="G7" s="9">
        <v>59.0514863622433</v>
      </c>
      <c r="H7" s="9">
        <v>5.49003984063745</v>
      </c>
      <c r="I7" s="10">
        <v>1.25231075697211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49</v>
      </c>
      <c r="E8" s="8">
        <v>1708</v>
      </c>
      <c r="F8" s="9">
        <v>1.80870646766169</v>
      </c>
      <c r="G8" s="9">
        <v>37.5052014925373</v>
      </c>
      <c r="H8" s="9">
        <v>4.25199004975124</v>
      </c>
      <c r="I8" s="10">
        <v>1.16047761194029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36</v>
      </c>
      <c r="E9" s="8">
        <v>814</v>
      </c>
      <c r="F9" s="9">
        <v>1.66174142480211</v>
      </c>
      <c r="G9" s="9">
        <v>84.4532981530343</v>
      </c>
      <c r="H9" s="9">
        <v>5.50870712401055</v>
      </c>
      <c r="I9" s="10">
        <v>1.42029551451187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9</v>
      </c>
      <c r="E10" s="8">
        <v>567</v>
      </c>
      <c r="F10" s="9">
        <v>1.83089430894308</v>
      </c>
      <c r="G10" s="9">
        <v>50.6284552845528</v>
      </c>
      <c r="H10" s="9">
        <v>3.65040650406504</v>
      </c>
      <c r="I10" s="10">
        <v>1.39794308943089</v>
      </c>
    </row>
    <row r="11" spans="1:9" ht="19.5" customHeight="1">
      <c r="A11" s="3">
        <v>8</v>
      </c>
      <c r="B11" s="4" t="s">
        <v>104</v>
      </c>
      <c r="C11" s="5" t="s">
        <v>20</v>
      </c>
      <c r="D11" s="8">
        <v>5</v>
      </c>
      <c r="E11" s="8">
        <v>348</v>
      </c>
      <c r="F11" s="9">
        <v>1.17772511848341</v>
      </c>
      <c r="G11" s="9">
        <v>27.9917061611374</v>
      </c>
      <c r="H11" s="9">
        <v>2.13625592417061</v>
      </c>
      <c r="I11" s="10">
        <v>0.958613744075829</v>
      </c>
    </row>
    <row r="12" spans="1:9" ht="19.5" customHeight="1">
      <c r="A12" s="3">
        <v>9</v>
      </c>
      <c r="B12" s="4" t="s">
        <v>21</v>
      </c>
      <c r="C12" s="5" t="s">
        <v>22</v>
      </c>
      <c r="D12" s="8">
        <v>2</v>
      </c>
      <c r="E12" s="8">
        <v>80</v>
      </c>
      <c r="F12" s="9">
        <v>1.72237960339943</v>
      </c>
      <c r="G12" s="9">
        <v>46.9688385269121</v>
      </c>
      <c r="H12" s="9">
        <v>6.22946175637393</v>
      </c>
      <c r="I12" s="10">
        <v>1.90960339943342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38</v>
      </c>
      <c r="E13" s="8">
        <v>217</v>
      </c>
      <c r="F13" s="9">
        <v>2.45988258317025</v>
      </c>
      <c r="G13" s="9">
        <v>13.7964774951076</v>
      </c>
      <c r="H13" s="9">
        <v>2.37181996086105</v>
      </c>
      <c r="I13" s="10">
        <v>1.27794520547945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8</v>
      </c>
      <c r="E14" s="8">
        <v>103</v>
      </c>
      <c r="F14" s="9">
        <v>1.77124183006535</v>
      </c>
      <c r="G14" s="9">
        <v>22.6274509803921</v>
      </c>
      <c r="H14" s="9">
        <v>3.95424836601307</v>
      </c>
      <c r="I14" s="10">
        <v>0.877908496732026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2</v>
      </c>
      <c r="E15" s="8">
        <v>124</v>
      </c>
      <c r="F15" s="9">
        <v>1.96783625730994</v>
      </c>
      <c r="G15" s="9">
        <v>6.03801169590643</v>
      </c>
      <c r="H15" s="9">
        <v>4.76023391812865</v>
      </c>
      <c r="I15" s="10">
        <v>0.872368421052631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5</v>
      </c>
      <c r="E16" s="8">
        <v>79</v>
      </c>
      <c r="F16" s="9">
        <v>1.43093922651933</v>
      </c>
      <c r="G16" s="9">
        <v>5.53591160220994</v>
      </c>
      <c r="H16" s="9">
        <v>2.11049723756906</v>
      </c>
      <c r="I16" s="10">
        <v>0.911270718232044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5</v>
      </c>
      <c r="E17" s="8">
        <v>145</v>
      </c>
      <c r="F17" s="9">
        <v>2.66746411483253</v>
      </c>
      <c r="G17" s="9">
        <v>89.4688995215311</v>
      </c>
      <c r="H17" s="9">
        <v>12.7177033492822</v>
      </c>
      <c r="I17" s="10">
        <v>1.04442583732057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31</v>
      </c>
      <c r="E18" s="8">
        <v>531</v>
      </c>
      <c r="F18" s="9">
        <v>3.10536044362292</v>
      </c>
      <c r="G18" s="9">
        <v>30.3900184842883</v>
      </c>
      <c r="H18" s="9">
        <v>2.83456561922365</v>
      </c>
      <c r="I18" s="10">
        <v>0.980841035120147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17</v>
      </c>
      <c r="E19" s="8">
        <v>441</v>
      </c>
      <c r="F19" s="9">
        <v>1.99136276391554</v>
      </c>
      <c r="G19" s="9">
        <v>30.1103646833013</v>
      </c>
      <c r="H19" s="9">
        <v>3.85892514395393</v>
      </c>
      <c r="I19" s="10">
        <v>0.907754318618042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10</v>
      </c>
      <c r="E20" s="8">
        <v>343</v>
      </c>
      <c r="F20" s="9">
        <v>1.50763807285546</v>
      </c>
      <c r="G20" s="9">
        <v>29.0246768507638</v>
      </c>
      <c r="H20" s="9">
        <v>4.53349001175088</v>
      </c>
      <c r="I20" s="10">
        <v>0.973443008225616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21</v>
      </c>
      <c r="E21" s="8">
        <v>355</v>
      </c>
      <c r="F21" s="9">
        <v>2.01362683438155</v>
      </c>
      <c r="G21" s="9">
        <v>51.2075471698113</v>
      </c>
      <c r="H21" s="9">
        <v>5.25995807127882</v>
      </c>
      <c r="I21" s="10">
        <v>1.0117714884696</v>
      </c>
    </row>
    <row r="22" spans="1:9" ht="19.5" customHeight="1">
      <c r="A22" s="3">
        <v>19</v>
      </c>
      <c r="B22" s="4" t="s">
        <v>41</v>
      </c>
      <c r="C22" s="5" t="s">
        <v>42</v>
      </c>
      <c r="D22" s="8">
        <v>24</v>
      </c>
      <c r="E22" s="8">
        <v>445</v>
      </c>
      <c r="F22" s="9">
        <v>1.6642216788916</v>
      </c>
      <c r="G22" s="9">
        <v>40.1850040749796</v>
      </c>
      <c r="H22" s="9">
        <v>3.62347188264058</v>
      </c>
      <c r="I22" s="10">
        <v>0.946275468622656</v>
      </c>
    </row>
    <row r="23" spans="1:9" ht="19.5" customHeight="1">
      <c r="A23" s="3">
        <v>20</v>
      </c>
      <c r="B23" s="4" t="s">
        <v>43</v>
      </c>
      <c r="C23" s="5" t="s">
        <v>44</v>
      </c>
      <c r="D23" s="8">
        <v>11</v>
      </c>
      <c r="E23" s="8">
        <v>210</v>
      </c>
      <c r="F23" s="9">
        <v>2.04710920770877</v>
      </c>
      <c r="G23" s="9">
        <v>17.8950749464668</v>
      </c>
      <c r="H23" s="9">
        <v>3.10706638115631</v>
      </c>
      <c r="I23" s="10">
        <v>0.909764453961456</v>
      </c>
    </row>
    <row r="24" spans="1:9" ht="19.5" customHeight="1">
      <c r="A24" s="3">
        <v>21</v>
      </c>
      <c r="B24" s="4" t="s">
        <v>45</v>
      </c>
      <c r="C24" s="5" t="s">
        <v>46</v>
      </c>
      <c r="D24" s="8">
        <v>8</v>
      </c>
      <c r="E24" s="8">
        <v>190</v>
      </c>
      <c r="F24" s="9">
        <v>2.65700483091787</v>
      </c>
      <c r="G24" s="9">
        <v>21.5386473429951</v>
      </c>
      <c r="H24" s="9">
        <v>3.71980676328502</v>
      </c>
      <c r="I24" s="10">
        <v>0.880603864734299</v>
      </c>
    </row>
    <row r="25" spans="1:9" ht="19.5" customHeight="1">
      <c r="A25" s="3">
        <v>22</v>
      </c>
      <c r="B25" s="4" t="s">
        <v>47</v>
      </c>
      <c r="C25" s="5" t="s">
        <v>48</v>
      </c>
      <c r="D25" s="8">
        <v>3</v>
      </c>
      <c r="E25" s="8">
        <v>105</v>
      </c>
      <c r="F25" s="9">
        <v>2.20569620253164</v>
      </c>
      <c r="G25" s="9">
        <v>21.7278481012658</v>
      </c>
      <c r="H25" s="9">
        <v>3.25949367088607</v>
      </c>
      <c r="I25" s="10">
        <v>0.929556962025316</v>
      </c>
    </row>
    <row r="26" spans="1:9" ht="19.5" customHeight="1">
      <c r="A26" s="3">
        <v>23</v>
      </c>
      <c r="B26" s="4" t="s">
        <v>49</v>
      </c>
      <c r="C26" s="5" t="s">
        <v>50</v>
      </c>
      <c r="D26" s="8">
        <v>9</v>
      </c>
      <c r="E26" s="8">
        <v>266</v>
      </c>
      <c r="F26" s="9">
        <v>2.49647390691114</v>
      </c>
      <c r="G26" s="9">
        <v>43.3342736248236</v>
      </c>
      <c r="H26" s="9">
        <v>2.30606488011283</v>
      </c>
      <c r="I26" s="10">
        <v>0.988970380818053</v>
      </c>
    </row>
    <row r="27" spans="1:9" ht="19.5" customHeight="1">
      <c r="A27" s="3">
        <v>24</v>
      </c>
      <c r="B27" s="4" t="s">
        <v>51</v>
      </c>
      <c r="C27" s="5" t="s">
        <v>52</v>
      </c>
      <c r="D27" s="8">
        <v>14</v>
      </c>
      <c r="E27" s="8">
        <v>587</v>
      </c>
      <c r="F27" s="9">
        <v>1.97592713077423</v>
      </c>
      <c r="G27" s="9">
        <v>52.0689655172413</v>
      </c>
      <c r="H27" s="9">
        <v>3.7839947950553</v>
      </c>
      <c r="I27" s="10">
        <v>0.912329212752114</v>
      </c>
    </row>
    <row r="28" spans="1:9" ht="19.5" customHeight="1">
      <c r="A28" s="3">
        <v>25</v>
      </c>
      <c r="B28" s="4" t="s">
        <v>53</v>
      </c>
      <c r="C28" s="5" t="s">
        <v>54</v>
      </c>
      <c r="D28" s="8">
        <v>32</v>
      </c>
      <c r="E28" s="8">
        <v>389</v>
      </c>
      <c r="F28" s="9">
        <v>2.97883597883597</v>
      </c>
      <c r="G28" s="9">
        <v>46.6338624338624</v>
      </c>
      <c r="H28" s="9">
        <v>2.9047619047619</v>
      </c>
      <c r="I28" s="10">
        <v>1.12279365079365</v>
      </c>
    </row>
    <row r="29" spans="1:9" ht="19.5" customHeight="1">
      <c r="A29" s="3">
        <v>26</v>
      </c>
      <c r="B29" s="4" t="s">
        <v>55</v>
      </c>
      <c r="C29" s="5" t="s">
        <v>56</v>
      </c>
      <c r="D29" s="8">
        <v>51</v>
      </c>
      <c r="E29" s="8">
        <v>575</v>
      </c>
      <c r="F29" s="9">
        <v>1.84480431848852</v>
      </c>
      <c r="G29" s="9">
        <v>45.6329284750337</v>
      </c>
      <c r="H29" s="9">
        <v>3.50134952766531</v>
      </c>
      <c r="I29" s="10">
        <v>0.972948717948717</v>
      </c>
    </row>
    <row r="30" spans="1:9" ht="19.5" customHeight="1">
      <c r="A30" s="3">
        <v>27</v>
      </c>
      <c r="B30" s="4" t="s">
        <v>57</v>
      </c>
      <c r="C30" s="5" t="s">
        <v>58</v>
      </c>
      <c r="D30" s="8">
        <v>17</v>
      </c>
      <c r="E30" s="8">
        <v>416</v>
      </c>
      <c r="F30" s="9">
        <v>2.17267552182163</v>
      </c>
      <c r="G30" s="9">
        <v>43.0626185958254</v>
      </c>
      <c r="H30" s="9">
        <v>3.28178368121442</v>
      </c>
      <c r="I30" s="10">
        <v>0.925540796963946</v>
      </c>
    </row>
    <row r="31" spans="1:9" ht="19.5" customHeight="1">
      <c r="A31" s="3">
        <v>28</v>
      </c>
      <c r="B31" s="4" t="s">
        <v>59</v>
      </c>
      <c r="C31" s="5" t="s">
        <v>60</v>
      </c>
      <c r="D31" s="8">
        <v>10</v>
      </c>
      <c r="E31" s="8">
        <v>511</v>
      </c>
      <c r="F31" s="9">
        <v>2.40492957746478</v>
      </c>
      <c r="G31" s="9">
        <v>73.4</v>
      </c>
      <c r="H31" s="9">
        <v>5.92183098591549</v>
      </c>
      <c r="I31" s="10">
        <v>0.986795774647887</v>
      </c>
    </row>
    <row r="32" spans="1:9" ht="19.5" customHeight="1">
      <c r="A32" s="3">
        <v>29</v>
      </c>
      <c r="B32" s="4" t="s">
        <v>61</v>
      </c>
      <c r="C32" s="5" t="s">
        <v>62</v>
      </c>
      <c r="D32" s="8">
        <v>19</v>
      </c>
      <c r="E32" s="8">
        <v>373</v>
      </c>
      <c r="F32" s="9">
        <v>1.35685483870967</v>
      </c>
      <c r="G32" s="9">
        <v>23.5211794354838</v>
      </c>
      <c r="H32" s="9">
        <v>3.23790322580645</v>
      </c>
      <c r="I32" s="10">
        <v>0.828034274193548</v>
      </c>
    </row>
    <row r="33" spans="1:9" ht="19.5" customHeight="1">
      <c r="A33" s="3">
        <v>30</v>
      </c>
      <c r="B33" s="4" t="s">
        <v>63</v>
      </c>
      <c r="C33" s="5" t="s">
        <v>64</v>
      </c>
      <c r="D33" s="8">
        <v>19</v>
      </c>
      <c r="E33" s="8">
        <v>364</v>
      </c>
      <c r="F33" s="9">
        <v>2.84624017957351</v>
      </c>
      <c r="G33" s="9">
        <v>63.2727272727272</v>
      </c>
      <c r="H33" s="9">
        <v>3.42648709315375</v>
      </c>
      <c r="I33" s="10">
        <v>0.967205387205387</v>
      </c>
    </row>
    <row r="34" spans="1:9" ht="19.5" customHeight="1">
      <c r="A34" s="3">
        <v>31</v>
      </c>
      <c r="B34" s="4" t="s">
        <v>65</v>
      </c>
      <c r="C34" s="5" t="s">
        <v>66</v>
      </c>
      <c r="D34" s="8">
        <v>42</v>
      </c>
      <c r="E34" s="8">
        <v>309</v>
      </c>
      <c r="F34" s="9">
        <v>2.0081585081585</v>
      </c>
      <c r="G34" s="9">
        <v>25.2517482517482</v>
      </c>
      <c r="H34" s="9">
        <v>3.89627039627039</v>
      </c>
      <c r="I34" s="10">
        <v>0.974463869463869</v>
      </c>
    </row>
    <row r="35" spans="1:9" ht="19.5" customHeight="1">
      <c r="A35" s="3">
        <v>32</v>
      </c>
      <c r="B35" s="4" t="s">
        <v>67</v>
      </c>
      <c r="C35" s="5" t="s">
        <v>68</v>
      </c>
      <c r="D35" s="8">
        <v>17</v>
      </c>
      <c r="E35" s="8">
        <v>598</v>
      </c>
      <c r="F35" s="9">
        <v>1.39302172481895</v>
      </c>
      <c r="G35" s="9">
        <v>13.0355497037524</v>
      </c>
      <c r="H35" s="9">
        <v>3.44239631336405</v>
      </c>
      <c r="I35" s="10">
        <v>0.905299539170506</v>
      </c>
    </row>
    <row r="36" spans="1:9" ht="19.5" customHeight="1">
      <c r="A36" s="3">
        <v>33</v>
      </c>
      <c r="B36" s="4" t="s">
        <v>69</v>
      </c>
      <c r="C36" s="5" t="s">
        <v>103</v>
      </c>
      <c r="D36" s="8">
        <v>22</v>
      </c>
      <c r="E36" s="8">
        <v>720</v>
      </c>
      <c r="F36" s="9">
        <v>1.9119861030689</v>
      </c>
      <c r="G36" s="9">
        <v>24.5350318471337</v>
      </c>
      <c r="H36" s="9">
        <v>4.19281991893456</v>
      </c>
      <c r="I36" s="10">
        <v>0.984603358425014</v>
      </c>
    </row>
    <row r="37" spans="1:9" ht="19.5" customHeight="1">
      <c r="A37" s="3">
        <v>34</v>
      </c>
      <c r="B37" s="4" t="s">
        <v>70</v>
      </c>
      <c r="C37" s="5" t="s">
        <v>71</v>
      </c>
      <c r="D37" s="8">
        <v>8</v>
      </c>
      <c r="E37" s="8">
        <v>25</v>
      </c>
      <c r="F37" s="9">
        <v>2.96078431372549</v>
      </c>
      <c r="G37" s="9">
        <v>17.156862745098</v>
      </c>
      <c r="H37" s="9">
        <v>0.84313725490196</v>
      </c>
      <c r="I37" s="10">
        <v>1.48745098039215</v>
      </c>
    </row>
    <row r="38" spans="1:9" ht="19.5" customHeight="1">
      <c r="A38" s="3">
        <v>35</v>
      </c>
      <c r="B38" s="4" t="s">
        <v>72</v>
      </c>
      <c r="C38" s="5" t="s">
        <v>73</v>
      </c>
      <c r="D38" s="8">
        <v>6</v>
      </c>
      <c r="E38" s="8">
        <v>35</v>
      </c>
      <c r="F38" s="9">
        <v>3.91071428571428</v>
      </c>
      <c r="G38" s="9">
        <v>19.9642857142857</v>
      </c>
      <c r="H38" s="9">
        <v>1.80357142857142</v>
      </c>
      <c r="I38" s="10">
        <v>1.00660714285714</v>
      </c>
    </row>
    <row r="39" spans="1:9" ht="19.5" customHeight="1">
      <c r="A39" s="3">
        <v>36</v>
      </c>
      <c r="B39" s="4" t="s">
        <v>74</v>
      </c>
      <c r="C39" s="5" t="s">
        <v>75</v>
      </c>
      <c r="D39" s="8"/>
      <c r="E39" s="8">
        <v>18</v>
      </c>
      <c r="F39" s="9">
        <v>4.03157894736842</v>
      </c>
      <c r="G39" s="9">
        <v>31.0947368421052</v>
      </c>
      <c r="H39" s="9">
        <v>4.51578947368421</v>
      </c>
      <c r="I39" s="10">
        <v>1.8878947368421</v>
      </c>
    </row>
    <row r="40" spans="1:9" ht="19.5" customHeight="1">
      <c r="A40" s="3">
        <v>37</v>
      </c>
      <c r="B40" s="4" t="s">
        <v>76</v>
      </c>
      <c r="C40" s="5" t="s">
        <v>77</v>
      </c>
      <c r="D40" s="8"/>
      <c r="E40" s="8">
        <v>216</v>
      </c>
      <c r="F40" s="9">
        <v>1.8713692946058</v>
      </c>
      <c r="G40" s="9">
        <v>55.0477178423236</v>
      </c>
      <c r="H40" s="9">
        <v>1.07261410788381</v>
      </c>
      <c r="I40" s="10">
        <v>0.48551867219917</v>
      </c>
    </row>
    <row r="41" spans="1:9" ht="19.5" customHeight="1">
      <c r="A41" s="3">
        <v>38</v>
      </c>
      <c r="B41" s="4" t="s">
        <v>78</v>
      </c>
      <c r="C41" s="5" t="s">
        <v>79</v>
      </c>
      <c r="D41" s="8">
        <v>2</v>
      </c>
      <c r="E41" s="8">
        <v>57</v>
      </c>
      <c r="F41" s="9">
        <v>1.01449275362318</v>
      </c>
      <c r="G41" s="9">
        <v>39.5072463768115</v>
      </c>
      <c r="H41" s="9">
        <v>0.130434782608695</v>
      </c>
      <c r="I41" s="10">
        <v>0.561304347826086</v>
      </c>
    </row>
    <row r="42" spans="1:9" ht="19.5" customHeight="1">
      <c r="A42" s="3">
        <v>39</v>
      </c>
      <c r="B42" s="4" t="s">
        <v>80</v>
      </c>
      <c r="C42" s="5" t="s">
        <v>81</v>
      </c>
      <c r="D42" s="8">
        <v>2</v>
      </c>
      <c r="E42" s="8">
        <v>34</v>
      </c>
      <c r="F42" s="9">
        <v>0.982142857142857</v>
      </c>
      <c r="G42" s="9">
        <v>15.75</v>
      </c>
      <c r="H42" s="9">
        <v>0.303571428571428</v>
      </c>
      <c r="I42" s="10">
        <v>0.535178571428571</v>
      </c>
    </row>
    <row r="43" spans="1:9" ht="19.5" customHeight="1">
      <c r="A43" s="3">
        <v>40</v>
      </c>
      <c r="B43" s="4" t="s">
        <v>82</v>
      </c>
      <c r="C43" s="5" t="s">
        <v>83</v>
      </c>
      <c r="D43" s="8"/>
      <c r="E43" s="8">
        <v>142</v>
      </c>
      <c r="F43" s="9">
        <v>0.241379310344827</v>
      </c>
      <c r="G43" s="9">
        <v>45.9348659003831</v>
      </c>
      <c r="H43" s="9">
        <v>0.0459770114942528</v>
      </c>
      <c r="I43" s="10">
        <v>0.595172413793103</v>
      </c>
    </row>
    <row r="44" spans="1:9" ht="19.5" customHeight="1">
      <c r="A44" s="3">
        <v>41</v>
      </c>
      <c r="B44" s="4" t="s">
        <v>84</v>
      </c>
      <c r="C44" s="5" t="s">
        <v>85</v>
      </c>
      <c r="D44" s="8">
        <v>1</v>
      </c>
      <c r="E44" s="8">
        <v>98</v>
      </c>
      <c r="F44" s="9">
        <v>1.871921182266</v>
      </c>
      <c r="G44" s="9">
        <v>38.35960591133</v>
      </c>
      <c r="H44" s="9">
        <v>0.0541871921182266</v>
      </c>
      <c r="I44" s="10">
        <v>0.547487684729064</v>
      </c>
    </row>
    <row r="45" spans="1:9" ht="19.5" customHeight="1">
      <c r="A45" s="3">
        <v>42</v>
      </c>
      <c r="B45" s="4" t="s">
        <v>86</v>
      </c>
      <c r="C45" s="5" t="s">
        <v>87</v>
      </c>
      <c r="D45" s="8">
        <v>6</v>
      </c>
      <c r="E45" s="8">
        <v>71</v>
      </c>
      <c r="F45" s="9">
        <v>5.14634146341463</v>
      </c>
      <c r="G45" s="9">
        <v>19.4552845528455</v>
      </c>
      <c r="H45" s="9">
        <v>1.34959349593495</v>
      </c>
      <c r="I45" s="10">
        <v>1.61829268292682</v>
      </c>
    </row>
    <row r="46" spans="1:9" ht="19.5" customHeight="1">
      <c r="A46" s="3">
        <v>43</v>
      </c>
      <c r="B46" s="4" t="s">
        <v>88</v>
      </c>
      <c r="C46" s="5" t="s">
        <v>89</v>
      </c>
      <c r="D46" s="8"/>
      <c r="E46" s="8">
        <v>57</v>
      </c>
      <c r="F46" s="9">
        <v>3.09523809523809</v>
      </c>
      <c r="G46" s="9">
        <v>24.2380952380952</v>
      </c>
      <c r="H46" s="9"/>
      <c r="I46" s="10">
        <v>0.88063492063492</v>
      </c>
    </row>
    <row r="47" spans="1:9" ht="19.5" customHeight="1">
      <c r="A47" s="3">
        <v>44</v>
      </c>
      <c r="B47" s="4" t="s">
        <v>90</v>
      </c>
      <c r="C47" s="5" t="s">
        <v>91</v>
      </c>
      <c r="D47" s="8"/>
      <c r="E47" s="8">
        <v>40</v>
      </c>
      <c r="F47" s="9">
        <v>4.16417910447761</v>
      </c>
      <c r="G47" s="9">
        <v>32.0298507462686</v>
      </c>
      <c r="H47" s="9">
        <v>1.71641791044776</v>
      </c>
      <c r="I47" s="10">
        <v>1.60641791044776</v>
      </c>
    </row>
    <row r="48" spans="1:9" ht="19.5" customHeight="1">
      <c r="A48" s="3">
        <v>45</v>
      </c>
      <c r="B48" s="4" t="s">
        <v>92</v>
      </c>
      <c r="C48" s="5" t="s">
        <v>93</v>
      </c>
      <c r="D48" s="8">
        <v>2</v>
      </c>
      <c r="E48" s="8">
        <v>126</v>
      </c>
      <c r="F48" s="9">
        <v>2.31854838709677</v>
      </c>
      <c r="G48" s="9">
        <v>30.7379032258064</v>
      </c>
      <c r="H48" s="9">
        <v>1.49193548387096</v>
      </c>
      <c r="I48" s="10">
        <v>0.737338709677419</v>
      </c>
    </row>
    <row r="49" spans="1:9" ht="19.5" customHeight="1">
      <c r="A49" s="3">
        <v>46</v>
      </c>
      <c r="B49" s="4" t="s">
        <v>94</v>
      </c>
      <c r="C49" s="5" t="s">
        <v>95</v>
      </c>
      <c r="D49" s="8">
        <v>1</v>
      </c>
      <c r="E49" s="8">
        <v>38</v>
      </c>
      <c r="F49" s="9">
        <v>0.0259740259740259</v>
      </c>
      <c r="G49" s="9">
        <v>11.3246753246753</v>
      </c>
      <c r="H49" s="9"/>
      <c r="I49" s="10">
        <v>0.62051948051948</v>
      </c>
    </row>
    <row r="50" spans="1:9" ht="19.5" customHeight="1">
      <c r="A50" s="16">
        <v>47</v>
      </c>
      <c r="B50" s="17" t="s">
        <v>96</v>
      </c>
      <c r="C50" s="18" t="s">
        <v>97</v>
      </c>
      <c r="D50" s="22">
        <v>6</v>
      </c>
      <c r="E50" s="22">
        <v>288</v>
      </c>
      <c r="F50" s="19">
        <v>2.84941176470588</v>
      </c>
      <c r="G50" s="19">
        <v>22.8611764705882</v>
      </c>
      <c r="H50" s="19">
        <v>6.07058823529411</v>
      </c>
      <c r="I50" s="20">
        <v>2.61371764705882</v>
      </c>
    </row>
    <row r="52" ht="12">
      <c r="C52" s="8"/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89" r:id="rId2"/>
  <headerFooter alignWithMargins="0">
    <oddHeader>&amp;L&amp;G&amp;C&amp;"Times New Roman,Bold"Izvješće o rezultatima ispostavljanja DTS računa (case-mix) 
studeni 2013. godine&amp;R
&amp;D</oddHeader>
    <oddFooter>&amp;L&amp;F&amp;R&amp;"Times New Roman,Bold"&amp;10Str. &amp;P / &amp;N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PageLayoutView="0" workbookViewId="0" topLeftCell="A1">
      <pane ySplit="3" topLeftCell="A4" activePane="bottomLeft" state="frozen"/>
      <selection pane="topLeft" activeCell="A4" sqref="A4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0" t="s">
        <v>0</v>
      </c>
      <c r="B1" s="32" t="s">
        <v>1</v>
      </c>
      <c r="C1" s="33"/>
      <c r="D1" s="25" t="s">
        <v>2</v>
      </c>
      <c r="E1" s="25" t="s">
        <v>3</v>
      </c>
      <c r="F1" s="25" t="s">
        <v>99</v>
      </c>
      <c r="G1" s="25" t="s">
        <v>4</v>
      </c>
      <c r="H1" s="25" t="s">
        <v>100</v>
      </c>
      <c r="I1" s="25" t="s">
        <v>5</v>
      </c>
    </row>
    <row r="2" spans="1:9" s="1" customFormat="1" ht="15" customHeight="1">
      <c r="A2" s="31"/>
      <c r="B2" s="2" t="s">
        <v>6</v>
      </c>
      <c r="C2" s="2" t="s">
        <v>7</v>
      </c>
      <c r="D2" s="26"/>
      <c r="E2" s="26"/>
      <c r="F2" s="26"/>
      <c r="G2" s="26"/>
      <c r="H2" s="26"/>
      <c r="I2" s="26"/>
    </row>
    <row r="3" spans="1:9" s="7" customFormat="1" ht="14.25" customHeight="1">
      <c r="A3" s="27" t="s">
        <v>98</v>
      </c>
      <c r="B3" s="28"/>
      <c r="C3" s="29"/>
      <c r="D3" s="23">
        <f>SUM(D4:D50)</f>
        <v>707</v>
      </c>
      <c r="E3" s="23">
        <f>SUM(E4:E50)</f>
        <v>21068</v>
      </c>
      <c r="F3" s="24">
        <f>SUM(F4:F50)/COUNT(F4:F50)</f>
        <v>2.1704789828713316</v>
      </c>
      <c r="G3" s="24">
        <f>SUM(G4:G50)/COUNT(G4:G50)</f>
        <v>45.21651482745895</v>
      </c>
      <c r="H3" s="24">
        <f>SUM(H4:H50)/COUNT(H4:H50)</f>
        <v>3.5720892768762464</v>
      </c>
      <c r="I3" s="24">
        <f>SUM(I4:I50)/COUNT(I4:I50)</f>
        <v>1.0989064101311075</v>
      </c>
    </row>
    <row r="4" spans="1:9" ht="19.5" customHeight="1">
      <c r="A4" s="11">
        <v>1</v>
      </c>
      <c r="B4" s="12" t="s">
        <v>8</v>
      </c>
      <c r="C4" s="13" t="s">
        <v>101</v>
      </c>
      <c r="D4" s="21">
        <v>1</v>
      </c>
      <c r="E4" s="21">
        <v>1697</v>
      </c>
      <c r="F4" s="14">
        <v>1.27053026748005</v>
      </c>
      <c r="G4" s="14">
        <v>10.909901454716</v>
      </c>
      <c r="H4" s="14">
        <v>2.40192397935241</v>
      </c>
      <c r="I4" s="15">
        <v>1.24100656968559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77</v>
      </c>
      <c r="E5" s="8">
        <v>3056</v>
      </c>
      <c r="F5" s="9">
        <v>1.59428869928608</v>
      </c>
      <c r="G5" s="9">
        <v>83.4010099251262</v>
      </c>
      <c r="H5" s="9">
        <v>6.14783214347901</v>
      </c>
      <c r="I5" s="10">
        <v>1.29858784607348</v>
      </c>
    </row>
    <row r="6" spans="1:9" ht="19.5" customHeight="1">
      <c r="A6" s="3">
        <v>3</v>
      </c>
      <c r="B6" s="4" t="s">
        <v>11</v>
      </c>
      <c r="C6" s="5" t="s">
        <v>102</v>
      </c>
      <c r="D6" s="8"/>
      <c r="E6" s="8">
        <v>1333</v>
      </c>
      <c r="F6" s="9">
        <v>2.11253822629969</v>
      </c>
      <c r="G6" s="9">
        <v>21.475743119266</v>
      </c>
      <c r="H6" s="9">
        <v>6.09928440366972</v>
      </c>
      <c r="I6" s="10">
        <v>1.13156574923547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12</v>
      </c>
      <c r="E7" s="8">
        <v>1347</v>
      </c>
      <c r="F7" s="9">
        <v>2.28113772455089</v>
      </c>
      <c r="G7" s="9">
        <v>61.4889221556886</v>
      </c>
      <c r="H7" s="9">
        <v>5.49161676646706</v>
      </c>
      <c r="I7" s="10">
        <v>1.30535029940119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45</v>
      </c>
      <c r="E8" s="8">
        <v>1827</v>
      </c>
      <c r="F8" s="9">
        <v>1.79507042253521</v>
      </c>
      <c r="G8" s="9">
        <v>34.8266666666666</v>
      </c>
      <c r="H8" s="9">
        <v>4.19353286384976</v>
      </c>
      <c r="I8" s="10">
        <v>1.19369248826291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48</v>
      </c>
      <c r="E9" s="8">
        <v>842</v>
      </c>
      <c r="F9" s="9">
        <v>1.80668016194331</v>
      </c>
      <c r="G9" s="9">
        <v>96.5404858299595</v>
      </c>
      <c r="H9" s="9">
        <v>6.80212550607287</v>
      </c>
      <c r="I9" s="10">
        <v>1.67486336032388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6</v>
      </c>
      <c r="E10" s="8">
        <v>515</v>
      </c>
      <c r="F10" s="9">
        <v>1.68936877076411</v>
      </c>
      <c r="G10" s="9">
        <v>51.4916943521594</v>
      </c>
      <c r="H10" s="9">
        <v>3.7765780730897</v>
      </c>
      <c r="I10" s="10">
        <v>1.4675830564784</v>
      </c>
    </row>
    <row r="11" spans="1:9" ht="19.5" customHeight="1">
      <c r="A11" s="3">
        <v>8</v>
      </c>
      <c r="B11" s="4" t="s">
        <v>104</v>
      </c>
      <c r="C11" s="5" t="s">
        <v>20</v>
      </c>
      <c r="D11" s="8">
        <v>3</v>
      </c>
      <c r="E11" s="8">
        <v>303</v>
      </c>
      <c r="F11" s="9">
        <v>1.21341463414634</v>
      </c>
      <c r="G11" s="9">
        <v>28.0170731707317</v>
      </c>
      <c r="H11" s="9">
        <v>2.1280487804878</v>
      </c>
      <c r="I11" s="10">
        <v>0.884390243902439</v>
      </c>
    </row>
    <row r="12" spans="1:9" ht="19.5" customHeight="1">
      <c r="A12" s="3">
        <v>9</v>
      </c>
      <c r="B12" s="4" t="s">
        <v>21</v>
      </c>
      <c r="C12" s="5" t="s">
        <v>22</v>
      </c>
      <c r="D12" s="8">
        <v>2</v>
      </c>
      <c r="E12" s="8">
        <v>77</v>
      </c>
      <c r="F12" s="9">
        <v>1.88535031847133</v>
      </c>
      <c r="G12" s="9">
        <v>47.2929936305732</v>
      </c>
      <c r="H12" s="9">
        <v>6.44267515923566</v>
      </c>
      <c r="I12" s="10">
        <v>2.11910828025477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35</v>
      </c>
      <c r="E13" s="8">
        <v>232</v>
      </c>
      <c r="F13" s="9">
        <v>2.42682926829268</v>
      </c>
      <c r="G13" s="9">
        <v>13.0766550522648</v>
      </c>
      <c r="H13" s="9">
        <v>2.27003484320557</v>
      </c>
      <c r="I13" s="10">
        <v>1.18817073170731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11</v>
      </c>
      <c r="E14" s="8">
        <v>89</v>
      </c>
      <c r="F14" s="9">
        <v>1.61637931034482</v>
      </c>
      <c r="G14" s="9">
        <v>21.0862068965517</v>
      </c>
      <c r="H14" s="9">
        <v>4.36637931034482</v>
      </c>
      <c r="I14" s="10">
        <v>1.05849137931034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2</v>
      </c>
      <c r="E15" s="8">
        <v>140</v>
      </c>
      <c r="F15" s="9">
        <v>1.98961038961038</v>
      </c>
      <c r="G15" s="9">
        <v>5.45714285714285</v>
      </c>
      <c r="H15" s="9">
        <v>4.34805194805194</v>
      </c>
      <c r="I15" s="10">
        <v>0.959740259740259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6</v>
      </c>
      <c r="E16" s="8">
        <v>70</v>
      </c>
      <c r="F16" s="9">
        <v>1.51366120218579</v>
      </c>
      <c r="G16" s="9">
        <v>6.4863387978142</v>
      </c>
      <c r="H16" s="9">
        <v>2.44808743169398</v>
      </c>
      <c r="I16" s="10">
        <v>0.945792349726776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11</v>
      </c>
      <c r="E17" s="8">
        <v>153</v>
      </c>
      <c r="F17" s="9">
        <v>2.60922330097087</v>
      </c>
      <c r="G17" s="9">
        <v>76.9441747572815</v>
      </c>
      <c r="H17" s="9">
        <v>9.25970873786407</v>
      </c>
      <c r="I17" s="10">
        <v>0.96757281553398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24</v>
      </c>
      <c r="E18" s="8">
        <v>507</v>
      </c>
      <c r="F18" s="9">
        <v>2.96021220159151</v>
      </c>
      <c r="G18" s="9">
        <v>34.0035366931918</v>
      </c>
      <c r="H18" s="9">
        <v>2.96109637488947</v>
      </c>
      <c r="I18" s="10">
        <v>1.06223695844385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31</v>
      </c>
      <c r="E19" s="8">
        <v>480</v>
      </c>
      <c r="F19" s="9">
        <v>1.93787234042553</v>
      </c>
      <c r="G19" s="9">
        <v>30.3880851063829</v>
      </c>
      <c r="H19" s="9">
        <v>3.81106382978723</v>
      </c>
      <c r="I19" s="10">
        <v>0.907131914893617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9</v>
      </c>
      <c r="E20" s="8">
        <v>362</v>
      </c>
      <c r="F20" s="9">
        <v>1.50378071833648</v>
      </c>
      <c r="G20" s="9">
        <v>29.195652173913</v>
      </c>
      <c r="H20" s="9">
        <v>4.94801512287334</v>
      </c>
      <c r="I20" s="10">
        <v>1.05379962192816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16</v>
      </c>
      <c r="E21" s="8">
        <v>355</v>
      </c>
      <c r="F21" s="9">
        <v>1.98850574712643</v>
      </c>
      <c r="G21" s="9">
        <v>51.4099616858237</v>
      </c>
      <c r="H21" s="9">
        <v>5.16379310344827</v>
      </c>
      <c r="I21" s="10">
        <v>0.993256704980842</v>
      </c>
    </row>
    <row r="22" spans="1:9" ht="19.5" customHeight="1">
      <c r="A22" s="3">
        <v>19</v>
      </c>
      <c r="B22" s="4" t="s">
        <v>41</v>
      </c>
      <c r="C22" s="5" t="s">
        <v>42</v>
      </c>
      <c r="D22" s="8">
        <v>23</v>
      </c>
      <c r="E22" s="8">
        <v>464</v>
      </c>
      <c r="F22" s="9">
        <v>1.81286067600989</v>
      </c>
      <c r="G22" s="9">
        <v>40.8178070898598</v>
      </c>
      <c r="H22" s="9">
        <v>3.64385820280296</v>
      </c>
      <c r="I22" s="10">
        <v>0.982827699917559</v>
      </c>
    </row>
    <row r="23" spans="1:9" ht="19.5" customHeight="1">
      <c r="A23" s="3">
        <v>20</v>
      </c>
      <c r="B23" s="4" t="s">
        <v>43</v>
      </c>
      <c r="C23" s="5" t="s">
        <v>44</v>
      </c>
      <c r="D23" s="8">
        <v>11</v>
      </c>
      <c r="E23" s="8">
        <v>245</v>
      </c>
      <c r="F23" s="9">
        <v>1.74600355239786</v>
      </c>
      <c r="G23" s="9">
        <v>18.0390763765541</v>
      </c>
      <c r="H23" s="9">
        <v>2.94138543516873</v>
      </c>
      <c r="I23" s="10">
        <v>0.86234458259325</v>
      </c>
    </row>
    <row r="24" spans="1:9" ht="19.5" customHeight="1">
      <c r="A24" s="3">
        <v>21</v>
      </c>
      <c r="B24" s="4" t="s">
        <v>45</v>
      </c>
      <c r="C24" s="5" t="s">
        <v>46</v>
      </c>
      <c r="D24" s="8">
        <v>10</v>
      </c>
      <c r="E24" s="8">
        <v>170</v>
      </c>
      <c r="F24" s="9">
        <v>2.75675675675675</v>
      </c>
      <c r="G24" s="9">
        <v>24.8058968058968</v>
      </c>
      <c r="H24" s="9">
        <v>4.24570024570024</v>
      </c>
      <c r="I24" s="10">
        <v>1.06867321867321</v>
      </c>
    </row>
    <row r="25" spans="1:9" ht="19.5" customHeight="1">
      <c r="A25" s="3">
        <v>22</v>
      </c>
      <c r="B25" s="4" t="s">
        <v>47</v>
      </c>
      <c r="C25" s="5" t="s">
        <v>48</v>
      </c>
      <c r="D25" s="8">
        <v>8</v>
      </c>
      <c r="E25" s="8">
        <v>147</v>
      </c>
      <c r="F25" s="9">
        <v>2.29479768786127</v>
      </c>
      <c r="G25" s="9">
        <v>19.9971098265895</v>
      </c>
      <c r="H25" s="9">
        <v>3.49132947976878</v>
      </c>
      <c r="I25" s="10">
        <v>1.03095375722543</v>
      </c>
    </row>
    <row r="26" spans="1:9" ht="19.5" customHeight="1">
      <c r="A26" s="3">
        <v>23</v>
      </c>
      <c r="B26" s="4" t="s">
        <v>49</v>
      </c>
      <c r="C26" s="5" t="s">
        <v>50</v>
      </c>
      <c r="D26" s="8">
        <v>17</v>
      </c>
      <c r="E26" s="8">
        <v>263</v>
      </c>
      <c r="F26" s="9">
        <v>2.6186943620178</v>
      </c>
      <c r="G26" s="9">
        <v>47.3842729970326</v>
      </c>
      <c r="H26" s="9">
        <v>2.50593471810089</v>
      </c>
      <c r="I26" s="10">
        <v>1.08090504451038</v>
      </c>
    </row>
    <row r="27" spans="1:9" ht="19.5" customHeight="1">
      <c r="A27" s="3">
        <v>24</v>
      </c>
      <c r="B27" s="4" t="s">
        <v>51</v>
      </c>
      <c r="C27" s="5" t="s">
        <v>52</v>
      </c>
      <c r="D27" s="8">
        <v>16</v>
      </c>
      <c r="E27" s="8">
        <v>615</v>
      </c>
      <c r="F27" s="9">
        <v>1.89296452194828</v>
      </c>
      <c r="G27" s="9">
        <v>52.0655441972339</v>
      </c>
      <c r="H27" s="9">
        <v>3.77630787733012</v>
      </c>
      <c r="I27" s="10">
        <v>0.945057125676488</v>
      </c>
    </row>
    <row r="28" spans="1:9" ht="19.5" customHeight="1">
      <c r="A28" s="3">
        <v>25</v>
      </c>
      <c r="B28" s="4" t="s">
        <v>53</v>
      </c>
      <c r="C28" s="5" t="s">
        <v>54</v>
      </c>
      <c r="D28" s="8">
        <v>25</v>
      </c>
      <c r="E28" s="8">
        <v>427</v>
      </c>
      <c r="F28" s="9">
        <v>2.87710604558969</v>
      </c>
      <c r="G28" s="9">
        <v>44.7016848364717</v>
      </c>
      <c r="H28" s="9">
        <v>3.07829534192269</v>
      </c>
      <c r="I28" s="10">
        <v>1.07500495540138</v>
      </c>
    </row>
    <row r="29" spans="1:9" ht="19.5" customHeight="1">
      <c r="A29" s="3">
        <v>26</v>
      </c>
      <c r="B29" s="4" t="s">
        <v>55</v>
      </c>
      <c r="C29" s="5" t="s">
        <v>56</v>
      </c>
      <c r="D29" s="8">
        <v>51</v>
      </c>
      <c r="E29" s="8">
        <v>598</v>
      </c>
      <c r="F29" s="9">
        <v>1.99463087248322</v>
      </c>
      <c r="G29" s="9">
        <v>46.8677852348993</v>
      </c>
      <c r="H29" s="9">
        <v>3.56778523489932</v>
      </c>
      <c r="I29" s="10">
        <v>1.00670469798657</v>
      </c>
    </row>
    <row r="30" spans="1:9" ht="19.5" customHeight="1">
      <c r="A30" s="3">
        <v>27</v>
      </c>
      <c r="B30" s="4" t="s">
        <v>57</v>
      </c>
      <c r="C30" s="5" t="s">
        <v>58</v>
      </c>
      <c r="D30" s="8">
        <v>25</v>
      </c>
      <c r="E30" s="8">
        <v>440</v>
      </c>
      <c r="F30" s="9">
        <v>2.21270452358036</v>
      </c>
      <c r="G30" s="9">
        <v>45.6641000962463</v>
      </c>
      <c r="H30" s="9">
        <v>3.82290664100096</v>
      </c>
      <c r="I30" s="10">
        <v>1.0795957651588</v>
      </c>
    </row>
    <row r="31" spans="1:9" ht="19.5" customHeight="1">
      <c r="A31" s="3">
        <v>28</v>
      </c>
      <c r="B31" s="4" t="s">
        <v>59</v>
      </c>
      <c r="C31" s="5" t="s">
        <v>60</v>
      </c>
      <c r="D31" s="8">
        <v>23</v>
      </c>
      <c r="E31" s="8">
        <v>557</v>
      </c>
      <c r="F31" s="9">
        <v>2.39936708860759</v>
      </c>
      <c r="G31" s="9">
        <v>73.7018987341772</v>
      </c>
      <c r="H31" s="9">
        <v>5.86645569620253</v>
      </c>
      <c r="I31" s="10">
        <v>1.01879746835443</v>
      </c>
    </row>
    <row r="32" spans="1:9" ht="19.5" customHeight="1">
      <c r="A32" s="3">
        <v>29</v>
      </c>
      <c r="B32" s="4" t="s">
        <v>61</v>
      </c>
      <c r="C32" s="5" t="s">
        <v>62</v>
      </c>
      <c r="D32" s="8">
        <v>23</v>
      </c>
      <c r="E32" s="8">
        <v>399</v>
      </c>
      <c r="F32" s="9">
        <v>1.34754402224281</v>
      </c>
      <c r="G32" s="9">
        <v>25.2808155699721</v>
      </c>
      <c r="H32" s="9">
        <v>3.37998146431881</v>
      </c>
      <c r="I32" s="10">
        <v>0.84354031510658</v>
      </c>
    </row>
    <row r="33" spans="1:9" ht="19.5" customHeight="1">
      <c r="A33" s="3">
        <v>30</v>
      </c>
      <c r="B33" s="4" t="s">
        <v>63</v>
      </c>
      <c r="C33" s="5" t="s">
        <v>64</v>
      </c>
      <c r="D33" s="8">
        <v>18</v>
      </c>
      <c r="E33" s="8">
        <v>362</v>
      </c>
      <c r="F33" s="9">
        <v>2.77942735949098</v>
      </c>
      <c r="G33" s="9">
        <v>59.0371155885471</v>
      </c>
      <c r="H33" s="9">
        <v>3.58006362672322</v>
      </c>
      <c r="I33" s="10">
        <v>0.922449628844114</v>
      </c>
    </row>
    <row r="34" spans="1:9" ht="19.5" customHeight="1">
      <c r="A34" s="3">
        <v>31</v>
      </c>
      <c r="B34" s="4" t="s">
        <v>65</v>
      </c>
      <c r="C34" s="5" t="s">
        <v>66</v>
      </c>
      <c r="D34" s="8">
        <v>50</v>
      </c>
      <c r="E34" s="8">
        <v>295</v>
      </c>
      <c r="F34" s="9">
        <v>2.00584112149532</v>
      </c>
      <c r="G34" s="9">
        <v>27.0689252336448</v>
      </c>
      <c r="H34" s="9">
        <v>4.21028037383177</v>
      </c>
      <c r="I34" s="10">
        <v>0.914240654205607</v>
      </c>
    </row>
    <row r="35" spans="1:9" ht="19.5" customHeight="1">
      <c r="A35" s="3">
        <v>32</v>
      </c>
      <c r="B35" s="4" t="s">
        <v>67</v>
      </c>
      <c r="C35" s="5" t="s">
        <v>68</v>
      </c>
      <c r="D35" s="8">
        <v>15</v>
      </c>
      <c r="E35" s="8">
        <v>633</v>
      </c>
      <c r="F35" s="9">
        <v>1.34244080145719</v>
      </c>
      <c r="G35" s="9">
        <v>13.4134790528233</v>
      </c>
      <c r="H35" s="9">
        <v>3.60655737704918</v>
      </c>
      <c r="I35" s="10">
        <v>0.959532483302975</v>
      </c>
    </row>
    <row r="36" spans="1:9" ht="19.5" customHeight="1">
      <c r="A36" s="3">
        <v>33</v>
      </c>
      <c r="B36" s="4" t="s">
        <v>69</v>
      </c>
      <c r="C36" s="5" t="s">
        <v>103</v>
      </c>
      <c r="D36" s="8">
        <v>28</v>
      </c>
      <c r="E36" s="8">
        <v>795</v>
      </c>
      <c r="F36" s="9">
        <v>1.84905660377358</v>
      </c>
      <c r="G36" s="9">
        <v>24.4915859255481</v>
      </c>
      <c r="H36" s="9">
        <v>4.39826619071902</v>
      </c>
      <c r="I36" s="10">
        <v>1.04700152983171</v>
      </c>
    </row>
    <row r="37" spans="1:9" ht="19.5" customHeight="1">
      <c r="A37" s="3">
        <v>34</v>
      </c>
      <c r="B37" s="4" t="s">
        <v>70</v>
      </c>
      <c r="C37" s="5" t="s">
        <v>71</v>
      </c>
      <c r="D37" s="8">
        <v>8</v>
      </c>
      <c r="E37" s="8">
        <v>31</v>
      </c>
      <c r="F37" s="9">
        <v>2.11666666666666</v>
      </c>
      <c r="G37" s="9">
        <v>19.5666666666666</v>
      </c>
      <c r="H37" s="9">
        <v>1.28333333333333</v>
      </c>
      <c r="I37" s="10">
        <v>1.73499999999999</v>
      </c>
    </row>
    <row r="38" spans="1:9" ht="19.5" customHeight="1">
      <c r="A38" s="3">
        <v>35</v>
      </c>
      <c r="B38" s="4" t="s">
        <v>72</v>
      </c>
      <c r="C38" s="5" t="s">
        <v>73</v>
      </c>
      <c r="D38" s="8">
        <v>7</v>
      </c>
      <c r="E38" s="8">
        <v>37</v>
      </c>
      <c r="F38" s="9">
        <v>4.63235294117647</v>
      </c>
      <c r="G38" s="9">
        <v>18.3823529411764</v>
      </c>
      <c r="H38" s="9">
        <v>2.25</v>
      </c>
      <c r="I38" s="10">
        <v>1.14367647058823</v>
      </c>
    </row>
    <row r="39" spans="1:9" ht="19.5" customHeight="1">
      <c r="A39" s="3">
        <v>36</v>
      </c>
      <c r="B39" s="4" t="s">
        <v>74</v>
      </c>
      <c r="C39" s="5" t="s">
        <v>75</v>
      </c>
      <c r="D39" s="8"/>
      <c r="E39" s="8">
        <v>28</v>
      </c>
      <c r="F39" s="9">
        <v>3.87272727272727</v>
      </c>
      <c r="G39" s="9">
        <v>28.390909090909</v>
      </c>
      <c r="H39" s="9">
        <v>3.65454545454545</v>
      </c>
      <c r="I39" s="10">
        <v>1.59354545454545</v>
      </c>
    </row>
    <row r="40" spans="1:9" ht="19.5" customHeight="1">
      <c r="A40" s="3">
        <v>37</v>
      </c>
      <c r="B40" s="4" t="s">
        <v>76</v>
      </c>
      <c r="C40" s="5" t="s">
        <v>77</v>
      </c>
      <c r="D40" s="8"/>
      <c r="E40" s="8">
        <v>263</v>
      </c>
      <c r="F40" s="9">
        <v>1.9520295202952</v>
      </c>
      <c r="G40" s="9">
        <v>54.3191881918819</v>
      </c>
      <c r="H40" s="9">
        <v>1.07564575645756</v>
      </c>
      <c r="I40" s="10">
        <v>0.48570110701107</v>
      </c>
    </row>
    <row r="41" spans="1:9" ht="19.5" customHeight="1">
      <c r="A41" s="3">
        <v>38</v>
      </c>
      <c r="B41" s="4" t="s">
        <v>78</v>
      </c>
      <c r="C41" s="5" t="s">
        <v>79</v>
      </c>
      <c r="D41" s="8"/>
      <c r="E41" s="8">
        <v>48</v>
      </c>
      <c r="F41" s="9">
        <v>1.015625</v>
      </c>
      <c r="G41" s="9">
        <v>37.0625</v>
      </c>
      <c r="H41" s="9">
        <v>0.046875</v>
      </c>
      <c r="I41" s="10">
        <v>0.56453125</v>
      </c>
    </row>
    <row r="42" spans="1:9" ht="19.5" customHeight="1">
      <c r="A42" s="3">
        <v>39</v>
      </c>
      <c r="B42" s="4" t="s">
        <v>80</v>
      </c>
      <c r="C42" s="5" t="s">
        <v>81</v>
      </c>
      <c r="D42" s="8"/>
      <c r="E42" s="8">
        <v>35</v>
      </c>
      <c r="F42" s="9">
        <v>0.5</v>
      </c>
      <c r="G42" s="9">
        <v>14.8695652173913</v>
      </c>
      <c r="H42" s="9">
        <v>0.456521739130434</v>
      </c>
      <c r="I42" s="10">
        <v>0.539565217391304</v>
      </c>
    </row>
    <row r="43" spans="1:9" ht="19.5" customHeight="1">
      <c r="A43" s="3">
        <v>40</v>
      </c>
      <c r="B43" s="4" t="s">
        <v>82</v>
      </c>
      <c r="C43" s="5" t="s">
        <v>83</v>
      </c>
      <c r="D43" s="8"/>
      <c r="E43" s="8">
        <v>136</v>
      </c>
      <c r="F43" s="9">
        <v>0.282868525896414</v>
      </c>
      <c r="G43" s="9">
        <v>45.4900398406374</v>
      </c>
      <c r="H43" s="9">
        <v>0.330677290836653</v>
      </c>
      <c r="I43" s="10">
        <v>0.593904382470119</v>
      </c>
    </row>
    <row r="44" spans="1:9" ht="19.5" customHeight="1">
      <c r="A44" s="3">
        <v>41</v>
      </c>
      <c r="B44" s="4" t="s">
        <v>84</v>
      </c>
      <c r="C44" s="5" t="s">
        <v>85</v>
      </c>
      <c r="D44" s="8"/>
      <c r="E44" s="8">
        <v>105</v>
      </c>
      <c r="F44" s="9">
        <v>1.85167464114832</v>
      </c>
      <c r="G44" s="9">
        <v>495.392344497607</v>
      </c>
      <c r="H44" s="9">
        <v>0.105263157894736</v>
      </c>
      <c r="I44" s="10">
        <v>0.547081339712918</v>
      </c>
    </row>
    <row r="45" spans="1:9" ht="19.5" customHeight="1">
      <c r="A45" s="3">
        <v>42</v>
      </c>
      <c r="B45" s="4" t="s">
        <v>86</v>
      </c>
      <c r="C45" s="5" t="s">
        <v>87</v>
      </c>
      <c r="D45" s="8">
        <v>1</v>
      </c>
      <c r="E45" s="8">
        <v>59</v>
      </c>
      <c r="F45" s="9">
        <v>4.61616161616161</v>
      </c>
      <c r="G45" s="9">
        <v>18.5454545454545</v>
      </c>
      <c r="H45" s="9">
        <v>0.858585858585858</v>
      </c>
      <c r="I45" s="10">
        <v>1.25767676767676</v>
      </c>
    </row>
    <row r="46" spans="1:9" ht="19.5" customHeight="1">
      <c r="A46" s="3">
        <v>43</v>
      </c>
      <c r="B46" s="4" t="s">
        <v>88</v>
      </c>
      <c r="C46" s="5" t="s">
        <v>89</v>
      </c>
      <c r="D46" s="8"/>
      <c r="E46" s="8">
        <v>54</v>
      </c>
      <c r="F46" s="9">
        <v>3.52307692307692</v>
      </c>
      <c r="G46" s="9">
        <v>23.3692307692307</v>
      </c>
      <c r="H46" s="9"/>
      <c r="I46" s="10">
        <v>0.858923076923076</v>
      </c>
    </row>
    <row r="47" spans="1:9" ht="19.5" customHeight="1">
      <c r="A47" s="3">
        <v>44</v>
      </c>
      <c r="B47" s="4" t="s">
        <v>90</v>
      </c>
      <c r="C47" s="5" t="s">
        <v>91</v>
      </c>
      <c r="D47" s="8"/>
      <c r="E47" s="8">
        <v>48</v>
      </c>
      <c r="F47" s="9">
        <v>4.0875</v>
      </c>
      <c r="G47" s="9">
        <v>34.825</v>
      </c>
      <c r="H47" s="9">
        <v>2.35</v>
      </c>
      <c r="I47" s="10">
        <v>1.59375</v>
      </c>
    </row>
    <row r="48" spans="1:9" ht="19.5" customHeight="1">
      <c r="A48" s="3">
        <v>45</v>
      </c>
      <c r="B48" s="4" t="s">
        <v>92</v>
      </c>
      <c r="C48" s="5" t="s">
        <v>93</v>
      </c>
      <c r="D48" s="8"/>
      <c r="E48" s="8">
        <v>109</v>
      </c>
      <c r="F48" s="9">
        <v>2.61538461538461</v>
      </c>
      <c r="G48" s="9">
        <v>31.1452991452991</v>
      </c>
      <c r="H48" s="9">
        <v>1.42735042735042</v>
      </c>
      <c r="I48" s="10">
        <v>0.735042735042735</v>
      </c>
    </row>
    <row r="49" spans="1:9" ht="19.5" customHeight="1">
      <c r="A49" s="3">
        <v>46</v>
      </c>
      <c r="B49" s="4" t="s">
        <v>94</v>
      </c>
      <c r="C49" s="5" t="s">
        <v>95</v>
      </c>
      <c r="D49" s="8"/>
      <c r="E49" s="8">
        <v>30</v>
      </c>
      <c r="F49" s="9"/>
      <c r="G49" s="9">
        <v>11.4444444444444</v>
      </c>
      <c r="H49" s="9"/>
      <c r="I49" s="10">
        <v>0.594444444444444</v>
      </c>
    </row>
    <row r="50" spans="1:9" ht="19.5" customHeight="1">
      <c r="A50" s="16">
        <v>47</v>
      </c>
      <c r="B50" s="17" t="s">
        <v>96</v>
      </c>
      <c r="C50" s="18" t="s">
        <v>97</v>
      </c>
      <c r="D50" s="22">
        <v>9</v>
      </c>
      <c r="E50" s="22">
        <v>290</v>
      </c>
      <c r="F50" s="19">
        <v>2.65131578947368</v>
      </c>
      <c r="G50" s="19">
        <v>25.5438596491228</v>
      </c>
      <c r="H50" s="19">
        <v>7.73026315789473</v>
      </c>
      <c r="I50" s="20">
        <v>3.11578947368421</v>
      </c>
    </row>
    <row r="52" ht="12">
      <c r="C52" s="8"/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89" r:id="rId2"/>
  <headerFooter alignWithMargins="0">
    <oddHeader>&amp;L&amp;G&amp;C&amp;"Times New Roman,Bold"Izvješće o rezultatima ispostavljanja DTS računa (case-mix) 
prosinac 2013. godine&amp;R
&amp;D</oddHeader>
    <oddFooter>&amp;L&amp;F&amp;R&amp;"Times New Roman,Bold"&amp;10Str. 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0" t="s">
        <v>0</v>
      </c>
      <c r="B1" s="32" t="s">
        <v>1</v>
      </c>
      <c r="C1" s="33"/>
      <c r="D1" s="25" t="s">
        <v>2</v>
      </c>
      <c r="E1" s="25" t="s">
        <v>3</v>
      </c>
      <c r="F1" s="25" t="s">
        <v>99</v>
      </c>
      <c r="G1" s="25" t="s">
        <v>4</v>
      </c>
      <c r="H1" s="25" t="s">
        <v>100</v>
      </c>
      <c r="I1" s="25" t="s">
        <v>5</v>
      </c>
    </row>
    <row r="2" spans="1:9" s="1" customFormat="1" ht="15" customHeight="1">
      <c r="A2" s="31"/>
      <c r="B2" s="2" t="s">
        <v>6</v>
      </c>
      <c r="C2" s="2" t="s">
        <v>7</v>
      </c>
      <c r="D2" s="26"/>
      <c r="E2" s="26"/>
      <c r="F2" s="26"/>
      <c r="G2" s="26"/>
      <c r="H2" s="26"/>
      <c r="I2" s="26"/>
    </row>
    <row r="3" spans="1:9" s="7" customFormat="1" ht="14.25" customHeight="1">
      <c r="A3" s="27" t="s">
        <v>98</v>
      </c>
      <c r="B3" s="28"/>
      <c r="C3" s="29"/>
      <c r="D3" s="23">
        <f>SUM(D4:D50)</f>
        <v>639</v>
      </c>
      <c r="E3" s="23">
        <f>SUM(E4:E50)</f>
        <v>11723</v>
      </c>
      <c r="F3" s="24">
        <f>SUM(F4:F50)/COUNT(F4:F50)</f>
        <v>1.9992520453025604</v>
      </c>
      <c r="G3" s="24">
        <f>SUM(G4:G50)/COUNT(G4:G50)</f>
        <v>34.91544542244917</v>
      </c>
      <c r="H3" s="24">
        <f>SUM(H4:H50)/COUNT(H4:H50)</f>
        <v>3.379218629401137</v>
      </c>
      <c r="I3" s="24">
        <f>SUM(I4:I50)/COUNT(I4:I50)</f>
        <v>1.1335482568566075</v>
      </c>
    </row>
    <row r="4" spans="1:9" ht="19.5" customHeight="1">
      <c r="A4" s="11">
        <v>1</v>
      </c>
      <c r="B4" s="12" t="s">
        <v>8</v>
      </c>
      <c r="C4" s="13" t="s">
        <v>101</v>
      </c>
      <c r="D4" s="21">
        <v>9</v>
      </c>
      <c r="E4" s="21">
        <v>1019</v>
      </c>
      <c r="F4" s="14">
        <v>1.19481721425266</v>
      </c>
      <c r="G4" s="14">
        <v>10.6453031004164</v>
      </c>
      <c r="H4" s="14">
        <v>2.3646459972235</v>
      </c>
      <c r="I4" s="15">
        <v>1.32177926885701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88</v>
      </c>
      <c r="E5" s="8">
        <v>1971</v>
      </c>
      <c r="F5" s="9">
        <v>1.71300597213005</v>
      </c>
      <c r="G5" s="9">
        <v>81.4396151293961</v>
      </c>
      <c r="H5" s="9">
        <v>6.10169210351692</v>
      </c>
      <c r="I5" s="10">
        <v>1.46933477106834</v>
      </c>
    </row>
    <row r="6" spans="1:9" ht="19.5" customHeight="1">
      <c r="A6" s="3">
        <v>3</v>
      </c>
      <c r="B6" s="4" t="s">
        <v>11</v>
      </c>
      <c r="C6" s="5" t="s">
        <v>102</v>
      </c>
      <c r="D6" s="8"/>
      <c r="E6" s="8">
        <v>742</v>
      </c>
      <c r="F6" s="9">
        <v>1.9721570926143</v>
      </c>
      <c r="G6" s="9">
        <v>17.9326289566236</v>
      </c>
      <c r="H6" s="9">
        <v>2.56154747948417</v>
      </c>
      <c r="I6" s="10">
        <v>1.25373974208675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4</v>
      </c>
      <c r="E7" s="8">
        <v>760</v>
      </c>
      <c r="F7" s="9">
        <v>2.03417487684729</v>
      </c>
      <c r="G7" s="9">
        <v>66.3512931034482</v>
      </c>
      <c r="H7" s="9">
        <v>5.4057881773399</v>
      </c>
      <c r="I7" s="10">
        <v>1.36637007389162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37</v>
      </c>
      <c r="E8" s="8">
        <v>906</v>
      </c>
      <c r="F8" s="9">
        <v>1.63446286950252</v>
      </c>
      <c r="G8" s="9">
        <v>29.7613217976447</v>
      </c>
      <c r="H8" s="9">
        <v>3.97380437394857</v>
      </c>
      <c r="I8" s="10">
        <v>1.2533958183129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41</v>
      </c>
      <c r="E9" s="8">
        <v>351</v>
      </c>
      <c r="F9" s="9">
        <v>1.67537688442211</v>
      </c>
      <c r="G9" s="9">
        <v>85.9110552763819</v>
      </c>
      <c r="H9" s="9">
        <v>6.05276381909547</v>
      </c>
      <c r="I9" s="10">
        <v>1.63773869346733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5</v>
      </c>
      <c r="E10" s="8">
        <v>310</v>
      </c>
      <c r="F10" s="9">
        <v>1.62247372675828</v>
      </c>
      <c r="G10" s="9">
        <v>28.2764753435731</v>
      </c>
      <c r="H10" s="9">
        <v>3.26354082457558</v>
      </c>
      <c r="I10" s="10">
        <v>1.59099434114793</v>
      </c>
    </row>
    <row r="11" spans="1:9" ht="19.5" customHeight="1">
      <c r="A11" s="3">
        <v>8</v>
      </c>
      <c r="B11" s="4" t="s">
        <v>104</v>
      </c>
      <c r="C11" s="5" t="s">
        <v>20</v>
      </c>
      <c r="D11" s="8">
        <v>5</v>
      </c>
      <c r="E11" s="8">
        <v>170</v>
      </c>
      <c r="F11" s="9">
        <v>1.23941958887545</v>
      </c>
      <c r="G11" s="9">
        <v>28.5429262394195</v>
      </c>
      <c r="H11" s="9">
        <v>2.1596130592503</v>
      </c>
      <c r="I11" s="10">
        <v>0.840314389359129</v>
      </c>
    </row>
    <row r="12" spans="1:9" ht="19.5" customHeight="1">
      <c r="A12" s="3">
        <v>9</v>
      </c>
      <c r="B12" s="4" t="s">
        <v>21</v>
      </c>
      <c r="C12" s="5" t="s">
        <v>22</v>
      </c>
      <c r="D12" s="8">
        <v>2</v>
      </c>
      <c r="E12" s="8">
        <v>34</v>
      </c>
      <c r="F12" s="9">
        <v>1.68382352941176</v>
      </c>
      <c r="G12" s="9">
        <v>42.7450980392156</v>
      </c>
      <c r="H12" s="9">
        <v>5.51470588235294</v>
      </c>
      <c r="I12" s="10">
        <v>1.59230392156862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49</v>
      </c>
      <c r="E13" s="8">
        <v>137</v>
      </c>
      <c r="F13" s="9">
        <v>2.35343383584589</v>
      </c>
      <c r="G13" s="9">
        <v>11.716917922948</v>
      </c>
      <c r="H13" s="9">
        <v>2.36515912897822</v>
      </c>
      <c r="I13" s="10">
        <v>1.20417085427135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6</v>
      </c>
      <c r="E14" s="8">
        <v>54</v>
      </c>
      <c r="F14" s="9">
        <v>1.53256704980842</v>
      </c>
      <c r="G14" s="9">
        <v>14.2260536398467</v>
      </c>
      <c r="H14" s="9">
        <v>3.8927203065134</v>
      </c>
      <c r="I14" s="10">
        <v>0.903716475095785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4</v>
      </c>
      <c r="E15" s="8">
        <v>70</v>
      </c>
      <c r="F15" s="9">
        <v>2.01834862385321</v>
      </c>
      <c r="G15" s="9">
        <v>3.86467889908256</v>
      </c>
      <c r="H15" s="9">
        <v>3.70871559633027</v>
      </c>
      <c r="I15" s="10">
        <v>0.949999999999999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2</v>
      </c>
      <c r="E16" s="8">
        <v>44</v>
      </c>
      <c r="F16" s="9">
        <v>1.19148936170212</v>
      </c>
      <c r="G16" s="9">
        <v>6.23936170212765</v>
      </c>
      <c r="H16" s="9">
        <v>2.62765957446808</v>
      </c>
      <c r="I16" s="10">
        <v>0.834148936170212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11</v>
      </c>
      <c r="E17" s="8">
        <v>107</v>
      </c>
      <c r="F17" s="9">
        <v>2.37306843267108</v>
      </c>
      <c r="G17" s="9">
        <v>89.4348785871964</v>
      </c>
      <c r="H17" s="9">
        <v>11.4370860927152</v>
      </c>
      <c r="I17" s="10">
        <v>1.1471302428256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13</v>
      </c>
      <c r="E18" s="8">
        <v>254</v>
      </c>
      <c r="F18" s="9">
        <v>2.11888782358581</v>
      </c>
      <c r="G18" s="9">
        <v>29.6788111217641</v>
      </c>
      <c r="H18" s="9">
        <v>2.75647171620325</v>
      </c>
      <c r="I18" s="10">
        <v>0.948513902205177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11</v>
      </c>
      <c r="E19" s="8">
        <v>248</v>
      </c>
      <c r="F19" s="9">
        <v>1.95064935064935</v>
      </c>
      <c r="G19" s="9">
        <v>29.7497835497835</v>
      </c>
      <c r="H19" s="9">
        <v>4.17489177489177</v>
      </c>
      <c r="I19" s="10">
        <v>0.961203463203463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9</v>
      </c>
      <c r="E20" s="8">
        <v>186</v>
      </c>
      <c r="F20" s="9">
        <v>1.48659384309831</v>
      </c>
      <c r="G20" s="9">
        <v>27.0615690168818</v>
      </c>
      <c r="H20" s="9">
        <v>4.37140019860973</v>
      </c>
      <c r="I20" s="10">
        <v>1.03290963257199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12</v>
      </c>
      <c r="E21" s="8">
        <v>236</v>
      </c>
      <c r="F21" s="9">
        <v>1.94056224899598</v>
      </c>
      <c r="G21" s="9">
        <v>33.5317269076305</v>
      </c>
      <c r="H21" s="9">
        <v>5.07871485943775</v>
      </c>
      <c r="I21" s="10">
        <v>1.07078714859437</v>
      </c>
    </row>
    <row r="22" spans="1:9" ht="19.5" customHeight="1">
      <c r="A22" s="3">
        <v>19</v>
      </c>
      <c r="B22" s="4" t="s">
        <v>41</v>
      </c>
      <c r="C22" s="5" t="s">
        <v>42</v>
      </c>
      <c r="D22" s="8">
        <v>23</v>
      </c>
      <c r="E22" s="8">
        <v>213</v>
      </c>
      <c r="F22" s="9">
        <v>1.52041573867854</v>
      </c>
      <c r="G22" s="9">
        <v>38.5167037861915</v>
      </c>
      <c r="H22" s="9">
        <v>3.60653303637713</v>
      </c>
      <c r="I22" s="10">
        <v>1.03586488492947</v>
      </c>
    </row>
    <row r="23" spans="1:9" ht="19.5" customHeight="1">
      <c r="A23" s="3">
        <v>20</v>
      </c>
      <c r="B23" s="4" t="s">
        <v>43</v>
      </c>
      <c r="C23" s="5" t="s">
        <v>44</v>
      </c>
      <c r="D23" s="8">
        <v>6</v>
      </c>
      <c r="E23" s="8">
        <v>125</v>
      </c>
      <c r="F23" s="9">
        <v>1.73001776198934</v>
      </c>
      <c r="G23" s="9">
        <v>18.6323268206039</v>
      </c>
      <c r="H23" s="9">
        <v>3.18650088809946</v>
      </c>
      <c r="I23" s="10">
        <v>0.900071047957371</v>
      </c>
    </row>
    <row r="24" spans="1:9" ht="19.5" customHeight="1">
      <c r="A24" s="3">
        <v>21</v>
      </c>
      <c r="B24" s="4" t="s">
        <v>45</v>
      </c>
      <c r="C24" s="5" t="s">
        <v>46</v>
      </c>
      <c r="D24" s="8">
        <v>6</v>
      </c>
      <c r="E24" s="8">
        <v>105</v>
      </c>
      <c r="F24" s="9">
        <v>1.86104783599088</v>
      </c>
      <c r="G24" s="9">
        <v>22.125284738041</v>
      </c>
      <c r="H24" s="9">
        <v>3.78359908883826</v>
      </c>
      <c r="I24" s="10">
        <v>1.02651480637813</v>
      </c>
    </row>
    <row r="25" spans="1:9" ht="19.5" customHeight="1">
      <c r="A25" s="3">
        <v>22</v>
      </c>
      <c r="B25" s="4" t="s">
        <v>47</v>
      </c>
      <c r="C25" s="5" t="s">
        <v>48</v>
      </c>
      <c r="D25" s="8">
        <v>3</v>
      </c>
      <c r="E25" s="8">
        <v>65</v>
      </c>
      <c r="F25" s="9">
        <v>1.8010752688172</v>
      </c>
      <c r="G25" s="9">
        <v>19.8951612903225</v>
      </c>
      <c r="H25" s="9">
        <v>3.18548387096774</v>
      </c>
      <c r="I25" s="10">
        <v>1.02663978494623</v>
      </c>
    </row>
    <row r="26" spans="1:9" ht="19.5" customHeight="1">
      <c r="A26" s="3">
        <v>23</v>
      </c>
      <c r="B26" s="4" t="s">
        <v>49</v>
      </c>
      <c r="C26" s="5" t="s">
        <v>50</v>
      </c>
      <c r="D26" s="8">
        <v>9</v>
      </c>
      <c r="E26" s="8">
        <v>184</v>
      </c>
      <c r="F26" s="9">
        <v>2.39722572509457</v>
      </c>
      <c r="G26" s="9">
        <v>40.7818411097099</v>
      </c>
      <c r="H26" s="9">
        <v>2.25851197982345</v>
      </c>
      <c r="I26" s="10">
        <v>1.01063051702395</v>
      </c>
    </row>
    <row r="27" spans="1:9" ht="19.5" customHeight="1">
      <c r="A27" s="3">
        <v>24</v>
      </c>
      <c r="B27" s="4" t="s">
        <v>51</v>
      </c>
      <c r="C27" s="5" t="s">
        <v>52</v>
      </c>
      <c r="D27" s="8">
        <v>22</v>
      </c>
      <c r="E27" s="8">
        <v>346</v>
      </c>
      <c r="F27" s="9">
        <v>1.6844362745098</v>
      </c>
      <c r="G27" s="9">
        <v>53.0036764705882</v>
      </c>
      <c r="H27" s="9">
        <v>3.61335784313725</v>
      </c>
      <c r="I27" s="10">
        <v>0.994509803921568</v>
      </c>
    </row>
    <row r="28" spans="1:9" ht="19.5" customHeight="1">
      <c r="A28" s="3">
        <v>25</v>
      </c>
      <c r="B28" s="4" t="s">
        <v>53</v>
      </c>
      <c r="C28" s="5" t="s">
        <v>54</v>
      </c>
      <c r="D28" s="8">
        <v>26</v>
      </c>
      <c r="E28" s="8">
        <v>255</v>
      </c>
      <c r="F28" s="9">
        <v>2.59164292497625</v>
      </c>
      <c r="G28" s="9">
        <v>43.8062678062678</v>
      </c>
      <c r="H28" s="9">
        <v>3.27730294396961</v>
      </c>
      <c r="I28" s="10">
        <v>1.1017853751187</v>
      </c>
    </row>
    <row r="29" spans="1:9" ht="19.5" customHeight="1">
      <c r="A29" s="3">
        <v>26</v>
      </c>
      <c r="B29" s="4" t="s">
        <v>55</v>
      </c>
      <c r="C29" s="5" t="s">
        <v>56</v>
      </c>
      <c r="D29" s="8">
        <v>31</v>
      </c>
      <c r="E29" s="8">
        <v>322</v>
      </c>
      <c r="F29" s="9">
        <v>2.07404936624416</v>
      </c>
      <c r="G29" s="9">
        <v>46.165443629086</v>
      </c>
      <c r="H29" s="9">
        <v>3.69713142094729</v>
      </c>
      <c r="I29" s="10">
        <v>1.16731821214142</v>
      </c>
    </row>
    <row r="30" spans="1:9" ht="19.5" customHeight="1">
      <c r="A30" s="3">
        <v>27</v>
      </c>
      <c r="B30" s="4" t="s">
        <v>57</v>
      </c>
      <c r="C30" s="5" t="s">
        <v>58</v>
      </c>
      <c r="D30" s="8">
        <v>29</v>
      </c>
      <c r="E30" s="8">
        <v>241</v>
      </c>
      <c r="F30" s="9">
        <v>2.18632958801498</v>
      </c>
      <c r="G30" s="9">
        <v>41.1235955056179</v>
      </c>
      <c r="H30" s="9">
        <v>3.54026217228464</v>
      </c>
      <c r="I30" s="10">
        <v>1.0831086142322</v>
      </c>
    </row>
    <row r="31" spans="1:9" ht="19.5" customHeight="1">
      <c r="A31" s="3">
        <v>28</v>
      </c>
      <c r="B31" s="4" t="s">
        <v>59</v>
      </c>
      <c r="C31" s="5" t="s">
        <v>60</v>
      </c>
      <c r="D31" s="8">
        <v>29</v>
      </c>
      <c r="E31" s="8">
        <v>296</v>
      </c>
      <c r="F31" s="9">
        <v>2.43274853801169</v>
      </c>
      <c r="G31" s="9">
        <v>68.4093567251461</v>
      </c>
      <c r="H31" s="9">
        <v>5.92592592592592</v>
      </c>
      <c r="I31" s="10">
        <v>1.11220922677063</v>
      </c>
    </row>
    <row r="32" spans="1:9" ht="19.5" customHeight="1">
      <c r="A32" s="3">
        <v>29</v>
      </c>
      <c r="B32" s="4" t="s">
        <v>61</v>
      </c>
      <c r="C32" s="5" t="s">
        <v>62</v>
      </c>
      <c r="D32" s="8">
        <v>19</v>
      </c>
      <c r="E32" s="8">
        <v>229</v>
      </c>
      <c r="F32" s="9">
        <v>1.17972350230414</v>
      </c>
      <c r="G32" s="9">
        <v>28.7539631336405</v>
      </c>
      <c r="H32" s="9">
        <v>4.09866359447004</v>
      </c>
      <c r="I32" s="10">
        <v>0.85621198156682</v>
      </c>
    </row>
    <row r="33" spans="1:9" ht="19.5" customHeight="1">
      <c r="A33" s="3">
        <v>30</v>
      </c>
      <c r="B33" s="4" t="s">
        <v>63</v>
      </c>
      <c r="C33" s="5" t="s">
        <v>64</v>
      </c>
      <c r="D33" s="8">
        <v>11</v>
      </c>
      <c r="E33" s="8">
        <v>177</v>
      </c>
      <c r="F33" s="9">
        <v>2</v>
      </c>
      <c r="G33" s="9">
        <v>59.3771929824561</v>
      </c>
      <c r="H33" s="9">
        <v>3.25109649122807</v>
      </c>
      <c r="I33" s="10">
        <v>0.878541666666666</v>
      </c>
    </row>
    <row r="34" spans="1:9" ht="19.5" customHeight="1">
      <c r="A34" s="3">
        <v>31</v>
      </c>
      <c r="B34" s="4" t="s">
        <v>65</v>
      </c>
      <c r="C34" s="5" t="s">
        <v>66</v>
      </c>
      <c r="D34" s="8">
        <v>54</v>
      </c>
      <c r="E34" s="8">
        <v>203</v>
      </c>
      <c r="F34" s="9">
        <v>1.29867256637168</v>
      </c>
      <c r="G34" s="9">
        <v>26.2190265486725</v>
      </c>
      <c r="H34" s="9">
        <v>3.56858407079646</v>
      </c>
      <c r="I34" s="10">
        <v>0.948030973451327</v>
      </c>
    </row>
    <row r="35" spans="1:9" ht="19.5" customHeight="1">
      <c r="A35" s="3">
        <v>32</v>
      </c>
      <c r="B35" s="4" t="s">
        <v>67</v>
      </c>
      <c r="C35" s="5" t="s">
        <v>68</v>
      </c>
      <c r="D35" s="8">
        <v>14</v>
      </c>
      <c r="E35" s="8">
        <v>352</v>
      </c>
      <c r="F35" s="9">
        <v>1.32658797077009</v>
      </c>
      <c r="G35" s="9">
        <v>12.3721191680719</v>
      </c>
      <c r="H35" s="9">
        <v>3.41652613827993</v>
      </c>
      <c r="I35" s="10">
        <v>1.01068015739179</v>
      </c>
    </row>
    <row r="36" spans="1:9" ht="19.5" customHeight="1">
      <c r="A36" s="3">
        <v>33</v>
      </c>
      <c r="B36" s="4" t="s">
        <v>69</v>
      </c>
      <c r="C36" s="5" t="s">
        <v>103</v>
      </c>
      <c r="D36" s="8">
        <v>17</v>
      </c>
      <c r="E36" s="8">
        <v>442</v>
      </c>
      <c r="F36" s="9">
        <v>1.98291849682772</v>
      </c>
      <c r="G36" s="9">
        <v>21.3074768179599</v>
      </c>
      <c r="H36" s="9">
        <v>4.24603221083455</v>
      </c>
      <c r="I36" s="10">
        <v>1.15986334797462</v>
      </c>
    </row>
    <row r="37" spans="1:9" ht="19.5" customHeight="1">
      <c r="A37" s="3">
        <v>34</v>
      </c>
      <c r="B37" s="4" t="s">
        <v>70</v>
      </c>
      <c r="C37" s="5" t="s">
        <v>71</v>
      </c>
      <c r="D37" s="8">
        <v>6</v>
      </c>
      <c r="E37" s="8">
        <v>27</v>
      </c>
      <c r="F37" s="9">
        <v>2.94029850746268</v>
      </c>
      <c r="G37" s="9">
        <v>17.5223880597014</v>
      </c>
      <c r="H37" s="9">
        <v>1.14925373134328</v>
      </c>
      <c r="I37" s="10">
        <v>1.55835820895522</v>
      </c>
    </row>
    <row r="38" spans="1:9" ht="19.5" customHeight="1">
      <c r="A38" s="3">
        <v>35</v>
      </c>
      <c r="B38" s="4" t="s">
        <v>72</v>
      </c>
      <c r="C38" s="5" t="s">
        <v>73</v>
      </c>
      <c r="D38" s="8">
        <v>2</v>
      </c>
      <c r="E38" s="8">
        <v>18</v>
      </c>
      <c r="F38" s="9">
        <v>4.64615384615384</v>
      </c>
      <c r="G38" s="9">
        <v>19.7692307692307</v>
      </c>
      <c r="H38" s="9">
        <v>1.95384615384615</v>
      </c>
      <c r="I38" s="10">
        <v>1.02953846153846</v>
      </c>
    </row>
    <row r="39" spans="1:9" ht="19.5" customHeight="1">
      <c r="A39" s="3">
        <v>36</v>
      </c>
      <c r="B39" s="4" t="s">
        <v>74</v>
      </c>
      <c r="C39" s="5" t="s">
        <v>75</v>
      </c>
      <c r="D39" s="8"/>
      <c r="E39" s="8">
        <v>6</v>
      </c>
      <c r="F39" s="9">
        <v>4.10204081632653</v>
      </c>
      <c r="G39" s="9">
        <v>32.8775510204081</v>
      </c>
      <c r="H39" s="9">
        <v>3.95918367346938</v>
      </c>
      <c r="I39" s="10">
        <v>2.21316326530612</v>
      </c>
    </row>
    <row r="40" spans="1:9" ht="19.5" customHeight="1">
      <c r="A40" s="3">
        <v>37</v>
      </c>
      <c r="B40" s="4" t="s">
        <v>76</v>
      </c>
      <c r="C40" s="5" t="s">
        <v>77</v>
      </c>
      <c r="D40" s="8"/>
      <c r="E40" s="8">
        <v>126</v>
      </c>
      <c r="F40" s="9">
        <v>1.23091247672253</v>
      </c>
      <c r="G40" s="9">
        <v>117.351955307262</v>
      </c>
      <c r="H40" s="9">
        <v>1.58100558659217</v>
      </c>
      <c r="I40" s="10">
        <v>0.662737430167597</v>
      </c>
    </row>
    <row r="41" spans="1:9" ht="19.5" customHeight="1">
      <c r="A41" s="3">
        <v>38</v>
      </c>
      <c r="B41" s="4" t="s">
        <v>78</v>
      </c>
      <c r="C41" s="5" t="s">
        <v>79</v>
      </c>
      <c r="D41" s="8">
        <v>1</v>
      </c>
      <c r="E41" s="8">
        <v>62</v>
      </c>
      <c r="F41" s="9">
        <v>0.785714285714285</v>
      </c>
      <c r="G41" s="9">
        <v>35.0238095238095</v>
      </c>
      <c r="H41" s="9">
        <v>0.0833333333333333</v>
      </c>
      <c r="I41" s="10">
        <v>0.772619047619047</v>
      </c>
    </row>
    <row r="42" spans="1:9" ht="19.5" customHeight="1">
      <c r="A42" s="3">
        <v>39</v>
      </c>
      <c r="B42" s="4" t="s">
        <v>80</v>
      </c>
      <c r="C42" s="5" t="s">
        <v>81</v>
      </c>
      <c r="D42" s="8">
        <v>1</v>
      </c>
      <c r="E42" s="8">
        <v>29</v>
      </c>
      <c r="F42" s="9">
        <v>0.872727272727272</v>
      </c>
      <c r="G42" s="9">
        <v>19.4545454545454</v>
      </c>
      <c r="H42" s="9">
        <v>0.381818181818181</v>
      </c>
      <c r="I42" s="10">
        <v>0.77690909090909</v>
      </c>
    </row>
    <row r="43" spans="1:9" ht="19.5" customHeight="1">
      <c r="A43" s="3">
        <v>40</v>
      </c>
      <c r="B43" s="4" t="s">
        <v>82</v>
      </c>
      <c r="C43" s="5" t="s">
        <v>83</v>
      </c>
      <c r="D43" s="8">
        <v>2</v>
      </c>
      <c r="E43" s="8">
        <v>34</v>
      </c>
      <c r="F43" s="9">
        <v>0.371335504885993</v>
      </c>
      <c r="G43" s="9">
        <v>53.4234527687296</v>
      </c>
      <c r="H43" s="9">
        <v>0.0781758957654723</v>
      </c>
      <c r="I43" s="10">
        <v>0.789706840390879</v>
      </c>
    </row>
    <row r="44" spans="1:9" ht="19.5" customHeight="1">
      <c r="A44" s="3">
        <v>41</v>
      </c>
      <c r="B44" s="4" t="s">
        <v>84</v>
      </c>
      <c r="C44" s="5" t="s">
        <v>85</v>
      </c>
      <c r="D44" s="8">
        <v>1</v>
      </c>
      <c r="E44" s="8">
        <v>24</v>
      </c>
      <c r="F44" s="9">
        <v>1.89108910891089</v>
      </c>
      <c r="G44" s="9">
        <v>39.0643564356435</v>
      </c>
      <c r="H44" s="9">
        <v>0.128712871287128</v>
      </c>
      <c r="I44" s="10">
        <v>0.737079207920791</v>
      </c>
    </row>
    <row r="45" spans="1:9" ht="19.5" customHeight="1">
      <c r="A45" s="3">
        <v>42</v>
      </c>
      <c r="B45" s="4" t="s">
        <v>86</v>
      </c>
      <c r="C45" s="5" t="s">
        <v>87</v>
      </c>
      <c r="D45" s="8">
        <v>8</v>
      </c>
      <c r="E45" s="8">
        <v>58</v>
      </c>
      <c r="F45" s="9">
        <v>5.0880503144654</v>
      </c>
      <c r="G45" s="9">
        <v>18.8238993710691</v>
      </c>
      <c r="H45" s="9">
        <v>1</v>
      </c>
      <c r="I45" s="10">
        <v>1.36704402515723</v>
      </c>
    </row>
    <row r="46" spans="1:9" ht="19.5" customHeight="1">
      <c r="A46" s="3">
        <v>43</v>
      </c>
      <c r="B46" s="4" t="s">
        <v>88</v>
      </c>
      <c r="C46" s="5" t="s">
        <v>89</v>
      </c>
      <c r="D46" s="8"/>
      <c r="E46" s="8">
        <v>8</v>
      </c>
      <c r="F46" s="9">
        <v>3.32786885245901</v>
      </c>
      <c r="G46" s="9">
        <v>22.0983606557377</v>
      </c>
      <c r="H46" s="9"/>
      <c r="I46" s="10">
        <v>0.826229508196721</v>
      </c>
    </row>
    <row r="47" spans="1:9" ht="19.5" customHeight="1">
      <c r="A47" s="3">
        <v>44</v>
      </c>
      <c r="B47" s="4" t="s">
        <v>90</v>
      </c>
      <c r="C47" s="5" t="s">
        <v>91</v>
      </c>
      <c r="D47" s="8"/>
      <c r="E47" s="8">
        <v>24</v>
      </c>
      <c r="F47" s="9">
        <v>4.45360824742268</v>
      </c>
      <c r="G47" s="9">
        <v>36.9278350515463</v>
      </c>
      <c r="H47" s="9">
        <v>1.34020618556701</v>
      </c>
      <c r="I47" s="10">
        <v>1.6601030927835</v>
      </c>
    </row>
    <row r="48" spans="1:9" ht="19.5" customHeight="1">
      <c r="A48" s="3">
        <v>45</v>
      </c>
      <c r="B48" s="4" t="s">
        <v>92</v>
      </c>
      <c r="C48" s="5" t="s">
        <v>93</v>
      </c>
      <c r="D48" s="8">
        <v>1</v>
      </c>
      <c r="E48" s="8">
        <v>52</v>
      </c>
      <c r="F48" s="9">
        <v>1.96456692913385</v>
      </c>
      <c r="G48" s="9">
        <v>29.8740157480314</v>
      </c>
      <c r="H48" s="9">
        <v>1.39763779527559</v>
      </c>
      <c r="I48" s="10">
        <v>0.689566929133858</v>
      </c>
    </row>
    <row r="49" spans="1:9" ht="19.5" customHeight="1">
      <c r="A49" s="3">
        <v>46</v>
      </c>
      <c r="B49" s="4" t="s">
        <v>94</v>
      </c>
      <c r="C49" s="5" t="s">
        <v>95</v>
      </c>
      <c r="D49" s="8"/>
      <c r="E49" s="8">
        <v>16</v>
      </c>
      <c r="F49" s="9">
        <v>0.0163934426229508</v>
      </c>
      <c r="G49" s="9">
        <v>10.9344262295081</v>
      </c>
      <c r="H49" s="9"/>
      <c r="I49" s="10">
        <v>0.70327868852459</v>
      </c>
    </row>
    <row r="50" spans="1:9" ht="19.5" customHeight="1">
      <c r="A50" s="16">
        <v>47</v>
      </c>
      <c r="B50" s="17" t="s">
        <v>96</v>
      </c>
      <c r="C50" s="18" t="s">
        <v>97</v>
      </c>
      <c r="D50" s="22">
        <v>10</v>
      </c>
      <c r="E50" s="22">
        <v>85</v>
      </c>
      <c r="F50" s="19">
        <v>2.47188264058679</v>
      </c>
      <c r="G50" s="19">
        <v>10.281173594132</v>
      </c>
      <c r="H50" s="19">
        <v>6.54523227383863</v>
      </c>
      <c r="I50" s="20">
        <v>2.79990220048899</v>
      </c>
    </row>
    <row r="52" ht="12">
      <c r="C52" s="8"/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89" r:id="rId2"/>
  <headerFooter alignWithMargins="0">
    <oddHeader>&amp;L&amp;G&amp;C&amp;"Times New Roman,Bold"Izvješće o rezultatima ispostavljanja DTS računa (case-mix) 
veljača 2013. godine&amp;R
&amp;D</oddHeader>
    <oddFooter>&amp;L&amp;F&amp;R&amp;"Times New Roman,Bold"&amp;10Str. &amp;P /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0" t="s">
        <v>0</v>
      </c>
      <c r="B1" s="32" t="s">
        <v>1</v>
      </c>
      <c r="C1" s="33"/>
      <c r="D1" s="25" t="s">
        <v>2</v>
      </c>
      <c r="E1" s="25" t="s">
        <v>3</v>
      </c>
      <c r="F1" s="25" t="s">
        <v>99</v>
      </c>
      <c r="G1" s="25" t="s">
        <v>4</v>
      </c>
      <c r="H1" s="25" t="s">
        <v>100</v>
      </c>
      <c r="I1" s="25" t="s">
        <v>5</v>
      </c>
    </row>
    <row r="2" spans="1:9" s="1" customFormat="1" ht="15" customHeight="1">
      <c r="A2" s="31"/>
      <c r="B2" s="2" t="s">
        <v>6</v>
      </c>
      <c r="C2" s="2" t="s">
        <v>7</v>
      </c>
      <c r="D2" s="26"/>
      <c r="E2" s="26"/>
      <c r="F2" s="26"/>
      <c r="G2" s="26"/>
      <c r="H2" s="26"/>
      <c r="I2" s="26"/>
    </row>
    <row r="3" spans="1:9" s="7" customFormat="1" ht="14.25" customHeight="1">
      <c r="A3" s="27" t="s">
        <v>98</v>
      </c>
      <c r="B3" s="28"/>
      <c r="C3" s="29"/>
      <c r="D3" s="23">
        <f>SUM(D4:D50)</f>
        <v>690</v>
      </c>
      <c r="E3" s="23">
        <f>SUM(E4:E50)</f>
        <v>14461</v>
      </c>
      <c r="F3" s="24">
        <f>SUM(F4:F50)/COUNT(F4:F50)</f>
        <v>2.042944285554641</v>
      </c>
      <c r="G3" s="24">
        <f>SUM(G4:G50)/COUNT(G4:G50)</f>
        <v>35.419805944029086</v>
      </c>
      <c r="H3" s="24">
        <f>SUM(H4:H50)/COUNT(H4:H50)</f>
        <v>3.424100685912929</v>
      </c>
      <c r="I3" s="24">
        <f>SUM(I4:I50)/COUNT(I4:I50)</f>
        <v>1.1448095765826969</v>
      </c>
    </row>
    <row r="4" spans="1:9" ht="19.5" customHeight="1">
      <c r="A4" s="11">
        <v>1</v>
      </c>
      <c r="B4" s="12" t="s">
        <v>8</v>
      </c>
      <c r="C4" s="13" t="s">
        <v>101</v>
      </c>
      <c r="D4" s="21">
        <v>3</v>
      </c>
      <c r="E4" s="21">
        <v>1191</v>
      </c>
      <c r="F4" s="14">
        <v>1.20148936170212</v>
      </c>
      <c r="G4" s="14">
        <v>10.5312765957446</v>
      </c>
      <c r="H4" s="14">
        <v>2.39744680851063</v>
      </c>
      <c r="I4" s="15">
        <v>1.29852553191489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75</v>
      </c>
      <c r="E5" s="8">
        <v>2403</v>
      </c>
      <c r="F5" s="9">
        <v>1.703125</v>
      </c>
      <c r="G5" s="9">
        <v>79.7731311274509</v>
      </c>
      <c r="H5" s="9">
        <v>6.07398897058823</v>
      </c>
      <c r="I5" s="10">
        <v>1.43834405637254</v>
      </c>
    </row>
    <row r="6" spans="1:9" ht="19.5" customHeight="1">
      <c r="A6" s="3">
        <v>3</v>
      </c>
      <c r="B6" s="4" t="s">
        <v>11</v>
      </c>
      <c r="C6" s="5" t="s">
        <v>102</v>
      </c>
      <c r="D6" s="8">
        <v>1</v>
      </c>
      <c r="E6" s="8">
        <v>926</v>
      </c>
      <c r="F6" s="9">
        <v>2.00350593311758</v>
      </c>
      <c r="G6" s="9">
        <v>20.8566801510248</v>
      </c>
      <c r="H6" s="9">
        <v>2.44039913700107</v>
      </c>
      <c r="I6" s="10">
        <v>1.21112998921251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8</v>
      </c>
      <c r="E7" s="8">
        <v>897</v>
      </c>
      <c r="F7" s="9">
        <v>2.05349794238683</v>
      </c>
      <c r="G7" s="9">
        <v>66.878463648834</v>
      </c>
      <c r="H7" s="9">
        <v>5.37366255144032</v>
      </c>
      <c r="I7" s="10">
        <v>1.32837585733882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52</v>
      </c>
      <c r="E8" s="8">
        <v>1265</v>
      </c>
      <c r="F8" s="9">
        <v>1.63860854627442</v>
      </c>
      <c r="G8" s="9">
        <v>35.2186063989692</v>
      </c>
      <c r="H8" s="9">
        <v>4.23663302555293</v>
      </c>
      <c r="I8" s="10">
        <v>1.23523727721709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49</v>
      </c>
      <c r="E9" s="8">
        <v>515</v>
      </c>
      <c r="F9" s="9">
        <v>1.70017873100983</v>
      </c>
      <c r="G9" s="9">
        <v>89.047363717605</v>
      </c>
      <c r="H9" s="9">
        <v>6.18900804289544</v>
      </c>
      <c r="I9" s="10">
        <v>1.68174262734584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17</v>
      </c>
      <c r="E10" s="8">
        <v>395</v>
      </c>
      <c r="F10" s="9">
        <v>1.6407624633431</v>
      </c>
      <c r="G10" s="9">
        <v>43.2543988269794</v>
      </c>
      <c r="H10" s="9">
        <v>3.67961876832844</v>
      </c>
      <c r="I10" s="10">
        <v>1.55357038123167</v>
      </c>
    </row>
    <row r="11" spans="1:9" ht="19.5" customHeight="1">
      <c r="A11" s="3">
        <v>8</v>
      </c>
      <c r="B11" s="4" t="s">
        <v>104</v>
      </c>
      <c r="C11" s="5" t="s">
        <v>20</v>
      </c>
      <c r="D11" s="8">
        <v>5</v>
      </c>
      <c r="E11" s="8">
        <v>234</v>
      </c>
      <c r="F11" s="9">
        <v>1.26490825688073</v>
      </c>
      <c r="G11" s="9">
        <v>28.5137614678899</v>
      </c>
      <c r="H11" s="9">
        <v>2.30045871559633</v>
      </c>
      <c r="I11" s="10">
        <v>0.87334862385321</v>
      </c>
    </row>
    <row r="12" spans="1:9" ht="19.5" customHeight="1">
      <c r="A12" s="3">
        <v>9</v>
      </c>
      <c r="B12" s="4" t="s">
        <v>21</v>
      </c>
      <c r="C12" s="5" t="s">
        <v>22</v>
      </c>
      <c r="D12" s="8">
        <v>1</v>
      </c>
      <c r="E12" s="8">
        <v>43</v>
      </c>
      <c r="F12" s="9">
        <v>1.65972222222222</v>
      </c>
      <c r="G12" s="9">
        <v>44.4305555555555</v>
      </c>
      <c r="H12" s="9">
        <v>5.82175925925925</v>
      </c>
      <c r="I12" s="10">
        <v>1.58893518518518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36</v>
      </c>
      <c r="E13" s="8">
        <v>158</v>
      </c>
      <c r="F13" s="9">
        <v>2.28393135725429</v>
      </c>
      <c r="G13" s="9">
        <v>12.2371294851794</v>
      </c>
      <c r="H13" s="9">
        <v>2.52418096723868</v>
      </c>
      <c r="I13" s="10">
        <v>1.27327613104524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8</v>
      </c>
      <c r="E14" s="8">
        <v>62</v>
      </c>
      <c r="F14" s="9">
        <v>1.44510385756676</v>
      </c>
      <c r="G14" s="9">
        <v>15.3145400593471</v>
      </c>
      <c r="H14" s="9">
        <v>4.29970326409495</v>
      </c>
      <c r="I14" s="10">
        <v>1.01017804154302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1</v>
      </c>
      <c r="E15" s="8">
        <v>82</v>
      </c>
      <c r="F15" s="9">
        <v>2.01295896328293</v>
      </c>
      <c r="G15" s="9">
        <v>3.65442764578833</v>
      </c>
      <c r="H15" s="9">
        <v>3.53131749460043</v>
      </c>
      <c r="I15" s="10">
        <v>0.995269978401727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10</v>
      </c>
      <c r="E16" s="8">
        <v>43</v>
      </c>
      <c r="F16" s="9">
        <v>1.39086294416243</v>
      </c>
      <c r="G16" s="9">
        <v>6.10152284263959</v>
      </c>
      <c r="H16" s="9">
        <v>2.43654822335025</v>
      </c>
      <c r="I16" s="10">
        <v>0.859593908629441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11</v>
      </c>
      <c r="E17" s="8">
        <v>111</v>
      </c>
      <c r="F17" s="9">
        <v>2.26039387308533</v>
      </c>
      <c r="G17" s="9">
        <v>83.512078774617</v>
      </c>
      <c r="H17" s="9">
        <v>10.8533916849015</v>
      </c>
      <c r="I17" s="10">
        <v>1.04750547045951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33</v>
      </c>
      <c r="E18" s="8">
        <v>288</v>
      </c>
      <c r="F18" s="9">
        <v>2.05772646536412</v>
      </c>
      <c r="G18" s="9">
        <v>31.329484902309</v>
      </c>
      <c r="H18" s="9">
        <v>2.89609236234458</v>
      </c>
      <c r="I18" s="10">
        <v>0.998365896980461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17</v>
      </c>
      <c r="E19" s="8">
        <v>270</v>
      </c>
      <c r="F19" s="9">
        <v>1.97916666666666</v>
      </c>
      <c r="G19" s="9">
        <v>30.09375</v>
      </c>
      <c r="H19" s="9">
        <v>3.99358974358974</v>
      </c>
      <c r="I19" s="10">
        <v>1.06084134615384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16</v>
      </c>
      <c r="E20" s="8">
        <v>272</v>
      </c>
      <c r="F20" s="9">
        <v>1.51169064748201</v>
      </c>
      <c r="G20" s="9">
        <v>29.2868705035971</v>
      </c>
      <c r="H20" s="9">
        <v>4.62320143884892</v>
      </c>
      <c r="I20" s="10">
        <v>1.10758093525179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14</v>
      </c>
      <c r="E21" s="8">
        <v>307</v>
      </c>
      <c r="F21" s="9">
        <v>1.93318809005083</v>
      </c>
      <c r="G21" s="9">
        <v>33.6891793754538</v>
      </c>
      <c r="H21" s="9">
        <v>5.36165577342047</v>
      </c>
      <c r="I21" s="10">
        <v>1.07694989106753</v>
      </c>
    </row>
    <row r="22" spans="1:9" ht="19.5" customHeight="1">
      <c r="A22" s="3">
        <v>19</v>
      </c>
      <c r="B22" s="4" t="s">
        <v>41</v>
      </c>
      <c r="C22" s="5" t="s">
        <v>42</v>
      </c>
      <c r="D22" s="8">
        <v>29</v>
      </c>
      <c r="E22" s="8">
        <v>326</v>
      </c>
      <c r="F22" s="9">
        <v>1.51339915373765</v>
      </c>
      <c r="G22" s="9">
        <v>42.3885754583921</v>
      </c>
      <c r="H22" s="9">
        <v>3.86600846262341</v>
      </c>
      <c r="I22" s="10">
        <v>1.07090973201692</v>
      </c>
    </row>
    <row r="23" spans="1:9" ht="19.5" customHeight="1">
      <c r="A23" s="3">
        <v>20</v>
      </c>
      <c r="B23" s="4" t="s">
        <v>43</v>
      </c>
      <c r="C23" s="5" t="s">
        <v>44</v>
      </c>
      <c r="D23" s="8">
        <v>4</v>
      </c>
      <c r="E23" s="8">
        <v>130</v>
      </c>
      <c r="F23" s="9">
        <v>1.75947281713344</v>
      </c>
      <c r="G23" s="9">
        <v>18.1153212520593</v>
      </c>
      <c r="H23" s="9">
        <v>3.0329489291598</v>
      </c>
      <c r="I23" s="10">
        <v>0.964794069192751</v>
      </c>
    </row>
    <row r="24" spans="1:9" ht="19.5" customHeight="1">
      <c r="A24" s="3">
        <v>21</v>
      </c>
      <c r="B24" s="4" t="s">
        <v>45</v>
      </c>
      <c r="C24" s="5" t="s">
        <v>46</v>
      </c>
      <c r="D24" s="8">
        <v>6</v>
      </c>
      <c r="E24" s="8">
        <v>157</v>
      </c>
      <c r="F24" s="9">
        <v>1.95071868583162</v>
      </c>
      <c r="G24" s="9">
        <v>21.0308008213552</v>
      </c>
      <c r="H24" s="9">
        <v>3.73716632443531</v>
      </c>
      <c r="I24" s="10">
        <v>0.946776180698151</v>
      </c>
    </row>
    <row r="25" spans="1:9" ht="19.5" customHeight="1">
      <c r="A25" s="3">
        <v>22</v>
      </c>
      <c r="B25" s="4" t="s">
        <v>47</v>
      </c>
      <c r="C25" s="5" t="s">
        <v>48</v>
      </c>
      <c r="D25" s="8">
        <v>6</v>
      </c>
      <c r="E25" s="8">
        <v>69</v>
      </c>
      <c r="F25" s="9">
        <v>1.84008528784648</v>
      </c>
      <c r="G25" s="9">
        <v>20.1684434968017</v>
      </c>
      <c r="H25" s="9">
        <v>2.85714285714285</v>
      </c>
      <c r="I25" s="10">
        <v>1.02424307036247</v>
      </c>
    </row>
    <row r="26" spans="1:9" ht="19.5" customHeight="1">
      <c r="A26" s="3">
        <v>23</v>
      </c>
      <c r="B26" s="4" t="s">
        <v>49</v>
      </c>
      <c r="C26" s="5" t="s">
        <v>50</v>
      </c>
      <c r="D26" s="8">
        <v>15</v>
      </c>
      <c r="E26" s="8">
        <v>211</v>
      </c>
      <c r="F26" s="9">
        <v>2.42153493699885</v>
      </c>
      <c r="G26" s="9">
        <v>44.5670103092783</v>
      </c>
      <c r="H26" s="9">
        <v>2.50171821305841</v>
      </c>
      <c r="I26" s="10">
        <v>1.03963344788087</v>
      </c>
    </row>
    <row r="27" spans="1:9" ht="19.5" customHeight="1">
      <c r="A27" s="3">
        <v>24</v>
      </c>
      <c r="B27" s="4" t="s">
        <v>51</v>
      </c>
      <c r="C27" s="5" t="s">
        <v>52</v>
      </c>
      <c r="D27" s="8">
        <v>15</v>
      </c>
      <c r="E27" s="8">
        <v>377</v>
      </c>
      <c r="F27" s="9">
        <v>1.64702484113229</v>
      </c>
      <c r="G27" s="9">
        <v>55.2056614673599</v>
      </c>
      <c r="H27" s="9">
        <v>3.81571346042749</v>
      </c>
      <c r="I27" s="10">
        <v>1.00660889659156</v>
      </c>
    </row>
    <row r="28" spans="1:9" ht="19.5" customHeight="1">
      <c r="A28" s="3">
        <v>25</v>
      </c>
      <c r="B28" s="4" t="s">
        <v>53</v>
      </c>
      <c r="C28" s="5" t="s">
        <v>54</v>
      </c>
      <c r="D28" s="8">
        <v>21</v>
      </c>
      <c r="E28" s="8">
        <v>313</v>
      </c>
      <c r="F28" s="9">
        <v>2.61404958677685</v>
      </c>
      <c r="G28" s="9">
        <v>44.6363636363636</v>
      </c>
      <c r="H28" s="9">
        <v>3.25537190082644</v>
      </c>
      <c r="I28" s="10">
        <v>1.13651239669421</v>
      </c>
    </row>
    <row r="29" spans="1:9" ht="19.5" customHeight="1">
      <c r="A29" s="3">
        <v>26</v>
      </c>
      <c r="B29" s="4" t="s">
        <v>55</v>
      </c>
      <c r="C29" s="5" t="s">
        <v>56</v>
      </c>
      <c r="D29" s="8">
        <v>34</v>
      </c>
      <c r="E29" s="8">
        <v>383</v>
      </c>
      <c r="F29" s="9">
        <v>2.16084337349397</v>
      </c>
      <c r="G29" s="9">
        <v>47.3096385542168</v>
      </c>
      <c r="H29" s="9">
        <v>3.64277108433734</v>
      </c>
      <c r="I29" s="10">
        <v>1.10521084337349</v>
      </c>
    </row>
    <row r="30" spans="1:9" ht="19.5" customHeight="1">
      <c r="A30" s="3">
        <v>27</v>
      </c>
      <c r="B30" s="4" t="s">
        <v>57</v>
      </c>
      <c r="C30" s="5" t="s">
        <v>58</v>
      </c>
      <c r="D30" s="8">
        <v>37</v>
      </c>
      <c r="E30" s="8">
        <v>277</v>
      </c>
      <c r="F30" s="9">
        <v>2.23083778966131</v>
      </c>
      <c r="G30" s="9">
        <v>40.7040998217468</v>
      </c>
      <c r="H30" s="9">
        <v>3.5409982174688</v>
      </c>
      <c r="I30" s="10">
        <v>1.0528431372549</v>
      </c>
    </row>
    <row r="31" spans="1:9" ht="19.5" customHeight="1">
      <c r="A31" s="3">
        <v>28</v>
      </c>
      <c r="B31" s="4" t="s">
        <v>59</v>
      </c>
      <c r="C31" s="5" t="s">
        <v>60</v>
      </c>
      <c r="D31" s="8">
        <v>17</v>
      </c>
      <c r="E31" s="8">
        <v>372</v>
      </c>
      <c r="F31" s="9">
        <v>2.56401384083044</v>
      </c>
      <c r="G31" s="9">
        <v>71.9608996539792</v>
      </c>
      <c r="H31" s="9">
        <v>6.06920415224913</v>
      </c>
      <c r="I31" s="10">
        <v>1.14166089965397</v>
      </c>
    </row>
    <row r="32" spans="1:9" ht="19.5" customHeight="1">
      <c r="A32" s="3">
        <v>29</v>
      </c>
      <c r="B32" s="4" t="s">
        <v>61</v>
      </c>
      <c r="C32" s="5" t="s">
        <v>62</v>
      </c>
      <c r="D32" s="8">
        <v>22</v>
      </c>
      <c r="E32" s="8">
        <v>245</v>
      </c>
      <c r="F32" s="9">
        <v>1.22820512820512</v>
      </c>
      <c r="G32" s="9">
        <v>31.6290769230769</v>
      </c>
      <c r="H32" s="9">
        <v>4.42052991452991</v>
      </c>
      <c r="I32" s="10">
        <v>0.940991452991453</v>
      </c>
    </row>
    <row r="33" spans="1:9" ht="19.5" customHeight="1">
      <c r="A33" s="3">
        <v>30</v>
      </c>
      <c r="B33" s="4" t="s">
        <v>63</v>
      </c>
      <c r="C33" s="5" t="s">
        <v>64</v>
      </c>
      <c r="D33" s="8">
        <v>12</v>
      </c>
      <c r="E33" s="8">
        <v>220</v>
      </c>
      <c r="F33" s="9">
        <v>2.00105708245243</v>
      </c>
      <c r="G33" s="9">
        <v>61.5285412262156</v>
      </c>
      <c r="H33" s="9">
        <v>3.23361522198731</v>
      </c>
      <c r="I33" s="10">
        <v>0.996363636363636</v>
      </c>
    </row>
    <row r="34" spans="1:9" ht="19.5" customHeight="1">
      <c r="A34" s="3">
        <v>31</v>
      </c>
      <c r="B34" s="4" t="s">
        <v>65</v>
      </c>
      <c r="C34" s="5" t="s">
        <v>66</v>
      </c>
      <c r="D34" s="8">
        <v>52</v>
      </c>
      <c r="E34" s="8">
        <v>228</v>
      </c>
      <c r="F34" s="9">
        <v>1.30411826821541</v>
      </c>
      <c r="G34" s="9">
        <v>26.7877507919746</v>
      </c>
      <c r="H34" s="9">
        <v>3.79303062302006</v>
      </c>
      <c r="I34" s="10">
        <v>1.00061246040126</v>
      </c>
    </row>
    <row r="35" spans="1:9" ht="19.5" customHeight="1">
      <c r="A35" s="3">
        <v>32</v>
      </c>
      <c r="B35" s="4" t="s">
        <v>67</v>
      </c>
      <c r="C35" s="5" t="s">
        <v>68</v>
      </c>
      <c r="D35" s="8">
        <v>13</v>
      </c>
      <c r="E35" s="8">
        <v>429</v>
      </c>
      <c r="F35" s="9">
        <v>1.39988876529477</v>
      </c>
      <c r="G35" s="9">
        <v>12.5094549499443</v>
      </c>
      <c r="H35" s="9">
        <v>3.35372636262513</v>
      </c>
      <c r="I35" s="10">
        <v>1.01639043381535</v>
      </c>
    </row>
    <row r="36" spans="1:9" ht="19.5" customHeight="1">
      <c r="A36" s="3">
        <v>33</v>
      </c>
      <c r="B36" s="4" t="s">
        <v>69</v>
      </c>
      <c r="C36" s="5" t="s">
        <v>103</v>
      </c>
      <c r="D36" s="8">
        <v>16</v>
      </c>
      <c r="E36" s="8">
        <v>522</v>
      </c>
      <c r="F36" s="9">
        <v>2</v>
      </c>
      <c r="G36" s="9">
        <v>20.9447092469018</v>
      </c>
      <c r="H36" s="9">
        <v>4.1954242135367</v>
      </c>
      <c r="I36" s="10">
        <v>1.0797378455672</v>
      </c>
    </row>
    <row r="37" spans="1:9" ht="19.5" customHeight="1">
      <c r="A37" s="3">
        <v>34</v>
      </c>
      <c r="B37" s="4" t="s">
        <v>70</v>
      </c>
      <c r="C37" s="5" t="s">
        <v>71</v>
      </c>
      <c r="D37" s="8">
        <v>4</v>
      </c>
      <c r="E37" s="8">
        <v>17</v>
      </c>
      <c r="F37" s="9">
        <v>2.79661016949152</v>
      </c>
      <c r="G37" s="9">
        <v>17.3559322033898</v>
      </c>
      <c r="H37" s="9">
        <v>1.11864406779661</v>
      </c>
      <c r="I37" s="10">
        <v>1.38627118644067</v>
      </c>
    </row>
    <row r="38" spans="1:9" ht="19.5" customHeight="1">
      <c r="A38" s="3">
        <v>35</v>
      </c>
      <c r="B38" s="4" t="s">
        <v>72</v>
      </c>
      <c r="C38" s="5" t="s">
        <v>73</v>
      </c>
      <c r="D38" s="8">
        <v>5</v>
      </c>
      <c r="E38" s="8">
        <v>28</v>
      </c>
      <c r="F38" s="9">
        <v>5.56451612903225</v>
      </c>
      <c r="G38" s="9">
        <v>20.0645161290322</v>
      </c>
      <c r="H38" s="9">
        <v>2.08064516129032</v>
      </c>
      <c r="I38" s="10">
        <v>1.03758064516129</v>
      </c>
    </row>
    <row r="39" spans="1:9" ht="19.5" customHeight="1">
      <c r="A39" s="3">
        <v>36</v>
      </c>
      <c r="B39" s="4" t="s">
        <v>74</v>
      </c>
      <c r="C39" s="5" t="s">
        <v>75</v>
      </c>
      <c r="D39" s="8"/>
      <c r="E39" s="8">
        <v>10</v>
      </c>
      <c r="F39" s="9">
        <v>4.01626016260162</v>
      </c>
      <c r="G39" s="9">
        <v>29.390243902439</v>
      </c>
      <c r="H39" s="9">
        <v>3.35772357723577</v>
      </c>
      <c r="I39" s="10">
        <v>1.9330894308943</v>
      </c>
    </row>
    <row r="40" spans="1:9" ht="19.5" customHeight="1">
      <c r="A40" s="3">
        <v>37</v>
      </c>
      <c r="B40" s="4" t="s">
        <v>76</v>
      </c>
      <c r="C40" s="5" t="s">
        <v>77</v>
      </c>
      <c r="D40" s="8"/>
      <c r="E40" s="8">
        <v>156</v>
      </c>
      <c r="F40" s="9">
        <v>1.28097731239092</v>
      </c>
      <c r="G40" s="9">
        <v>97.7294938917975</v>
      </c>
      <c r="H40" s="9">
        <v>1.90052356020942</v>
      </c>
      <c r="I40" s="10">
        <v>0.697678883071553</v>
      </c>
    </row>
    <row r="41" spans="1:9" ht="19.5" customHeight="1">
      <c r="A41" s="3">
        <v>38</v>
      </c>
      <c r="B41" s="4" t="s">
        <v>78</v>
      </c>
      <c r="C41" s="5" t="s">
        <v>79</v>
      </c>
      <c r="D41" s="8"/>
      <c r="E41" s="8">
        <v>44</v>
      </c>
      <c r="F41" s="9">
        <v>1.12987012987012</v>
      </c>
      <c r="G41" s="9">
        <v>36.025974025974</v>
      </c>
      <c r="H41" s="9">
        <v>0.0129870129870129</v>
      </c>
      <c r="I41" s="10">
        <v>0.758961038961038</v>
      </c>
    </row>
    <row r="42" spans="1:9" ht="19.5" customHeight="1">
      <c r="A42" s="3">
        <v>39</v>
      </c>
      <c r="B42" s="4" t="s">
        <v>80</v>
      </c>
      <c r="C42" s="5" t="s">
        <v>81</v>
      </c>
      <c r="D42" s="8"/>
      <c r="E42" s="8">
        <v>31</v>
      </c>
      <c r="F42" s="9">
        <v>0.854838709677419</v>
      </c>
      <c r="G42" s="9">
        <v>20.7903225806451</v>
      </c>
      <c r="H42" s="9">
        <v>0.32258064516129</v>
      </c>
      <c r="I42" s="10">
        <v>0.763709677419354</v>
      </c>
    </row>
    <row r="43" spans="1:9" ht="19.5" customHeight="1">
      <c r="A43" s="3">
        <v>40</v>
      </c>
      <c r="B43" s="4" t="s">
        <v>82</v>
      </c>
      <c r="C43" s="5" t="s">
        <v>83</v>
      </c>
      <c r="D43" s="8">
        <v>2</v>
      </c>
      <c r="E43" s="8">
        <v>33</v>
      </c>
      <c r="F43" s="9">
        <v>0.31159420289855</v>
      </c>
      <c r="G43" s="9">
        <v>52.0905797101449</v>
      </c>
      <c r="H43" s="9">
        <v>0.0760869565217391</v>
      </c>
      <c r="I43" s="10">
        <v>0.786920289855072</v>
      </c>
    </row>
    <row r="44" spans="1:9" ht="19.5" customHeight="1">
      <c r="A44" s="3">
        <v>41</v>
      </c>
      <c r="B44" s="4" t="s">
        <v>84</v>
      </c>
      <c r="C44" s="5" t="s">
        <v>85</v>
      </c>
      <c r="D44" s="8">
        <v>1</v>
      </c>
      <c r="E44" s="8">
        <v>32</v>
      </c>
      <c r="F44" s="9">
        <v>1.91203703703703</v>
      </c>
      <c r="G44" s="9">
        <v>39.1898148148148</v>
      </c>
      <c r="H44" s="9">
        <v>0.111111111111111</v>
      </c>
      <c r="I44" s="10">
        <v>0.747083333333333</v>
      </c>
    </row>
    <row r="45" spans="1:9" ht="19.5" customHeight="1">
      <c r="A45" s="3">
        <v>42</v>
      </c>
      <c r="B45" s="4" t="s">
        <v>86</v>
      </c>
      <c r="C45" s="5" t="s">
        <v>87</v>
      </c>
      <c r="D45" s="8">
        <v>7</v>
      </c>
      <c r="E45" s="8">
        <v>78</v>
      </c>
      <c r="F45" s="9">
        <v>4.9274193548387</v>
      </c>
      <c r="G45" s="9">
        <v>18.8951612903225</v>
      </c>
      <c r="H45" s="9">
        <v>1.08870967741935</v>
      </c>
      <c r="I45" s="10">
        <v>1.46193548387096</v>
      </c>
    </row>
    <row r="46" spans="1:9" ht="19.5" customHeight="1">
      <c r="A46" s="3">
        <v>43</v>
      </c>
      <c r="B46" s="4" t="s">
        <v>88</v>
      </c>
      <c r="C46" s="5" t="s">
        <v>89</v>
      </c>
      <c r="D46" s="8"/>
      <c r="E46" s="8">
        <v>17</v>
      </c>
      <c r="F46" s="9">
        <v>3.2112676056338</v>
      </c>
      <c r="G46" s="9">
        <v>23.4647887323943</v>
      </c>
      <c r="H46" s="9"/>
      <c r="I46" s="10">
        <v>0.830985915492957</v>
      </c>
    </row>
    <row r="47" spans="1:9" ht="19.5" customHeight="1">
      <c r="A47" s="3">
        <v>44</v>
      </c>
      <c r="B47" s="4" t="s">
        <v>90</v>
      </c>
      <c r="C47" s="5" t="s">
        <v>91</v>
      </c>
      <c r="D47" s="8"/>
      <c r="E47" s="8">
        <v>33</v>
      </c>
      <c r="F47" s="9">
        <v>5.16161616161616</v>
      </c>
      <c r="G47" s="9">
        <v>37.1313131313131</v>
      </c>
      <c r="H47" s="9">
        <v>1.47474747474747</v>
      </c>
      <c r="I47" s="10">
        <v>1.78646464646464</v>
      </c>
    </row>
    <row r="48" spans="1:9" ht="19.5" customHeight="1">
      <c r="A48" s="3">
        <v>45</v>
      </c>
      <c r="B48" s="4" t="s">
        <v>92</v>
      </c>
      <c r="C48" s="5" t="s">
        <v>93</v>
      </c>
      <c r="D48" s="8">
        <v>1</v>
      </c>
      <c r="E48" s="8">
        <v>75</v>
      </c>
      <c r="F48" s="9">
        <v>1.66386554621848</v>
      </c>
      <c r="G48" s="9">
        <v>28.453781512605</v>
      </c>
      <c r="H48" s="9">
        <v>1.31932773109243</v>
      </c>
      <c r="I48" s="10">
        <v>0.662436974789915</v>
      </c>
    </row>
    <row r="49" spans="1:9" ht="19.5" customHeight="1">
      <c r="A49" s="3">
        <v>46</v>
      </c>
      <c r="B49" s="4" t="s">
        <v>94</v>
      </c>
      <c r="C49" s="5" t="s">
        <v>95</v>
      </c>
      <c r="D49" s="8">
        <v>3</v>
      </c>
      <c r="E49" s="8">
        <v>27</v>
      </c>
      <c r="F49" s="9">
        <v>0.054054054054054</v>
      </c>
      <c r="G49" s="9">
        <v>10.6756756756756</v>
      </c>
      <c r="H49" s="9"/>
      <c r="I49" s="10">
        <v>0.689459459459459</v>
      </c>
    </row>
    <row r="50" spans="1:9" ht="19.5" customHeight="1">
      <c r="A50" s="16">
        <v>47</v>
      </c>
      <c r="B50" s="17" t="s">
        <v>96</v>
      </c>
      <c r="C50" s="18" t="s">
        <v>97</v>
      </c>
      <c r="D50" s="22">
        <v>11</v>
      </c>
      <c r="E50" s="22">
        <v>159</v>
      </c>
      <c r="F50" s="19">
        <v>2.75738396624472</v>
      </c>
      <c r="G50" s="19">
        <v>10.2637130801687</v>
      </c>
      <c r="H50" s="19">
        <v>6.87341772151898</v>
      </c>
      <c r="I50" s="20">
        <v>3.1014135021097</v>
      </c>
    </row>
    <row r="52" ht="12">
      <c r="C52" s="8"/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89" r:id="rId2"/>
  <headerFooter alignWithMargins="0">
    <oddHeader>&amp;L&amp;G&amp;C&amp;"Times New Roman,Bold"Izvješće o rezultatima ispostavljanja DTS računa (case-mix) 
ožujak 2013. godine&amp;R
&amp;D</oddHeader>
    <oddFooter>&amp;L&amp;F&amp;R&amp;"Times New Roman,Bold"&amp;10Str. &amp;P /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0" t="s">
        <v>0</v>
      </c>
      <c r="B1" s="32" t="s">
        <v>1</v>
      </c>
      <c r="C1" s="33"/>
      <c r="D1" s="25" t="s">
        <v>2</v>
      </c>
      <c r="E1" s="25" t="s">
        <v>3</v>
      </c>
      <c r="F1" s="25" t="s">
        <v>99</v>
      </c>
      <c r="G1" s="25" t="s">
        <v>4</v>
      </c>
      <c r="H1" s="25" t="s">
        <v>100</v>
      </c>
      <c r="I1" s="25" t="s">
        <v>5</v>
      </c>
    </row>
    <row r="2" spans="1:9" s="1" customFormat="1" ht="15" customHeight="1">
      <c r="A2" s="31"/>
      <c r="B2" s="2" t="s">
        <v>6</v>
      </c>
      <c r="C2" s="2" t="s">
        <v>7</v>
      </c>
      <c r="D2" s="26"/>
      <c r="E2" s="26"/>
      <c r="F2" s="26"/>
      <c r="G2" s="26"/>
      <c r="H2" s="26"/>
      <c r="I2" s="26"/>
    </row>
    <row r="3" spans="1:9" s="7" customFormat="1" ht="14.25" customHeight="1">
      <c r="A3" s="27" t="s">
        <v>98</v>
      </c>
      <c r="B3" s="28"/>
      <c r="C3" s="29"/>
      <c r="D3" s="23">
        <f>SUM(D4:D50)</f>
        <v>659</v>
      </c>
      <c r="E3" s="23">
        <f>SUM(E4:E50)</f>
        <v>15546</v>
      </c>
      <c r="F3" s="24">
        <f>SUM(F4:F50)/COUNT(F4:F50)</f>
        <v>2.0400499703042385</v>
      </c>
      <c r="G3" s="24">
        <f>SUM(G4:G50)/COUNT(G4:G50)</f>
        <v>35.43183179926297</v>
      </c>
      <c r="H3" s="24">
        <f>SUM(H4:H50)/COUNT(H4:H50)</f>
        <v>3.325756808188599</v>
      </c>
      <c r="I3" s="24">
        <f>SUM(I4:I50)/COUNT(I4:I50)</f>
        <v>1.0183071416797302</v>
      </c>
    </row>
    <row r="4" spans="1:9" ht="19.5" customHeight="1">
      <c r="A4" s="11">
        <v>1</v>
      </c>
      <c r="B4" s="12" t="s">
        <v>8</v>
      </c>
      <c r="C4" s="13" t="s">
        <v>101</v>
      </c>
      <c r="D4" s="21">
        <v>2</v>
      </c>
      <c r="E4" s="21">
        <v>1212</v>
      </c>
      <c r="F4" s="14">
        <v>1.16415410385259</v>
      </c>
      <c r="G4" s="14">
        <v>10.6987317540081</v>
      </c>
      <c r="H4" s="14">
        <v>2.42402488633644</v>
      </c>
      <c r="I4" s="15">
        <v>1.17537927733907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95</v>
      </c>
      <c r="E5" s="8">
        <v>2505</v>
      </c>
      <c r="F5" s="9">
        <v>1.59250851305334</v>
      </c>
      <c r="G5" s="9">
        <v>88.9688665477541</v>
      </c>
      <c r="H5" s="9">
        <v>6.02643100372952</v>
      </c>
      <c r="I5" s="10">
        <v>1.27276147235284</v>
      </c>
    </row>
    <row r="6" spans="1:9" ht="19.5" customHeight="1">
      <c r="A6" s="3">
        <v>3</v>
      </c>
      <c r="B6" s="4" t="s">
        <v>11</v>
      </c>
      <c r="C6" s="5" t="s">
        <v>102</v>
      </c>
      <c r="D6" s="8"/>
      <c r="E6" s="8">
        <v>1070</v>
      </c>
      <c r="F6" s="9">
        <v>1.99768986427952</v>
      </c>
      <c r="G6" s="9">
        <v>22.1162575801328</v>
      </c>
      <c r="H6" s="9">
        <v>2.49494657811146</v>
      </c>
      <c r="I6" s="10">
        <v>1.09491192607565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3</v>
      </c>
      <c r="E7" s="8">
        <v>1005</v>
      </c>
      <c r="F7" s="9">
        <v>2.04722142240138</v>
      </c>
      <c r="G7" s="9">
        <v>65.6156061042326</v>
      </c>
      <c r="H7" s="9">
        <v>5.35963144255686</v>
      </c>
      <c r="I7" s="10">
        <v>1.25234667434494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50</v>
      </c>
      <c r="E8" s="8">
        <v>1292</v>
      </c>
      <c r="F8" s="9">
        <v>1.6845238095238</v>
      </c>
      <c r="G8" s="9">
        <v>33.3999542124542</v>
      </c>
      <c r="H8" s="9">
        <v>4.22161172161172</v>
      </c>
      <c r="I8" s="10">
        <v>1.15219093406593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39</v>
      </c>
      <c r="E9" s="8">
        <v>547</v>
      </c>
      <c r="F9" s="9">
        <v>1.67401725790987</v>
      </c>
      <c r="G9" s="9">
        <v>90.6653883029721</v>
      </c>
      <c r="H9" s="9">
        <v>6.24352828379674</v>
      </c>
      <c r="I9" s="10">
        <v>1.46598274209012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10</v>
      </c>
      <c r="E10" s="8">
        <v>448</v>
      </c>
      <c r="F10" s="9">
        <v>1.70323065364387</v>
      </c>
      <c r="G10" s="9">
        <v>42.404207362885</v>
      </c>
      <c r="H10" s="9">
        <v>3.73027798647633</v>
      </c>
      <c r="I10" s="10">
        <v>1.38390683696468</v>
      </c>
    </row>
    <row r="11" spans="1:9" ht="19.5" customHeight="1">
      <c r="A11" s="3">
        <v>8</v>
      </c>
      <c r="B11" s="4" t="s">
        <v>104</v>
      </c>
      <c r="C11" s="5" t="s">
        <v>20</v>
      </c>
      <c r="D11" s="8">
        <v>4</v>
      </c>
      <c r="E11" s="8">
        <v>240</v>
      </c>
      <c r="F11" s="9">
        <v>1.0859375</v>
      </c>
      <c r="G11" s="9">
        <v>26.6886160714285</v>
      </c>
      <c r="H11" s="9">
        <v>2.09486607142857</v>
      </c>
      <c r="I11" s="10">
        <v>0.887823660714285</v>
      </c>
    </row>
    <row r="12" spans="1:9" ht="19.5" customHeight="1">
      <c r="A12" s="3">
        <v>9</v>
      </c>
      <c r="B12" s="4" t="s">
        <v>21</v>
      </c>
      <c r="C12" s="5" t="s">
        <v>22</v>
      </c>
      <c r="D12" s="8">
        <v>1</v>
      </c>
      <c r="E12" s="8">
        <v>52</v>
      </c>
      <c r="F12" s="9">
        <v>1.56868131868131</v>
      </c>
      <c r="G12" s="9">
        <v>43.6648351648351</v>
      </c>
      <c r="H12" s="9">
        <v>5.47802197802197</v>
      </c>
      <c r="I12" s="10">
        <v>1.30848901098901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23</v>
      </c>
      <c r="E13" s="8">
        <v>166</v>
      </c>
      <c r="F13" s="9">
        <v>2.40972222222222</v>
      </c>
      <c r="G13" s="9">
        <v>11.8229166666666</v>
      </c>
      <c r="H13" s="9">
        <v>2.35069444444444</v>
      </c>
      <c r="I13" s="10">
        <v>1.20973958333333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12</v>
      </c>
      <c r="E14" s="8">
        <v>77</v>
      </c>
      <c r="F14" s="9">
        <v>1.57241379310344</v>
      </c>
      <c r="G14" s="9">
        <v>20.5</v>
      </c>
      <c r="H14" s="9">
        <v>3.72413793103448</v>
      </c>
      <c r="I14" s="10">
        <v>0.701103448275862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3</v>
      </c>
      <c r="E15" s="8">
        <v>99</v>
      </c>
      <c r="F15" s="9">
        <v>2.05764411027568</v>
      </c>
      <c r="G15" s="9">
        <v>3.72431077694235</v>
      </c>
      <c r="H15" s="9">
        <v>3.56390977443609</v>
      </c>
      <c r="I15" s="10">
        <v>0.961127819548872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7</v>
      </c>
      <c r="E16" s="8">
        <v>57</v>
      </c>
      <c r="F16" s="9">
        <v>1.50253807106598</v>
      </c>
      <c r="G16" s="9">
        <v>6.19289340101522</v>
      </c>
      <c r="H16" s="9">
        <v>2.21827411167512</v>
      </c>
      <c r="I16" s="10">
        <v>0.751928934010152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11</v>
      </c>
      <c r="E17" s="8">
        <v>107</v>
      </c>
      <c r="F17" s="9">
        <v>2.48526077097505</v>
      </c>
      <c r="G17" s="9">
        <v>94.8412698412698</v>
      </c>
      <c r="H17" s="9">
        <v>11.3650793650793</v>
      </c>
      <c r="I17" s="10">
        <v>1.04226757369614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32</v>
      </c>
      <c r="E18" s="8">
        <v>355</v>
      </c>
      <c r="F18" s="9">
        <v>2.04545454545454</v>
      </c>
      <c r="G18" s="9">
        <v>30.6078431372549</v>
      </c>
      <c r="H18" s="9">
        <v>2.5632798573975</v>
      </c>
      <c r="I18" s="10">
        <v>0.86030303030303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14</v>
      </c>
      <c r="E19" s="8">
        <v>335</v>
      </c>
      <c r="F19" s="9">
        <v>1.7020702070207</v>
      </c>
      <c r="G19" s="9">
        <v>28.9756975697569</v>
      </c>
      <c r="H19" s="9">
        <v>3.78397839783978</v>
      </c>
      <c r="I19" s="10">
        <v>0.911260126012601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13</v>
      </c>
      <c r="E20" s="8">
        <v>297</v>
      </c>
      <c r="F20" s="9">
        <v>1.44728761514841</v>
      </c>
      <c r="G20" s="9">
        <v>28.6376663254861</v>
      </c>
      <c r="H20" s="9">
        <v>4.77789150460593</v>
      </c>
      <c r="I20" s="10">
        <v>1.10554759467758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10</v>
      </c>
      <c r="E21" s="8">
        <v>285</v>
      </c>
      <c r="F21" s="9">
        <v>1.86424957841483</v>
      </c>
      <c r="G21" s="9">
        <v>33.2259696458684</v>
      </c>
      <c r="H21" s="9">
        <v>5.44603709949409</v>
      </c>
      <c r="I21" s="10">
        <v>0.939991568296795</v>
      </c>
    </row>
    <row r="22" spans="1:9" ht="19.5" customHeight="1">
      <c r="A22" s="3">
        <v>19</v>
      </c>
      <c r="B22" s="4" t="s">
        <v>41</v>
      </c>
      <c r="C22" s="5" t="s">
        <v>42</v>
      </c>
      <c r="D22" s="8">
        <v>28</v>
      </c>
      <c r="E22" s="8">
        <v>305</v>
      </c>
      <c r="F22" s="9">
        <v>1.50827067669172</v>
      </c>
      <c r="G22" s="9">
        <v>40.2714285714285</v>
      </c>
      <c r="H22" s="9">
        <v>3.56691729323308</v>
      </c>
      <c r="I22" s="10">
        <v>0.923458646616541</v>
      </c>
    </row>
    <row r="23" spans="1:9" ht="19.5" customHeight="1">
      <c r="A23" s="3">
        <v>20</v>
      </c>
      <c r="B23" s="4" t="s">
        <v>43</v>
      </c>
      <c r="C23" s="5" t="s">
        <v>44</v>
      </c>
      <c r="D23" s="8">
        <v>4</v>
      </c>
      <c r="E23" s="8">
        <v>128</v>
      </c>
      <c r="F23" s="9">
        <v>1.69939879759519</v>
      </c>
      <c r="G23" s="9">
        <v>17.5551102204408</v>
      </c>
      <c r="H23" s="9">
        <v>2.71943887775551</v>
      </c>
      <c r="I23" s="10">
        <v>0.828917835671342</v>
      </c>
    </row>
    <row r="24" spans="1:9" ht="19.5" customHeight="1">
      <c r="A24" s="3">
        <v>21</v>
      </c>
      <c r="B24" s="4" t="s">
        <v>45</v>
      </c>
      <c r="C24" s="5" t="s">
        <v>46</v>
      </c>
      <c r="D24" s="8">
        <v>9</v>
      </c>
      <c r="E24" s="8">
        <v>155</v>
      </c>
      <c r="F24" s="9">
        <v>2.23413566739606</v>
      </c>
      <c r="G24" s="9">
        <v>21.6695842450765</v>
      </c>
      <c r="H24" s="9">
        <v>3.63019693654266</v>
      </c>
      <c r="I24" s="10">
        <v>0.884135667396061</v>
      </c>
    </row>
    <row r="25" spans="1:9" ht="19.5" customHeight="1">
      <c r="A25" s="3">
        <v>22</v>
      </c>
      <c r="B25" s="4" t="s">
        <v>47</v>
      </c>
      <c r="C25" s="5" t="s">
        <v>48</v>
      </c>
      <c r="D25" s="8">
        <v>6</v>
      </c>
      <c r="E25" s="8">
        <v>88</v>
      </c>
      <c r="F25" s="9">
        <v>2.17114914425427</v>
      </c>
      <c r="G25" s="9">
        <v>18.5574572127139</v>
      </c>
      <c r="H25" s="9">
        <v>2.74083129584352</v>
      </c>
      <c r="I25" s="10">
        <v>0.868533007334963</v>
      </c>
    </row>
    <row r="26" spans="1:9" ht="19.5" customHeight="1">
      <c r="A26" s="3">
        <v>23</v>
      </c>
      <c r="B26" s="4" t="s">
        <v>49</v>
      </c>
      <c r="C26" s="5" t="s">
        <v>50</v>
      </c>
      <c r="D26" s="8">
        <v>12</v>
      </c>
      <c r="E26" s="8">
        <v>227</v>
      </c>
      <c r="F26" s="9">
        <v>2.36575875486381</v>
      </c>
      <c r="G26" s="9">
        <v>46.1258106355382</v>
      </c>
      <c r="H26" s="9">
        <v>2.35797665369649</v>
      </c>
      <c r="I26" s="10">
        <v>1.00079118028534</v>
      </c>
    </row>
    <row r="27" spans="1:9" ht="19.5" customHeight="1">
      <c r="A27" s="3">
        <v>24</v>
      </c>
      <c r="B27" s="4" t="s">
        <v>51</v>
      </c>
      <c r="C27" s="5" t="s">
        <v>52</v>
      </c>
      <c r="D27" s="8">
        <v>12</v>
      </c>
      <c r="E27" s="8">
        <v>407</v>
      </c>
      <c r="F27" s="9">
        <v>1.72953503601833</v>
      </c>
      <c r="G27" s="9">
        <v>59.2082514734774</v>
      </c>
      <c r="H27" s="9">
        <v>3.54223968565815</v>
      </c>
      <c r="I27" s="10">
        <v>0.934878847413228</v>
      </c>
    </row>
    <row r="28" spans="1:9" ht="19.5" customHeight="1">
      <c r="A28" s="3">
        <v>25</v>
      </c>
      <c r="B28" s="4" t="s">
        <v>53</v>
      </c>
      <c r="C28" s="5" t="s">
        <v>54</v>
      </c>
      <c r="D28" s="8">
        <v>22</v>
      </c>
      <c r="E28" s="8">
        <v>357</v>
      </c>
      <c r="F28" s="9">
        <v>2.79929266136162</v>
      </c>
      <c r="G28" s="9">
        <v>44.7462422634836</v>
      </c>
      <c r="H28" s="9">
        <v>2.97789566755083</v>
      </c>
      <c r="I28" s="10">
        <v>1.07592396109637</v>
      </c>
    </row>
    <row r="29" spans="1:9" ht="19.5" customHeight="1">
      <c r="A29" s="3">
        <v>26</v>
      </c>
      <c r="B29" s="4" t="s">
        <v>55</v>
      </c>
      <c r="C29" s="5" t="s">
        <v>56</v>
      </c>
      <c r="D29" s="8">
        <v>46</v>
      </c>
      <c r="E29" s="8">
        <v>396</v>
      </c>
      <c r="F29" s="9">
        <v>1.973630831643</v>
      </c>
      <c r="G29" s="9">
        <v>45.7849898580121</v>
      </c>
      <c r="H29" s="9">
        <v>3.47329276538201</v>
      </c>
      <c r="I29" s="10">
        <v>0.979817444219067</v>
      </c>
    </row>
    <row r="30" spans="1:9" ht="19.5" customHeight="1">
      <c r="A30" s="3">
        <v>27</v>
      </c>
      <c r="B30" s="4" t="s">
        <v>57</v>
      </c>
      <c r="C30" s="5" t="s">
        <v>58</v>
      </c>
      <c r="D30" s="8">
        <v>29</v>
      </c>
      <c r="E30" s="8">
        <v>269</v>
      </c>
      <c r="F30" s="9">
        <v>2.11574952561669</v>
      </c>
      <c r="G30" s="9">
        <v>40.9639468690702</v>
      </c>
      <c r="H30" s="9">
        <v>3.47248576850094</v>
      </c>
      <c r="I30" s="10">
        <v>0.941812144212523</v>
      </c>
    </row>
    <row r="31" spans="1:9" ht="19.5" customHeight="1">
      <c r="A31" s="3">
        <v>28</v>
      </c>
      <c r="B31" s="4" t="s">
        <v>59</v>
      </c>
      <c r="C31" s="5" t="s">
        <v>60</v>
      </c>
      <c r="D31" s="8">
        <v>22</v>
      </c>
      <c r="E31" s="8">
        <v>413</v>
      </c>
      <c r="F31" s="9">
        <v>2.43584905660377</v>
      </c>
      <c r="G31" s="9">
        <v>69.8454779874213</v>
      </c>
      <c r="H31" s="9">
        <v>5.98616352201257</v>
      </c>
      <c r="I31" s="10">
        <v>0.986371069182389</v>
      </c>
    </row>
    <row r="32" spans="1:9" ht="19.5" customHeight="1">
      <c r="A32" s="3">
        <v>29</v>
      </c>
      <c r="B32" s="4" t="s">
        <v>61</v>
      </c>
      <c r="C32" s="5" t="s">
        <v>62</v>
      </c>
      <c r="D32" s="8">
        <v>14</v>
      </c>
      <c r="E32" s="8">
        <v>264</v>
      </c>
      <c r="F32" s="9">
        <v>1.28147482014388</v>
      </c>
      <c r="G32" s="9">
        <v>28.0125899280575</v>
      </c>
      <c r="H32" s="9">
        <v>3.78327338129496</v>
      </c>
      <c r="I32" s="10">
        <v>0.777877697841726</v>
      </c>
    </row>
    <row r="33" spans="1:9" ht="19.5" customHeight="1">
      <c r="A33" s="3">
        <v>30</v>
      </c>
      <c r="B33" s="4" t="s">
        <v>63</v>
      </c>
      <c r="C33" s="5" t="s">
        <v>64</v>
      </c>
      <c r="D33" s="8">
        <v>10</v>
      </c>
      <c r="E33" s="8">
        <v>220</v>
      </c>
      <c r="F33" s="9">
        <v>2.04497041420118</v>
      </c>
      <c r="G33" s="9">
        <v>63.385798816568</v>
      </c>
      <c r="H33" s="9">
        <v>3.10650887573964</v>
      </c>
      <c r="I33" s="10">
        <v>0.915775147928994</v>
      </c>
    </row>
    <row r="34" spans="1:9" ht="19.5" customHeight="1">
      <c r="A34" s="3">
        <v>31</v>
      </c>
      <c r="B34" s="4" t="s">
        <v>65</v>
      </c>
      <c r="C34" s="5" t="s">
        <v>66</v>
      </c>
      <c r="D34" s="8">
        <v>49</v>
      </c>
      <c r="E34" s="8">
        <v>239</v>
      </c>
      <c r="F34" s="9">
        <v>1.3557582668187</v>
      </c>
      <c r="G34" s="9">
        <v>25.5860889395667</v>
      </c>
      <c r="H34" s="9">
        <v>3.46864310148232</v>
      </c>
      <c r="I34" s="10">
        <v>0.883124287343215</v>
      </c>
    </row>
    <row r="35" spans="1:9" ht="19.5" customHeight="1">
      <c r="A35" s="3">
        <v>32</v>
      </c>
      <c r="B35" s="4" t="s">
        <v>67</v>
      </c>
      <c r="C35" s="5" t="s">
        <v>68</v>
      </c>
      <c r="D35" s="8">
        <v>17</v>
      </c>
      <c r="E35" s="8">
        <v>469</v>
      </c>
      <c r="F35" s="9">
        <v>1.38279932546374</v>
      </c>
      <c r="G35" s="9">
        <v>12.4120292299044</v>
      </c>
      <c r="H35" s="9">
        <v>3.32602585722315</v>
      </c>
      <c r="I35" s="10">
        <v>0.889988757729061</v>
      </c>
    </row>
    <row r="36" spans="1:9" ht="19.5" customHeight="1">
      <c r="A36" s="3">
        <v>33</v>
      </c>
      <c r="B36" s="4" t="s">
        <v>69</v>
      </c>
      <c r="C36" s="5" t="s">
        <v>103</v>
      </c>
      <c r="D36" s="8">
        <v>13</v>
      </c>
      <c r="E36" s="8">
        <v>592</v>
      </c>
      <c r="F36" s="9">
        <v>1.96628131021194</v>
      </c>
      <c r="G36" s="9">
        <v>21.0997109826589</v>
      </c>
      <c r="H36" s="9">
        <v>4.02360308285163</v>
      </c>
      <c r="I36" s="10">
        <v>0.91021676300578</v>
      </c>
    </row>
    <row r="37" spans="1:9" ht="19.5" customHeight="1">
      <c r="A37" s="3">
        <v>34</v>
      </c>
      <c r="B37" s="4" t="s">
        <v>70</v>
      </c>
      <c r="C37" s="5" t="s">
        <v>71</v>
      </c>
      <c r="D37" s="8">
        <v>6</v>
      </c>
      <c r="E37" s="8">
        <v>29</v>
      </c>
      <c r="F37" s="9">
        <v>2.41176470588235</v>
      </c>
      <c r="G37" s="9">
        <v>17.6911764705882</v>
      </c>
      <c r="H37" s="9">
        <v>1.35294117647058</v>
      </c>
      <c r="I37" s="10">
        <v>1.37220588235294</v>
      </c>
    </row>
    <row r="38" spans="1:9" ht="19.5" customHeight="1">
      <c r="A38" s="3">
        <v>35</v>
      </c>
      <c r="B38" s="4" t="s">
        <v>72</v>
      </c>
      <c r="C38" s="5" t="s">
        <v>73</v>
      </c>
      <c r="D38" s="8">
        <v>6</v>
      </c>
      <c r="E38" s="8">
        <v>32</v>
      </c>
      <c r="F38" s="9">
        <v>4.65625</v>
      </c>
      <c r="G38" s="9">
        <v>20.453125</v>
      </c>
      <c r="H38" s="9">
        <v>2.140625</v>
      </c>
      <c r="I38" s="10">
        <v>1.04046875</v>
      </c>
    </row>
    <row r="39" spans="1:9" ht="19.5" customHeight="1">
      <c r="A39" s="3">
        <v>36</v>
      </c>
      <c r="B39" s="4" t="s">
        <v>74</v>
      </c>
      <c r="C39" s="5" t="s">
        <v>75</v>
      </c>
      <c r="D39" s="8"/>
      <c r="E39" s="8">
        <v>12</v>
      </c>
      <c r="F39" s="9">
        <v>4.53571428571428</v>
      </c>
      <c r="G39" s="9">
        <v>29.4821428571428</v>
      </c>
      <c r="H39" s="9">
        <v>3.55357142857142</v>
      </c>
      <c r="I39" s="10">
        <v>1.74098214285714</v>
      </c>
    </row>
    <row r="40" spans="1:9" ht="19.5" customHeight="1">
      <c r="A40" s="3">
        <v>37</v>
      </c>
      <c r="B40" s="4" t="s">
        <v>76</v>
      </c>
      <c r="C40" s="5" t="s">
        <v>77</v>
      </c>
      <c r="D40" s="8"/>
      <c r="E40" s="8">
        <v>210</v>
      </c>
      <c r="F40" s="9">
        <v>1.20487804878048</v>
      </c>
      <c r="G40" s="9">
        <v>80.9317073170731</v>
      </c>
      <c r="H40" s="9">
        <v>0.946341463414634</v>
      </c>
      <c r="I40" s="10">
        <v>0.480520325203252</v>
      </c>
    </row>
    <row r="41" spans="1:9" ht="19.5" customHeight="1">
      <c r="A41" s="3">
        <v>38</v>
      </c>
      <c r="B41" s="4" t="s">
        <v>78</v>
      </c>
      <c r="C41" s="5" t="s">
        <v>79</v>
      </c>
      <c r="D41" s="8">
        <v>1</v>
      </c>
      <c r="E41" s="8">
        <v>43</v>
      </c>
      <c r="F41" s="9">
        <v>0.955223880597014</v>
      </c>
      <c r="G41" s="9">
        <v>38.5820895522388</v>
      </c>
      <c r="H41" s="9">
        <v>0.104477611940298</v>
      </c>
      <c r="I41" s="10">
        <v>0.540298507462686</v>
      </c>
    </row>
    <row r="42" spans="1:9" ht="19.5" customHeight="1">
      <c r="A42" s="3">
        <v>39</v>
      </c>
      <c r="B42" s="4" t="s">
        <v>80</v>
      </c>
      <c r="C42" s="5" t="s">
        <v>81</v>
      </c>
      <c r="D42" s="8">
        <v>2</v>
      </c>
      <c r="E42" s="8">
        <v>29</v>
      </c>
      <c r="F42" s="9">
        <v>1.20754716981132</v>
      </c>
      <c r="G42" s="9">
        <v>24.4150943396226</v>
      </c>
      <c r="H42" s="9">
        <v>0.320754716981132</v>
      </c>
      <c r="I42" s="10">
        <v>0.552075471698113</v>
      </c>
    </row>
    <row r="43" spans="1:9" ht="19.5" customHeight="1">
      <c r="A43" s="3">
        <v>40</v>
      </c>
      <c r="B43" s="4" t="s">
        <v>82</v>
      </c>
      <c r="C43" s="5" t="s">
        <v>83</v>
      </c>
      <c r="D43" s="8">
        <v>3</v>
      </c>
      <c r="E43" s="8">
        <v>58</v>
      </c>
      <c r="F43" s="9">
        <v>0.392361111111111</v>
      </c>
      <c r="G43" s="9">
        <v>50.7013888888888</v>
      </c>
      <c r="H43" s="9">
        <v>0.0798611111111111</v>
      </c>
      <c r="I43" s="10">
        <v>0.607847222222222</v>
      </c>
    </row>
    <row r="44" spans="1:9" ht="19.5" customHeight="1">
      <c r="A44" s="3">
        <v>41</v>
      </c>
      <c r="B44" s="4" t="s">
        <v>84</v>
      </c>
      <c r="C44" s="5" t="s">
        <v>85</v>
      </c>
      <c r="D44" s="8"/>
      <c r="E44" s="8">
        <v>51</v>
      </c>
      <c r="F44" s="9">
        <v>2.16810344827586</v>
      </c>
      <c r="G44" s="9">
        <v>37.1206896551724</v>
      </c>
      <c r="H44" s="9">
        <v>0.172413793103448</v>
      </c>
      <c r="I44" s="10">
        <v>0.550818965517241</v>
      </c>
    </row>
    <row r="45" spans="1:9" ht="19.5" customHeight="1">
      <c r="A45" s="3">
        <v>42</v>
      </c>
      <c r="B45" s="4" t="s">
        <v>86</v>
      </c>
      <c r="C45" s="5" t="s">
        <v>87</v>
      </c>
      <c r="D45" s="8">
        <v>7</v>
      </c>
      <c r="E45" s="8">
        <v>93</v>
      </c>
      <c r="F45" s="9">
        <v>5.126213592233</v>
      </c>
      <c r="G45" s="9">
        <v>18.1796116504854</v>
      </c>
      <c r="H45" s="9">
        <v>0.966019417475728</v>
      </c>
      <c r="I45" s="10">
        <v>1.32830097087378</v>
      </c>
    </row>
    <row r="46" spans="1:9" ht="19.5" customHeight="1">
      <c r="A46" s="3">
        <v>43</v>
      </c>
      <c r="B46" s="4" t="s">
        <v>88</v>
      </c>
      <c r="C46" s="5" t="s">
        <v>89</v>
      </c>
      <c r="D46" s="8"/>
      <c r="E46" s="8">
        <v>20</v>
      </c>
      <c r="F46" s="9">
        <v>2.7910447761194</v>
      </c>
      <c r="G46" s="9">
        <v>25.3432835820895</v>
      </c>
      <c r="H46" s="9"/>
      <c r="I46" s="10">
        <v>0.833582089552238</v>
      </c>
    </row>
    <row r="47" spans="1:9" ht="19.5" customHeight="1">
      <c r="A47" s="3">
        <v>44</v>
      </c>
      <c r="B47" s="4" t="s">
        <v>90</v>
      </c>
      <c r="C47" s="5" t="s">
        <v>91</v>
      </c>
      <c r="D47" s="8"/>
      <c r="E47" s="8">
        <v>36</v>
      </c>
      <c r="F47" s="9">
        <v>4.8041237113402</v>
      </c>
      <c r="G47" s="9">
        <v>31.7835051546391</v>
      </c>
      <c r="H47" s="9">
        <v>1.39175257731958</v>
      </c>
      <c r="I47" s="10">
        <v>1.59144329896907</v>
      </c>
    </row>
    <row r="48" spans="1:9" ht="19.5" customHeight="1">
      <c r="A48" s="3">
        <v>45</v>
      </c>
      <c r="B48" s="4" t="s">
        <v>92</v>
      </c>
      <c r="C48" s="5" t="s">
        <v>93</v>
      </c>
      <c r="D48" s="8"/>
      <c r="E48" s="8">
        <v>69</v>
      </c>
      <c r="F48" s="9">
        <v>2.2429906542056</v>
      </c>
      <c r="G48" s="9">
        <v>30.822429906542</v>
      </c>
      <c r="H48" s="9">
        <v>1.21962616822429</v>
      </c>
      <c r="I48" s="10">
        <v>0.565841121495327</v>
      </c>
    </row>
    <row r="49" spans="1:9" ht="19.5" customHeight="1">
      <c r="A49" s="3">
        <v>46</v>
      </c>
      <c r="B49" s="4" t="s">
        <v>94</v>
      </c>
      <c r="C49" s="5" t="s">
        <v>95</v>
      </c>
      <c r="D49" s="8"/>
      <c r="E49" s="8">
        <v>35</v>
      </c>
      <c r="F49" s="9">
        <v>0.0886075949367088</v>
      </c>
      <c r="G49" s="9">
        <v>10.7215189873417</v>
      </c>
      <c r="H49" s="9"/>
      <c r="I49" s="10">
        <v>0.584556962025316</v>
      </c>
    </row>
    <row r="50" spans="1:9" ht="19.5" customHeight="1">
      <c r="A50" s="16">
        <v>47</v>
      </c>
      <c r="B50" s="17" t="s">
        <v>96</v>
      </c>
      <c r="C50" s="18" t="s">
        <v>97</v>
      </c>
      <c r="D50" s="22">
        <v>12</v>
      </c>
      <c r="E50" s="22">
        <v>151</v>
      </c>
      <c r="F50" s="19">
        <v>2.62886597938144</v>
      </c>
      <c r="G50" s="19">
        <v>11.0927835051546</v>
      </c>
      <c r="H50" s="19">
        <v>7.36855670103092</v>
      </c>
      <c r="I50" s="20">
        <v>2.79280927835051</v>
      </c>
    </row>
    <row r="52" ht="12">
      <c r="C52" s="8"/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89" r:id="rId2"/>
  <headerFooter alignWithMargins="0">
    <oddHeader>&amp;L&amp;G&amp;C&amp;"Times New Roman,Bold"Izvješće o rezultatima ispostavljanja DTS računa (case-mix) 
travanj 2013. godine&amp;R
&amp;D</oddHeader>
    <oddFooter>&amp;L&amp;F&amp;R&amp;"Times New Roman,Bold"&amp;10Str. &amp;P /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0" t="s">
        <v>0</v>
      </c>
      <c r="B1" s="32" t="s">
        <v>1</v>
      </c>
      <c r="C1" s="33"/>
      <c r="D1" s="25" t="s">
        <v>2</v>
      </c>
      <c r="E1" s="25" t="s">
        <v>3</v>
      </c>
      <c r="F1" s="25" t="s">
        <v>99</v>
      </c>
      <c r="G1" s="25" t="s">
        <v>4</v>
      </c>
      <c r="H1" s="25" t="s">
        <v>100</v>
      </c>
      <c r="I1" s="25" t="s">
        <v>5</v>
      </c>
    </row>
    <row r="2" spans="1:9" s="1" customFormat="1" ht="15" customHeight="1">
      <c r="A2" s="31"/>
      <c r="B2" s="2" t="s">
        <v>6</v>
      </c>
      <c r="C2" s="2" t="s">
        <v>7</v>
      </c>
      <c r="D2" s="26"/>
      <c r="E2" s="26"/>
      <c r="F2" s="26"/>
      <c r="G2" s="26"/>
      <c r="H2" s="26"/>
      <c r="I2" s="26"/>
    </row>
    <row r="3" spans="1:9" s="7" customFormat="1" ht="14.25" customHeight="1">
      <c r="A3" s="27" t="s">
        <v>98</v>
      </c>
      <c r="B3" s="28"/>
      <c r="C3" s="29"/>
      <c r="D3" s="23">
        <f>SUM(D4:D50)</f>
        <v>679</v>
      </c>
      <c r="E3" s="23">
        <f>SUM(E4:E50)</f>
        <v>17509</v>
      </c>
      <c r="F3" s="24">
        <f>SUM(F4:F50)/COUNT(F4:F50)</f>
        <v>2.088196378965642</v>
      </c>
      <c r="G3" s="24">
        <f>SUM(G4:G50)/COUNT(G4:G50)</f>
        <v>35.89363539035847</v>
      </c>
      <c r="H3" s="24">
        <f>SUM(H4:H50)/COUNT(H4:H50)</f>
        <v>3.384578713153611</v>
      </c>
      <c r="I3" s="24">
        <f>SUM(I4:I50)/COUNT(I4:I50)</f>
        <v>1.0458345928047441</v>
      </c>
    </row>
    <row r="4" spans="1:9" ht="19.5" customHeight="1">
      <c r="A4" s="11">
        <v>1</v>
      </c>
      <c r="B4" s="12" t="s">
        <v>8</v>
      </c>
      <c r="C4" s="13" t="s">
        <v>101</v>
      </c>
      <c r="D4" s="21">
        <v>4</v>
      </c>
      <c r="E4" s="21">
        <v>1329</v>
      </c>
      <c r="F4" s="14">
        <v>1.15915713965478</v>
      </c>
      <c r="G4" s="14">
        <v>10.6390943734588</v>
      </c>
      <c r="H4" s="14">
        <v>2.50123290741986</v>
      </c>
      <c r="I4" s="15">
        <v>1.1663752521856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92</v>
      </c>
      <c r="E5" s="8">
        <v>2882</v>
      </c>
      <c r="F5" s="9">
        <v>1.61133603238866</v>
      </c>
      <c r="G5" s="9">
        <v>96.0526315789473</v>
      </c>
      <c r="H5" s="9">
        <v>6.16739333540952</v>
      </c>
      <c r="I5" s="10">
        <v>1.32973684210526</v>
      </c>
    </row>
    <row r="6" spans="1:9" ht="19.5" customHeight="1">
      <c r="A6" s="3">
        <v>3</v>
      </c>
      <c r="B6" s="4" t="s">
        <v>11</v>
      </c>
      <c r="C6" s="5" t="s">
        <v>102</v>
      </c>
      <c r="D6" s="8"/>
      <c r="E6" s="8">
        <v>1134</v>
      </c>
      <c r="F6" s="9">
        <v>1.96099088838268</v>
      </c>
      <c r="G6" s="9">
        <v>17.9549003416856</v>
      </c>
      <c r="H6" s="9">
        <v>2.42824601366742</v>
      </c>
      <c r="I6" s="10">
        <v>1.06992312072892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2</v>
      </c>
      <c r="E7" s="8">
        <v>1110</v>
      </c>
      <c r="F7" s="9">
        <v>2.14583333333333</v>
      </c>
      <c r="G7" s="9">
        <v>63.9701967592592</v>
      </c>
      <c r="H7" s="9">
        <v>5.26012731481481</v>
      </c>
      <c r="I7" s="10">
        <v>1.21733217592592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54</v>
      </c>
      <c r="E8" s="8">
        <v>1549</v>
      </c>
      <c r="F8" s="9">
        <v>1.65629758538177</v>
      </c>
      <c r="G8" s="9">
        <v>33.021868609963</v>
      </c>
      <c r="H8" s="9">
        <v>3.87600609092886</v>
      </c>
      <c r="I8" s="10">
        <v>1.16564498586034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39</v>
      </c>
      <c r="E9" s="8">
        <v>649</v>
      </c>
      <c r="F9" s="9">
        <v>1.62997224791859</v>
      </c>
      <c r="G9" s="9">
        <v>104.012488436632</v>
      </c>
      <c r="H9" s="9">
        <v>5.73635522664199</v>
      </c>
      <c r="I9" s="10">
        <v>1.41536077705827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7</v>
      </c>
      <c r="E10" s="8">
        <v>474</v>
      </c>
      <c r="F10" s="9">
        <v>1.83005507474429</v>
      </c>
      <c r="G10" s="9">
        <v>48.8221872541306</v>
      </c>
      <c r="H10" s="9">
        <v>3.72619984264358</v>
      </c>
      <c r="I10" s="10">
        <v>1.70873328088119</v>
      </c>
    </row>
    <row r="11" spans="1:9" ht="19.5" customHeight="1">
      <c r="A11" s="3">
        <v>8</v>
      </c>
      <c r="B11" s="4" t="s">
        <v>104</v>
      </c>
      <c r="C11" s="5" t="s">
        <v>20</v>
      </c>
      <c r="D11" s="8">
        <v>4</v>
      </c>
      <c r="E11" s="8">
        <v>256</v>
      </c>
      <c r="F11" s="9">
        <v>1.15117719950433</v>
      </c>
      <c r="G11" s="9">
        <v>27.2131350681536</v>
      </c>
      <c r="H11" s="9">
        <v>1.85873605947955</v>
      </c>
      <c r="I11" s="10">
        <v>0.865563816604708</v>
      </c>
    </row>
    <row r="12" spans="1:9" ht="19.5" customHeight="1">
      <c r="A12" s="3">
        <v>9</v>
      </c>
      <c r="B12" s="4" t="s">
        <v>21</v>
      </c>
      <c r="C12" s="5" t="s">
        <v>22</v>
      </c>
      <c r="D12" s="8"/>
      <c r="E12" s="8">
        <v>54</v>
      </c>
      <c r="F12" s="9">
        <v>1.68579234972677</v>
      </c>
      <c r="G12" s="9">
        <v>44.415300546448</v>
      </c>
      <c r="H12" s="9">
        <v>5.8087431693989</v>
      </c>
      <c r="I12" s="10">
        <v>1.59524590163934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42</v>
      </c>
      <c r="E13" s="8">
        <v>160</v>
      </c>
      <c r="F13" s="9">
        <v>2.41724137931034</v>
      </c>
      <c r="G13" s="9">
        <v>12.7655172413793</v>
      </c>
      <c r="H13" s="9">
        <v>2.42931034482758</v>
      </c>
      <c r="I13" s="10">
        <v>1.32879310344827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14</v>
      </c>
      <c r="E14" s="8">
        <v>90</v>
      </c>
      <c r="F14" s="9">
        <v>1.62048192771084</v>
      </c>
      <c r="G14" s="9">
        <v>22.6506024096385</v>
      </c>
      <c r="H14" s="9">
        <v>4.12349397590361</v>
      </c>
      <c r="I14" s="10">
        <v>0.877078313253012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2</v>
      </c>
      <c r="E15" s="8">
        <v>102</v>
      </c>
      <c r="F15" s="9">
        <v>2.44619422572178</v>
      </c>
      <c r="G15" s="9">
        <v>3.68766404199475</v>
      </c>
      <c r="H15" s="9">
        <v>3.54593175853018</v>
      </c>
      <c r="I15" s="10">
        <v>1.01614173228346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6</v>
      </c>
      <c r="E16" s="8">
        <v>72</v>
      </c>
      <c r="F16" s="9">
        <v>1.37681159420289</v>
      </c>
      <c r="G16" s="9">
        <v>5.59903381642512</v>
      </c>
      <c r="H16" s="9">
        <v>1.9903381642512</v>
      </c>
      <c r="I16" s="10">
        <v>0.73135265700483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5</v>
      </c>
      <c r="E17" s="8">
        <v>104</v>
      </c>
      <c r="F17" s="9">
        <v>2.70546318289786</v>
      </c>
      <c r="G17" s="9">
        <v>88.0926365795724</v>
      </c>
      <c r="H17" s="9">
        <v>11.6484560570071</v>
      </c>
      <c r="I17" s="10">
        <v>1.04783847980997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27</v>
      </c>
      <c r="E18" s="8">
        <v>388</v>
      </c>
      <c r="F18" s="9">
        <v>2.03484320557491</v>
      </c>
      <c r="G18" s="9">
        <v>30.6646341463414</v>
      </c>
      <c r="H18" s="9">
        <v>2.64547038327526</v>
      </c>
      <c r="I18" s="10">
        <v>0.820566202090592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20</v>
      </c>
      <c r="E19" s="8">
        <v>376</v>
      </c>
      <c r="F19" s="9">
        <v>1.76713459950454</v>
      </c>
      <c r="G19" s="9">
        <v>29.7134599504541</v>
      </c>
      <c r="H19" s="9">
        <v>3.80511973575557</v>
      </c>
      <c r="I19" s="10">
        <v>0.916721717588769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14</v>
      </c>
      <c r="E20" s="8">
        <v>333</v>
      </c>
      <c r="F20" s="9">
        <v>1.3828125</v>
      </c>
      <c r="G20" s="9">
        <v>27.5842013888888</v>
      </c>
      <c r="H20" s="9">
        <v>4.12760416666666</v>
      </c>
      <c r="I20" s="10">
        <v>0.902777777777777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17</v>
      </c>
      <c r="E21" s="8">
        <v>310</v>
      </c>
      <c r="F21" s="9">
        <v>2.03556658395368</v>
      </c>
      <c r="G21" s="9">
        <v>35.0330851943755</v>
      </c>
      <c r="H21" s="9">
        <v>5.38709677419354</v>
      </c>
      <c r="I21" s="10">
        <v>0.993771712158809</v>
      </c>
    </row>
    <row r="22" spans="1:9" ht="19.5" customHeight="1">
      <c r="A22" s="3">
        <v>19</v>
      </c>
      <c r="B22" s="4" t="s">
        <v>41</v>
      </c>
      <c r="C22" s="5" t="s">
        <v>42</v>
      </c>
      <c r="D22" s="8">
        <v>31</v>
      </c>
      <c r="E22" s="8">
        <v>383</v>
      </c>
      <c r="F22" s="9">
        <v>1.61939750183688</v>
      </c>
      <c r="G22" s="9">
        <v>43.7119764878765</v>
      </c>
      <c r="H22" s="9">
        <v>3.61131520940484</v>
      </c>
      <c r="I22" s="10">
        <v>0.982027920646583</v>
      </c>
    </row>
    <row r="23" spans="1:9" ht="19.5" customHeight="1">
      <c r="A23" s="3">
        <v>20</v>
      </c>
      <c r="B23" s="4" t="s">
        <v>43</v>
      </c>
      <c r="C23" s="5" t="s">
        <v>44</v>
      </c>
      <c r="D23" s="8">
        <v>6</v>
      </c>
      <c r="E23" s="8">
        <v>184</v>
      </c>
      <c r="F23" s="9">
        <v>1.89724770642201</v>
      </c>
      <c r="G23" s="9">
        <v>17.3284403669724</v>
      </c>
      <c r="H23" s="9">
        <v>2.75596330275229</v>
      </c>
      <c r="I23" s="10">
        <v>0.87594495412844</v>
      </c>
    </row>
    <row r="24" spans="1:9" ht="19.5" customHeight="1">
      <c r="A24" s="3">
        <v>21</v>
      </c>
      <c r="B24" s="4" t="s">
        <v>45</v>
      </c>
      <c r="C24" s="5" t="s">
        <v>46</v>
      </c>
      <c r="D24" s="8">
        <v>6</v>
      </c>
      <c r="E24" s="8">
        <v>184</v>
      </c>
      <c r="F24" s="9">
        <v>2.23356009070294</v>
      </c>
      <c r="G24" s="9">
        <v>20.0385487528344</v>
      </c>
      <c r="H24" s="9">
        <v>3.07936507936507</v>
      </c>
      <c r="I24" s="10">
        <v>0.811224489795918</v>
      </c>
    </row>
    <row r="25" spans="1:9" ht="19.5" customHeight="1">
      <c r="A25" s="3">
        <v>22</v>
      </c>
      <c r="B25" s="4" t="s">
        <v>47</v>
      </c>
      <c r="C25" s="5" t="s">
        <v>48</v>
      </c>
      <c r="D25" s="8">
        <v>4</v>
      </c>
      <c r="E25" s="8">
        <v>110</v>
      </c>
      <c r="F25" s="9">
        <v>2.61333333333333</v>
      </c>
      <c r="G25" s="9">
        <v>19.4373333333333</v>
      </c>
      <c r="H25" s="9">
        <v>2.72</v>
      </c>
      <c r="I25" s="10">
        <v>0.947786666666666</v>
      </c>
    </row>
    <row r="26" spans="1:9" ht="19.5" customHeight="1">
      <c r="A26" s="3">
        <v>23</v>
      </c>
      <c r="B26" s="4" t="s">
        <v>49</v>
      </c>
      <c r="C26" s="5" t="s">
        <v>50</v>
      </c>
      <c r="D26" s="8">
        <v>12</v>
      </c>
      <c r="E26" s="8">
        <v>256</v>
      </c>
      <c r="F26" s="9">
        <v>2.59926470588235</v>
      </c>
      <c r="G26" s="9">
        <v>44.1274509803921</v>
      </c>
      <c r="H26" s="9">
        <v>2.21936274509803</v>
      </c>
      <c r="I26" s="10">
        <v>1.04106617647058</v>
      </c>
    </row>
    <row r="27" spans="1:9" ht="19.5" customHeight="1">
      <c r="A27" s="3">
        <v>24</v>
      </c>
      <c r="B27" s="4" t="s">
        <v>51</v>
      </c>
      <c r="C27" s="5" t="s">
        <v>52</v>
      </c>
      <c r="D27" s="8">
        <v>17</v>
      </c>
      <c r="E27" s="8">
        <v>438</v>
      </c>
      <c r="F27" s="9">
        <v>1.74517374517374</v>
      </c>
      <c r="G27" s="9">
        <v>54.3140283140283</v>
      </c>
      <c r="H27" s="9">
        <v>3.64993564993564</v>
      </c>
      <c r="I27" s="10">
        <v>0.893873873873873</v>
      </c>
    </row>
    <row r="28" spans="1:9" ht="19.5" customHeight="1">
      <c r="A28" s="3">
        <v>25</v>
      </c>
      <c r="B28" s="4" t="s">
        <v>53</v>
      </c>
      <c r="C28" s="5" t="s">
        <v>54</v>
      </c>
      <c r="D28" s="8">
        <v>24</v>
      </c>
      <c r="E28" s="8">
        <v>385</v>
      </c>
      <c r="F28" s="9">
        <v>2.78451178451178</v>
      </c>
      <c r="G28" s="9">
        <v>42.8223905723905</v>
      </c>
      <c r="H28" s="9">
        <v>2.93434343434343</v>
      </c>
      <c r="I28" s="10">
        <v>1.02012626262626</v>
      </c>
    </row>
    <row r="29" spans="1:9" ht="19.5" customHeight="1">
      <c r="A29" s="3">
        <v>26</v>
      </c>
      <c r="B29" s="4" t="s">
        <v>55</v>
      </c>
      <c r="C29" s="5" t="s">
        <v>56</v>
      </c>
      <c r="D29" s="8">
        <v>40</v>
      </c>
      <c r="E29" s="8">
        <v>506</v>
      </c>
      <c r="F29" s="9">
        <v>2.09881914232442</v>
      </c>
      <c r="G29" s="9">
        <v>46.2262274704785</v>
      </c>
      <c r="H29" s="9">
        <v>3.5680546923555</v>
      </c>
      <c r="I29" s="10">
        <v>1.00143567433188</v>
      </c>
    </row>
    <row r="30" spans="1:9" ht="19.5" customHeight="1">
      <c r="A30" s="3">
        <v>27</v>
      </c>
      <c r="B30" s="4" t="s">
        <v>57</v>
      </c>
      <c r="C30" s="5" t="s">
        <v>58</v>
      </c>
      <c r="D30" s="8">
        <v>46</v>
      </c>
      <c r="E30" s="8">
        <v>323</v>
      </c>
      <c r="F30" s="9">
        <v>2.11668107173725</v>
      </c>
      <c r="G30" s="9">
        <v>40.9420916162489</v>
      </c>
      <c r="H30" s="9">
        <v>3.42869490060501</v>
      </c>
      <c r="I30" s="10">
        <v>0.942048401037165</v>
      </c>
    </row>
    <row r="31" spans="1:9" ht="19.5" customHeight="1">
      <c r="A31" s="3">
        <v>28</v>
      </c>
      <c r="B31" s="4" t="s">
        <v>59</v>
      </c>
      <c r="C31" s="5" t="s">
        <v>60</v>
      </c>
      <c r="D31" s="8">
        <v>19</v>
      </c>
      <c r="E31" s="8">
        <v>451</v>
      </c>
      <c r="F31" s="9">
        <v>2.57740324594257</v>
      </c>
      <c r="G31" s="9">
        <v>69.241822721598</v>
      </c>
      <c r="H31" s="9">
        <v>5.74032459425717</v>
      </c>
      <c r="I31" s="10">
        <v>1.01081148564294</v>
      </c>
    </row>
    <row r="32" spans="1:9" ht="19.5" customHeight="1">
      <c r="A32" s="3">
        <v>29</v>
      </c>
      <c r="B32" s="4" t="s">
        <v>61</v>
      </c>
      <c r="C32" s="5" t="s">
        <v>62</v>
      </c>
      <c r="D32" s="8">
        <v>19</v>
      </c>
      <c r="E32" s="8">
        <v>313</v>
      </c>
      <c r="F32" s="9">
        <v>1.31947069943289</v>
      </c>
      <c r="G32" s="9">
        <v>26.4933837429111</v>
      </c>
      <c r="H32" s="9">
        <v>4.03308128544423</v>
      </c>
      <c r="I32" s="10">
        <v>0.766228733459357</v>
      </c>
    </row>
    <row r="33" spans="1:9" ht="19.5" customHeight="1">
      <c r="A33" s="3">
        <v>30</v>
      </c>
      <c r="B33" s="4" t="s">
        <v>63</v>
      </c>
      <c r="C33" s="5" t="s">
        <v>64</v>
      </c>
      <c r="D33" s="8">
        <v>15</v>
      </c>
      <c r="E33" s="8">
        <v>236</v>
      </c>
      <c r="F33" s="9">
        <v>2.03837209302325</v>
      </c>
      <c r="G33" s="9">
        <v>62.863953488372</v>
      </c>
      <c r="H33" s="9">
        <v>3.12441860465116</v>
      </c>
      <c r="I33" s="10">
        <v>0.853220930232558</v>
      </c>
    </row>
    <row r="34" spans="1:9" ht="19.5" customHeight="1">
      <c r="A34" s="3">
        <v>31</v>
      </c>
      <c r="B34" s="4" t="s">
        <v>65</v>
      </c>
      <c r="C34" s="5" t="s">
        <v>66</v>
      </c>
      <c r="D34" s="8">
        <v>35</v>
      </c>
      <c r="E34" s="8">
        <v>234</v>
      </c>
      <c r="F34" s="9">
        <v>1.50423216444981</v>
      </c>
      <c r="G34" s="9">
        <v>27.5731559854897</v>
      </c>
      <c r="H34" s="9">
        <v>3.85368802902055</v>
      </c>
      <c r="I34" s="10">
        <v>0.874389359129383</v>
      </c>
    </row>
    <row r="35" spans="1:9" ht="19.5" customHeight="1">
      <c r="A35" s="3">
        <v>32</v>
      </c>
      <c r="B35" s="4" t="s">
        <v>67</v>
      </c>
      <c r="C35" s="5" t="s">
        <v>68</v>
      </c>
      <c r="D35" s="8">
        <v>18</v>
      </c>
      <c r="E35" s="8">
        <v>528</v>
      </c>
      <c r="F35" s="9">
        <v>1.38441003737319</v>
      </c>
      <c r="G35" s="9">
        <v>12.5002669514148</v>
      </c>
      <c r="H35" s="9">
        <v>3.42872397223705</v>
      </c>
      <c r="I35" s="10">
        <v>0.919247197010144</v>
      </c>
    </row>
    <row r="36" spans="1:9" ht="19.5" customHeight="1">
      <c r="A36" s="3">
        <v>33</v>
      </c>
      <c r="B36" s="4" t="s">
        <v>69</v>
      </c>
      <c r="C36" s="5" t="s">
        <v>103</v>
      </c>
      <c r="D36" s="8">
        <v>13</v>
      </c>
      <c r="E36" s="8">
        <v>597</v>
      </c>
      <c r="F36" s="9">
        <v>1.87544303797468</v>
      </c>
      <c r="G36" s="9">
        <v>21.0030379746835</v>
      </c>
      <c r="H36" s="9">
        <v>4.19848101265822</v>
      </c>
      <c r="I36" s="10">
        <v>1.00791898734177</v>
      </c>
    </row>
    <row r="37" spans="1:9" ht="19.5" customHeight="1">
      <c r="A37" s="3">
        <v>34</v>
      </c>
      <c r="B37" s="4" t="s">
        <v>70</v>
      </c>
      <c r="C37" s="5" t="s">
        <v>71</v>
      </c>
      <c r="D37" s="8">
        <v>4</v>
      </c>
      <c r="E37" s="8">
        <v>28</v>
      </c>
      <c r="F37" s="9">
        <v>2.83098591549295</v>
      </c>
      <c r="G37" s="9">
        <v>17.7323943661971</v>
      </c>
      <c r="H37" s="9">
        <v>1.25352112676056</v>
      </c>
      <c r="I37" s="10">
        <v>1.57183098591549</v>
      </c>
    </row>
    <row r="38" spans="1:9" ht="19.5" customHeight="1">
      <c r="A38" s="3">
        <v>35</v>
      </c>
      <c r="B38" s="4" t="s">
        <v>72</v>
      </c>
      <c r="C38" s="5" t="s">
        <v>73</v>
      </c>
      <c r="D38" s="8">
        <v>3</v>
      </c>
      <c r="E38" s="8">
        <v>25</v>
      </c>
      <c r="F38" s="9">
        <v>5.29310344827586</v>
      </c>
      <c r="G38" s="9">
        <v>18.7758620689655</v>
      </c>
      <c r="H38" s="9">
        <v>2</v>
      </c>
      <c r="I38" s="10">
        <v>1.17862068965517</v>
      </c>
    </row>
    <row r="39" spans="1:9" ht="19.5" customHeight="1">
      <c r="A39" s="3">
        <v>36</v>
      </c>
      <c r="B39" s="4" t="s">
        <v>74</v>
      </c>
      <c r="C39" s="5" t="s">
        <v>75</v>
      </c>
      <c r="D39" s="8"/>
      <c r="E39" s="8">
        <v>20</v>
      </c>
      <c r="F39" s="9">
        <v>4.22222222222222</v>
      </c>
      <c r="G39" s="9">
        <v>30.9351851851851</v>
      </c>
      <c r="H39" s="9">
        <v>3.71296296296296</v>
      </c>
      <c r="I39" s="10">
        <v>1.7462037037037</v>
      </c>
    </row>
    <row r="40" spans="1:9" ht="19.5" customHeight="1">
      <c r="A40" s="3">
        <v>37</v>
      </c>
      <c r="B40" s="4" t="s">
        <v>76</v>
      </c>
      <c r="C40" s="5" t="s">
        <v>77</v>
      </c>
      <c r="D40" s="8"/>
      <c r="E40" s="8">
        <v>219</v>
      </c>
      <c r="F40" s="9">
        <v>1.20496894409937</v>
      </c>
      <c r="G40" s="9">
        <v>96.141304347826</v>
      </c>
      <c r="H40" s="9">
        <v>1.21894409937888</v>
      </c>
      <c r="I40" s="10">
        <v>0.477049689440993</v>
      </c>
    </row>
    <row r="41" spans="1:9" ht="19.5" customHeight="1">
      <c r="A41" s="3">
        <v>38</v>
      </c>
      <c r="B41" s="4" t="s">
        <v>78</v>
      </c>
      <c r="C41" s="5" t="s">
        <v>79</v>
      </c>
      <c r="D41" s="8">
        <v>2</v>
      </c>
      <c r="E41" s="8">
        <v>81</v>
      </c>
      <c r="F41" s="9">
        <v>0.972972972972972</v>
      </c>
      <c r="G41" s="9">
        <v>34.8648648648648</v>
      </c>
      <c r="H41" s="9"/>
      <c r="I41" s="10">
        <v>0.538468468468468</v>
      </c>
    </row>
    <row r="42" spans="1:9" ht="19.5" customHeight="1">
      <c r="A42" s="3">
        <v>39</v>
      </c>
      <c r="B42" s="4" t="s">
        <v>80</v>
      </c>
      <c r="C42" s="5" t="s">
        <v>81</v>
      </c>
      <c r="D42" s="8"/>
      <c r="E42" s="8">
        <v>50</v>
      </c>
      <c r="F42" s="9">
        <v>0.923076923076923</v>
      </c>
      <c r="G42" s="9">
        <v>20.8791208791208</v>
      </c>
      <c r="H42" s="9">
        <v>0.34065934065934</v>
      </c>
      <c r="I42" s="10">
        <v>0.546373626373626</v>
      </c>
    </row>
    <row r="43" spans="1:9" ht="19.5" customHeight="1">
      <c r="A43" s="3">
        <v>40</v>
      </c>
      <c r="B43" s="4" t="s">
        <v>82</v>
      </c>
      <c r="C43" s="5" t="s">
        <v>83</v>
      </c>
      <c r="D43" s="8">
        <v>6</v>
      </c>
      <c r="E43" s="8">
        <v>84</v>
      </c>
      <c r="F43" s="9">
        <v>0.304659498207885</v>
      </c>
      <c r="G43" s="9">
        <v>51.426523297491</v>
      </c>
      <c r="H43" s="9">
        <v>0.060931899641577</v>
      </c>
      <c r="I43" s="10">
        <v>0.620501792114695</v>
      </c>
    </row>
    <row r="44" spans="1:9" ht="19.5" customHeight="1">
      <c r="A44" s="3">
        <v>41</v>
      </c>
      <c r="B44" s="4" t="s">
        <v>84</v>
      </c>
      <c r="C44" s="5" t="s">
        <v>85</v>
      </c>
      <c r="D44" s="8"/>
      <c r="E44" s="8">
        <v>55</v>
      </c>
      <c r="F44" s="9">
        <v>2</v>
      </c>
      <c r="G44" s="9">
        <v>38.3244444444444</v>
      </c>
      <c r="H44" s="9">
        <v>0.128888888888888</v>
      </c>
      <c r="I44" s="10">
        <v>0.552</v>
      </c>
    </row>
    <row r="45" spans="1:9" ht="19.5" customHeight="1">
      <c r="A45" s="3">
        <v>42</v>
      </c>
      <c r="B45" s="4" t="s">
        <v>86</v>
      </c>
      <c r="C45" s="5" t="s">
        <v>87</v>
      </c>
      <c r="D45" s="8">
        <v>4</v>
      </c>
      <c r="E45" s="8">
        <v>98</v>
      </c>
      <c r="F45" s="9">
        <v>5.16666666666666</v>
      </c>
      <c r="G45" s="9">
        <v>18.5</v>
      </c>
      <c r="H45" s="9">
        <v>1.09090909090909</v>
      </c>
      <c r="I45" s="10">
        <v>1.42621212121212</v>
      </c>
    </row>
    <row r="46" spans="1:9" ht="19.5" customHeight="1">
      <c r="A46" s="3">
        <v>43</v>
      </c>
      <c r="B46" s="4" t="s">
        <v>88</v>
      </c>
      <c r="C46" s="5" t="s">
        <v>89</v>
      </c>
      <c r="D46" s="8"/>
      <c r="E46" s="8">
        <v>29</v>
      </c>
      <c r="F46" s="9">
        <v>3.07246376811594</v>
      </c>
      <c r="G46" s="9">
        <v>24.9565217391304</v>
      </c>
      <c r="H46" s="9"/>
      <c r="I46" s="10">
        <v>0.845217391304347</v>
      </c>
    </row>
    <row r="47" spans="1:9" ht="19.5" customHeight="1">
      <c r="A47" s="3">
        <v>44</v>
      </c>
      <c r="B47" s="4" t="s">
        <v>90</v>
      </c>
      <c r="C47" s="5" t="s">
        <v>91</v>
      </c>
      <c r="D47" s="8"/>
      <c r="E47" s="8">
        <v>42</v>
      </c>
      <c r="F47" s="9">
        <v>4.2</v>
      </c>
      <c r="G47" s="9">
        <v>31.5083333333333</v>
      </c>
      <c r="H47" s="9">
        <v>1.11666666666666</v>
      </c>
      <c r="I47" s="10">
        <v>1.49816666666666</v>
      </c>
    </row>
    <row r="48" spans="1:9" ht="19.5" customHeight="1">
      <c r="A48" s="3">
        <v>45</v>
      </c>
      <c r="B48" s="4" t="s">
        <v>92</v>
      </c>
      <c r="C48" s="5" t="s">
        <v>93</v>
      </c>
      <c r="D48" s="8">
        <v>1</v>
      </c>
      <c r="E48" s="8">
        <v>75</v>
      </c>
      <c r="F48" s="9">
        <v>2.23873873873873</v>
      </c>
      <c r="G48" s="9">
        <v>28.6891891891891</v>
      </c>
      <c r="H48" s="9">
        <v>1.21621621621621</v>
      </c>
      <c r="I48" s="10">
        <v>0.623333333333333</v>
      </c>
    </row>
    <row r="49" spans="1:9" ht="19.5" customHeight="1">
      <c r="A49" s="3">
        <v>46</v>
      </c>
      <c r="B49" s="4" t="s">
        <v>94</v>
      </c>
      <c r="C49" s="5" t="s">
        <v>95</v>
      </c>
      <c r="D49" s="8"/>
      <c r="E49" s="8">
        <v>44</v>
      </c>
      <c r="F49" s="9">
        <v>0.0520833333333333</v>
      </c>
      <c r="G49" s="9">
        <v>12.625</v>
      </c>
      <c r="H49" s="9"/>
      <c r="I49" s="10">
        <v>0.660625</v>
      </c>
    </row>
    <row r="50" spans="1:9" ht="19.5" customHeight="1">
      <c r="A50" s="16">
        <v>47</v>
      </c>
      <c r="B50" s="17" t="s">
        <v>96</v>
      </c>
      <c r="C50" s="18" t="s">
        <v>97</v>
      </c>
      <c r="D50" s="22">
        <v>5</v>
      </c>
      <c r="E50" s="22">
        <v>159</v>
      </c>
      <c r="F50" s="19">
        <v>2.63880597014925</v>
      </c>
      <c r="G50" s="19">
        <v>11.1253731343283</v>
      </c>
      <c r="H50" s="19">
        <v>7.3701492537313396</v>
      </c>
      <c r="I50" s="20">
        <v>2.75331343283582</v>
      </c>
    </row>
    <row r="52" ht="12">
      <c r="C52" s="8"/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89" r:id="rId2"/>
  <headerFooter alignWithMargins="0">
    <oddHeader>&amp;L&amp;G&amp;C&amp;"Times New Roman,Bold"Izvješće o rezultatima ispostavljanja DTS računa (case-mix) 
svibanj 2013. godine&amp;R
&amp;D</oddHeader>
    <oddFooter>&amp;L&amp;F&amp;R&amp;"Times New Roman,Bold"&amp;10Str. &amp;P /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0" t="s">
        <v>0</v>
      </c>
      <c r="B1" s="32" t="s">
        <v>1</v>
      </c>
      <c r="C1" s="33"/>
      <c r="D1" s="25" t="s">
        <v>2</v>
      </c>
      <c r="E1" s="25" t="s">
        <v>3</v>
      </c>
      <c r="F1" s="25" t="s">
        <v>99</v>
      </c>
      <c r="G1" s="25" t="s">
        <v>4</v>
      </c>
      <c r="H1" s="25" t="s">
        <v>100</v>
      </c>
      <c r="I1" s="25" t="s">
        <v>5</v>
      </c>
    </row>
    <row r="2" spans="1:9" s="1" customFormat="1" ht="15" customHeight="1">
      <c r="A2" s="31"/>
      <c r="B2" s="2" t="s">
        <v>6</v>
      </c>
      <c r="C2" s="2" t="s">
        <v>7</v>
      </c>
      <c r="D2" s="26"/>
      <c r="E2" s="26"/>
      <c r="F2" s="26"/>
      <c r="G2" s="26"/>
      <c r="H2" s="26"/>
      <c r="I2" s="26"/>
    </row>
    <row r="3" spans="1:9" s="7" customFormat="1" ht="14.25" customHeight="1">
      <c r="A3" s="27" t="s">
        <v>98</v>
      </c>
      <c r="B3" s="28"/>
      <c r="C3" s="29"/>
      <c r="D3" s="23">
        <f>SUM(D4:D50)</f>
        <v>662</v>
      </c>
      <c r="E3" s="23">
        <f>SUM(E4:E50)</f>
        <v>16946</v>
      </c>
      <c r="F3" s="24">
        <f>SUM(F4:F50)/COUNT(F4:F50)</f>
        <v>2.059800496323027</v>
      </c>
      <c r="G3" s="24">
        <f>SUM(G4:G50)/COUNT(G4:G50)</f>
        <v>35.20142600918203</v>
      </c>
      <c r="H3" s="24">
        <f>SUM(H4:H50)/COUNT(H4:H50)</f>
        <v>3.307252820411774</v>
      </c>
      <c r="I3" s="24">
        <f>SUM(I4:I50)/COUNT(I4:I50)</f>
        <v>1.0485846888493662</v>
      </c>
    </row>
    <row r="4" spans="1:9" ht="19.5" customHeight="1">
      <c r="A4" s="11">
        <v>1</v>
      </c>
      <c r="B4" s="12" t="s">
        <v>8</v>
      </c>
      <c r="C4" s="13" t="s">
        <v>101</v>
      </c>
      <c r="D4" s="21">
        <v>5</v>
      </c>
      <c r="E4" s="21">
        <v>1327</v>
      </c>
      <c r="F4" s="14">
        <v>1.18964683115626</v>
      </c>
      <c r="G4" s="14">
        <v>10.802854378326</v>
      </c>
      <c r="H4" s="14">
        <v>2.55515239477503</v>
      </c>
      <c r="I4" s="15">
        <v>1.21353652636671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86</v>
      </c>
      <c r="E5" s="8">
        <v>2715</v>
      </c>
      <c r="F5" s="9">
        <v>1.6094299788881</v>
      </c>
      <c r="G5" s="9">
        <v>82.396199859254</v>
      </c>
      <c r="H5" s="9">
        <v>6.05365939479239</v>
      </c>
      <c r="I5" s="10">
        <v>1.29729767769176</v>
      </c>
    </row>
    <row r="6" spans="1:9" ht="19.5" customHeight="1">
      <c r="A6" s="3">
        <v>3</v>
      </c>
      <c r="B6" s="4" t="s">
        <v>11</v>
      </c>
      <c r="C6" s="5" t="s">
        <v>102</v>
      </c>
      <c r="D6" s="8"/>
      <c r="E6" s="8">
        <v>1078</v>
      </c>
      <c r="F6" s="9">
        <v>1.95880270357257</v>
      </c>
      <c r="G6" s="9">
        <v>19.8938204055358</v>
      </c>
      <c r="H6" s="9">
        <v>2.55358867074348</v>
      </c>
      <c r="I6" s="10">
        <v>1.1268780173801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3</v>
      </c>
      <c r="E7" s="8">
        <v>1082</v>
      </c>
      <c r="F7" s="9">
        <v>2.16828793774319</v>
      </c>
      <c r="G7" s="9">
        <v>65.3132295719844</v>
      </c>
      <c r="H7" s="9">
        <v>5.54961089494163</v>
      </c>
      <c r="I7" s="10">
        <v>1.27994811932555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44</v>
      </c>
      <c r="E8" s="8">
        <v>1534</v>
      </c>
      <c r="F8" s="9">
        <v>1.70549084858569</v>
      </c>
      <c r="G8" s="9">
        <v>33.4135583551224</v>
      </c>
      <c r="H8" s="9">
        <v>3.95646303779415</v>
      </c>
      <c r="I8" s="10">
        <v>1.20124078916092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40</v>
      </c>
      <c r="E9" s="8">
        <v>615</v>
      </c>
      <c r="F9" s="9">
        <v>1.6412579957356</v>
      </c>
      <c r="G9" s="9">
        <v>94.4594882729211</v>
      </c>
      <c r="H9" s="9">
        <v>5.80756929637526</v>
      </c>
      <c r="I9" s="10">
        <v>1.46210554371002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15</v>
      </c>
      <c r="E10" s="8">
        <v>432</v>
      </c>
      <c r="F10" s="9">
        <v>1.74260869565217</v>
      </c>
      <c r="G10" s="9">
        <v>42.4373913043478</v>
      </c>
      <c r="H10" s="9">
        <v>3.54869565217391</v>
      </c>
      <c r="I10" s="10">
        <v>1.26719130434782</v>
      </c>
    </row>
    <row r="11" spans="1:9" ht="19.5" customHeight="1">
      <c r="A11" s="3">
        <v>8</v>
      </c>
      <c r="B11" s="4" t="s">
        <v>104</v>
      </c>
      <c r="C11" s="5" t="s">
        <v>20</v>
      </c>
      <c r="D11" s="8">
        <v>3</v>
      </c>
      <c r="E11" s="8">
        <v>225</v>
      </c>
      <c r="F11" s="9">
        <v>1.20353982300884</v>
      </c>
      <c r="G11" s="9">
        <v>26.811209439528</v>
      </c>
      <c r="H11" s="9">
        <v>1.91592920353982</v>
      </c>
      <c r="I11" s="10">
        <v>0.876356932153392</v>
      </c>
    </row>
    <row r="12" spans="1:9" ht="19.5" customHeight="1">
      <c r="A12" s="3">
        <v>9</v>
      </c>
      <c r="B12" s="4" t="s">
        <v>21</v>
      </c>
      <c r="C12" s="5" t="s">
        <v>22</v>
      </c>
      <c r="D12" s="8">
        <v>1</v>
      </c>
      <c r="E12" s="8">
        <v>50</v>
      </c>
      <c r="F12" s="9">
        <v>1.42979942693409</v>
      </c>
      <c r="G12" s="9">
        <v>41.67335243553</v>
      </c>
      <c r="H12" s="9">
        <v>5.28080229226361</v>
      </c>
      <c r="I12" s="10">
        <v>1.41226361031518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28</v>
      </c>
      <c r="E13" s="8">
        <v>173</v>
      </c>
      <c r="F13" s="9">
        <v>2.5743119266055</v>
      </c>
      <c r="G13" s="9">
        <v>14.0055045871559</v>
      </c>
      <c r="H13" s="9">
        <v>2.33211009174311</v>
      </c>
      <c r="I13" s="10">
        <v>1.16994495412844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16</v>
      </c>
      <c r="E14" s="8">
        <v>96</v>
      </c>
      <c r="F14" s="9">
        <v>1.41758241758241</v>
      </c>
      <c r="G14" s="9">
        <v>22.062271062271</v>
      </c>
      <c r="H14" s="9">
        <v>3.63736263736263</v>
      </c>
      <c r="I14" s="10">
        <v>0.782454212454212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5</v>
      </c>
      <c r="E15" s="8">
        <v>98</v>
      </c>
      <c r="F15" s="9">
        <v>2.10115606936416</v>
      </c>
      <c r="G15" s="9">
        <v>4.04335260115606</v>
      </c>
      <c r="H15" s="9">
        <v>3.84393063583815</v>
      </c>
      <c r="I15" s="10">
        <v>0.975780346820809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6</v>
      </c>
      <c r="E16" s="8">
        <v>54</v>
      </c>
      <c r="F16" s="9">
        <v>1.24590163934426</v>
      </c>
      <c r="G16" s="9">
        <v>5.93442622950819</v>
      </c>
      <c r="H16" s="9">
        <v>2.40437158469945</v>
      </c>
      <c r="I16" s="10">
        <v>0.987650273224043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4</v>
      </c>
      <c r="E17" s="8">
        <v>101</v>
      </c>
      <c r="F17" s="9">
        <v>2.75526315789473</v>
      </c>
      <c r="G17" s="9">
        <v>76.6815789473684</v>
      </c>
      <c r="H17" s="9">
        <v>10.8342105263157</v>
      </c>
      <c r="I17" s="10">
        <v>0.955236842105263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20</v>
      </c>
      <c r="E18" s="8">
        <v>332</v>
      </c>
      <c r="F18" s="9">
        <v>2.06311637080867</v>
      </c>
      <c r="G18" s="9">
        <v>31.0404339250493</v>
      </c>
      <c r="H18" s="9">
        <v>2.59467455621301</v>
      </c>
      <c r="I18" s="10">
        <v>0.826380670611439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22</v>
      </c>
      <c r="E19" s="8">
        <v>332</v>
      </c>
      <c r="F19" s="9">
        <v>1.70452358036573</v>
      </c>
      <c r="G19" s="9">
        <v>29.3253128007699</v>
      </c>
      <c r="H19" s="9">
        <v>3.67083734359961</v>
      </c>
      <c r="I19" s="10">
        <v>0.874177093358999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7</v>
      </c>
      <c r="E20" s="8">
        <v>329</v>
      </c>
      <c r="F20" s="9">
        <v>1.45890410958904</v>
      </c>
      <c r="G20" s="9">
        <v>27.6624266144814</v>
      </c>
      <c r="H20" s="9">
        <v>4.23483365949119</v>
      </c>
      <c r="I20" s="10">
        <v>0.973600782778864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10</v>
      </c>
      <c r="E21" s="8">
        <v>323</v>
      </c>
      <c r="F21" s="9">
        <v>2.05635062611806</v>
      </c>
      <c r="G21" s="9">
        <v>47.7271914132379</v>
      </c>
      <c r="H21" s="9">
        <v>5.29338103756708</v>
      </c>
      <c r="I21" s="10">
        <v>1.04217352415026</v>
      </c>
    </row>
    <row r="22" spans="1:9" ht="19.5" customHeight="1">
      <c r="A22" s="3">
        <v>19</v>
      </c>
      <c r="B22" s="4" t="s">
        <v>41</v>
      </c>
      <c r="C22" s="5" t="s">
        <v>42</v>
      </c>
      <c r="D22" s="8">
        <v>23</v>
      </c>
      <c r="E22" s="8">
        <v>351</v>
      </c>
      <c r="F22" s="9">
        <v>1.64446227929373</v>
      </c>
      <c r="G22" s="9">
        <v>41.0955056179775</v>
      </c>
      <c r="H22" s="9">
        <v>3.48234349919743</v>
      </c>
      <c r="I22" s="10">
        <v>0.915658105939004</v>
      </c>
    </row>
    <row r="23" spans="1:9" ht="19.5" customHeight="1">
      <c r="A23" s="3">
        <v>20</v>
      </c>
      <c r="B23" s="4" t="s">
        <v>43</v>
      </c>
      <c r="C23" s="5" t="s">
        <v>44</v>
      </c>
      <c r="D23" s="8">
        <v>5</v>
      </c>
      <c r="E23" s="8">
        <v>159</v>
      </c>
      <c r="F23" s="9">
        <v>2.06198347107438</v>
      </c>
      <c r="G23" s="9">
        <v>17.5764462809917</v>
      </c>
      <c r="H23" s="9">
        <v>2.72727272727272</v>
      </c>
      <c r="I23" s="10">
        <v>0.899318181818181</v>
      </c>
    </row>
    <row r="24" spans="1:9" ht="19.5" customHeight="1">
      <c r="A24" s="3">
        <v>21</v>
      </c>
      <c r="B24" s="4" t="s">
        <v>45</v>
      </c>
      <c r="C24" s="5" t="s">
        <v>46</v>
      </c>
      <c r="D24" s="8">
        <v>4</v>
      </c>
      <c r="E24" s="8">
        <v>147</v>
      </c>
      <c r="F24" s="9">
        <v>1.94974874371859</v>
      </c>
      <c r="G24" s="9">
        <v>20.4170854271356</v>
      </c>
      <c r="H24" s="9">
        <v>3.50502512562814</v>
      </c>
      <c r="I24" s="10">
        <v>0.810050251256281</v>
      </c>
    </row>
    <row r="25" spans="1:9" ht="19.5" customHeight="1">
      <c r="A25" s="3">
        <v>22</v>
      </c>
      <c r="B25" s="4" t="s">
        <v>47</v>
      </c>
      <c r="C25" s="5" t="s">
        <v>48</v>
      </c>
      <c r="D25" s="8">
        <v>7</v>
      </c>
      <c r="E25" s="8">
        <v>127</v>
      </c>
      <c r="F25" s="9">
        <v>2.30026809651474</v>
      </c>
      <c r="G25" s="9">
        <v>19.3592493297587</v>
      </c>
      <c r="H25" s="9">
        <v>3.07774798927613</v>
      </c>
      <c r="I25" s="10">
        <v>0.963512064343163</v>
      </c>
    </row>
    <row r="26" spans="1:9" ht="19.5" customHeight="1">
      <c r="A26" s="3">
        <v>23</v>
      </c>
      <c r="B26" s="4" t="s">
        <v>49</v>
      </c>
      <c r="C26" s="5" t="s">
        <v>50</v>
      </c>
      <c r="D26" s="8">
        <v>10</v>
      </c>
      <c r="E26" s="8">
        <v>241</v>
      </c>
      <c r="F26" s="9">
        <v>2.52750352609308</v>
      </c>
      <c r="G26" s="9">
        <v>45.4823695345557</v>
      </c>
      <c r="H26" s="9">
        <v>2.3935119887165</v>
      </c>
      <c r="I26" s="10">
        <v>1.04138222849083</v>
      </c>
    </row>
    <row r="27" spans="1:9" ht="19.5" customHeight="1">
      <c r="A27" s="3">
        <v>24</v>
      </c>
      <c r="B27" s="4" t="s">
        <v>51</v>
      </c>
      <c r="C27" s="5" t="s">
        <v>52</v>
      </c>
      <c r="D27" s="8">
        <v>25</v>
      </c>
      <c r="E27" s="8">
        <v>456</v>
      </c>
      <c r="F27" s="9">
        <v>1.91534054742202</v>
      </c>
      <c r="G27" s="9">
        <v>53.6639083386378</v>
      </c>
      <c r="H27" s="9">
        <v>3.6168045830681</v>
      </c>
      <c r="I27" s="10">
        <v>0.881852323360916</v>
      </c>
    </row>
    <row r="28" spans="1:9" ht="19.5" customHeight="1">
      <c r="A28" s="3">
        <v>25</v>
      </c>
      <c r="B28" s="4" t="s">
        <v>53</v>
      </c>
      <c r="C28" s="5" t="s">
        <v>54</v>
      </c>
      <c r="D28" s="8">
        <v>30</v>
      </c>
      <c r="E28" s="8">
        <v>380</v>
      </c>
      <c r="F28" s="9">
        <v>2.88372093023255</v>
      </c>
      <c r="G28" s="9">
        <v>42.1795348837209</v>
      </c>
      <c r="H28" s="9">
        <v>3.09860465116279</v>
      </c>
      <c r="I28" s="10">
        <v>1.05762790697674</v>
      </c>
    </row>
    <row r="29" spans="1:9" ht="19.5" customHeight="1">
      <c r="A29" s="3">
        <v>26</v>
      </c>
      <c r="B29" s="4" t="s">
        <v>55</v>
      </c>
      <c r="C29" s="5" t="s">
        <v>56</v>
      </c>
      <c r="D29" s="8">
        <v>35</v>
      </c>
      <c r="E29" s="8">
        <v>445</v>
      </c>
      <c r="F29" s="9">
        <v>2.03946441155743</v>
      </c>
      <c r="G29" s="9">
        <v>45.2064834390415</v>
      </c>
      <c r="H29" s="9">
        <v>3.54052149400986</v>
      </c>
      <c r="I29" s="10">
        <v>0.99138125440451</v>
      </c>
    </row>
    <row r="30" spans="1:9" ht="19.5" customHeight="1">
      <c r="A30" s="3">
        <v>27</v>
      </c>
      <c r="B30" s="4" t="s">
        <v>57</v>
      </c>
      <c r="C30" s="5" t="s">
        <v>58</v>
      </c>
      <c r="D30" s="8">
        <v>40</v>
      </c>
      <c r="E30" s="8">
        <v>345</v>
      </c>
      <c r="F30" s="9">
        <v>2.22979552093476</v>
      </c>
      <c r="G30" s="9">
        <v>40.6066212268743</v>
      </c>
      <c r="H30" s="9">
        <v>3.55404089581304</v>
      </c>
      <c r="I30" s="10">
        <v>0.958471275559883</v>
      </c>
    </row>
    <row r="31" spans="1:9" ht="19.5" customHeight="1">
      <c r="A31" s="3">
        <v>28</v>
      </c>
      <c r="B31" s="4" t="s">
        <v>59</v>
      </c>
      <c r="C31" s="5" t="s">
        <v>60</v>
      </c>
      <c r="D31" s="8">
        <v>23</v>
      </c>
      <c r="E31" s="8">
        <v>470</v>
      </c>
      <c r="F31" s="9">
        <v>2.50832778147901</v>
      </c>
      <c r="G31" s="9">
        <v>88.941239173884</v>
      </c>
      <c r="H31" s="9">
        <v>5.65756162558294</v>
      </c>
      <c r="I31" s="10">
        <v>1.0489673550966</v>
      </c>
    </row>
    <row r="32" spans="1:9" ht="19.5" customHeight="1">
      <c r="A32" s="3">
        <v>29</v>
      </c>
      <c r="B32" s="4" t="s">
        <v>61</v>
      </c>
      <c r="C32" s="5" t="s">
        <v>62</v>
      </c>
      <c r="D32" s="8">
        <v>17</v>
      </c>
      <c r="E32" s="8">
        <v>296</v>
      </c>
      <c r="F32" s="9">
        <v>1.32432432432432</v>
      </c>
      <c r="G32" s="9">
        <v>27.9961389961389</v>
      </c>
      <c r="H32" s="9">
        <v>3.58687258687258</v>
      </c>
      <c r="I32" s="10">
        <v>0.784507722007722</v>
      </c>
    </row>
    <row r="33" spans="1:9" ht="19.5" customHeight="1">
      <c r="A33" s="3">
        <v>30</v>
      </c>
      <c r="B33" s="4" t="s">
        <v>63</v>
      </c>
      <c r="C33" s="5" t="s">
        <v>64</v>
      </c>
      <c r="D33" s="8">
        <v>19</v>
      </c>
      <c r="E33" s="8">
        <v>276</v>
      </c>
      <c r="F33" s="9">
        <v>1.86514285714285</v>
      </c>
      <c r="G33" s="9">
        <v>58.2891428571428</v>
      </c>
      <c r="H33" s="9">
        <v>2.99771428571428</v>
      </c>
      <c r="I33" s="10">
        <v>0.794194285714285</v>
      </c>
    </row>
    <row r="34" spans="1:9" ht="19.5" customHeight="1">
      <c r="A34" s="3">
        <v>31</v>
      </c>
      <c r="B34" s="4" t="s">
        <v>65</v>
      </c>
      <c r="C34" s="5" t="s">
        <v>66</v>
      </c>
      <c r="D34" s="8">
        <v>41</v>
      </c>
      <c r="E34" s="8">
        <v>216</v>
      </c>
      <c r="F34" s="9">
        <v>1.59782608695652</v>
      </c>
      <c r="G34" s="9">
        <v>28.2948369565217</v>
      </c>
      <c r="H34" s="9">
        <v>3.72690217391304</v>
      </c>
      <c r="I34" s="10">
        <v>0.927472826086956</v>
      </c>
    </row>
    <row r="35" spans="1:9" ht="19.5" customHeight="1">
      <c r="A35" s="3">
        <v>32</v>
      </c>
      <c r="B35" s="4" t="s">
        <v>67</v>
      </c>
      <c r="C35" s="5" t="s">
        <v>68</v>
      </c>
      <c r="D35" s="8">
        <v>17</v>
      </c>
      <c r="E35" s="8">
        <v>556</v>
      </c>
      <c r="F35" s="9">
        <v>1.25687536571094</v>
      </c>
      <c r="G35" s="9">
        <v>12.8232884727911</v>
      </c>
      <c r="H35" s="9">
        <v>3.4815681685196</v>
      </c>
      <c r="I35" s="10">
        <v>0.910860152135752</v>
      </c>
    </row>
    <row r="36" spans="1:9" ht="19.5" customHeight="1">
      <c r="A36" s="3">
        <v>33</v>
      </c>
      <c r="B36" s="4" t="s">
        <v>69</v>
      </c>
      <c r="C36" s="5" t="s">
        <v>103</v>
      </c>
      <c r="D36" s="8">
        <v>20</v>
      </c>
      <c r="E36" s="8">
        <v>610</v>
      </c>
      <c r="F36" s="9">
        <v>1.79244249726177</v>
      </c>
      <c r="G36" s="9">
        <v>20.9419496166484</v>
      </c>
      <c r="H36" s="9">
        <v>3.91456736035049</v>
      </c>
      <c r="I36" s="10">
        <v>0.944578313253012</v>
      </c>
    </row>
    <row r="37" spans="1:9" ht="19.5" customHeight="1">
      <c r="A37" s="3">
        <v>34</v>
      </c>
      <c r="B37" s="4" t="s">
        <v>70</v>
      </c>
      <c r="C37" s="5" t="s">
        <v>71</v>
      </c>
      <c r="D37" s="8">
        <v>12</v>
      </c>
      <c r="E37" s="8">
        <v>22</v>
      </c>
      <c r="F37" s="9">
        <v>2.68333333333333</v>
      </c>
      <c r="G37" s="9">
        <v>19.4</v>
      </c>
      <c r="H37" s="9">
        <v>1.46666666666666</v>
      </c>
      <c r="I37" s="10">
        <v>1.65083333333333</v>
      </c>
    </row>
    <row r="38" spans="1:9" ht="19.5" customHeight="1">
      <c r="A38" s="3">
        <v>35</v>
      </c>
      <c r="B38" s="4" t="s">
        <v>72</v>
      </c>
      <c r="C38" s="5" t="s">
        <v>73</v>
      </c>
      <c r="D38" s="8">
        <v>3</v>
      </c>
      <c r="E38" s="8">
        <v>22</v>
      </c>
      <c r="F38" s="9">
        <v>5.24074074074074</v>
      </c>
      <c r="G38" s="9">
        <v>18.9444444444444</v>
      </c>
      <c r="H38" s="9">
        <v>2</v>
      </c>
      <c r="I38" s="10">
        <v>1.12611111111111</v>
      </c>
    </row>
    <row r="39" spans="1:9" ht="19.5" customHeight="1">
      <c r="A39" s="3">
        <v>36</v>
      </c>
      <c r="B39" s="4" t="s">
        <v>74</v>
      </c>
      <c r="C39" s="5" t="s">
        <v>75</v>
      </c>
      <c r="D39" s="8"/>
      <c r="E39" s="8">
        <v>10</v>
      </c>
      <c r="F39" s="9">
        <v>4.66216216216216</v>
      </c>
      <c r="G39" s="9">
        <v>29.5135135135135</v>
      </c>
      <c r="H39" s="9">
        <v>4.01351351351351</v>
      </c>
      <c r="I39" s="10">
        <v>1.77054054054054</v>
      </c>
    </row>
    <row r="40" spans="1:9" ht="19.5" customHeight="1">
      <c r="A40" s="3">
        <v>37</v>
      </c>
      <c r="B40" s="4" t="s">
        <v>76</v>
      </c>
      <c r="C40" s="5" t="s">
        <v>77</v>
      </c>
      <c r="D40" s="8"/>
      <c r="E40" s="8">
        <v>187</v>
      </c>
      <c r="F40" s="9">
        <v>0.978260869565217</v>
      </c>
      <c r="G40" s="9">
        <v>82.515050167224</v>
      </c>
      <c r="H40" s="9">
        <v>1.14046822742474</v>
      </c>
      <c r="I40" s="10">
        <v>0.485384615384615</v>
      </c>
    </row>
    <row r="41" spans="1:9" ht="19.5" customHeight="1">
      <c r="A41" s="3">
        <v>38</v>
      </c>
      <c r="B41" s="4" t="s">
        <v>78</v>
      </c>
      <c r="C41" s="5" t="s">
        <v>79</v>
      </c>
      <c r="D41" s="8"/>
      <c r="E41" s="8">
        <v>61</v>
      </c>
      <c r="F41" s="9">
        <v>1.15116279069767</v>
      </c>
      <c r="G41" s="9">
        <v>36.406976744186</v>
      </c>
      <c r="H41" s="9">
        <v>0.0930232558139534</v>
      </c>
      <c r="I41" s="10">
        <v>0.555697674418604</v>
      </c>
    </row>
    <row r="42" spans="1:9" ht="19.5" customHeight="1">
      <c r="A42" s="3">
        <v>39</v>
      </c>
      <c r="B42" s="4" t="s">
        <v>80</v>
      </c>
      <c r="C42" s="5" t="s">
        <v>81</v>
      </c>
      <c r="D42" s="8"/>
      <c r="E42" s="8">
        <v>38</v>
      </c>
      <c r="F42" s="9">
        <v>0.543859649122807</v>
      </c>
      <c r="G42" s="9">
        <v>18.6315789473684</v>
      </c>
      <c r="H42" s="9">
        <v>0.245614035087719</v>
      </c>
      <c r="I42" s="10">
        <v>0.529649122807017</v>
      </c>
    </row>
    <row r="43" spans="1:9" ht="19.5" customHeight="1">
      <c r="A43" s="3">
        <v>40</v>
      </c>
      <c r="B43" s="4" t="s">
        <v>82</v>
      </c>
      <c r="C43" s="5" t="s">
        <v>83</v>
      </c>
      <c r="D43" s="8">
        <v>3</v>
      </c>
      <c r="E43" s="8">
        <v>93</v>
      </c>
      <c r="F43" s="9">
        <v>0.258503401360544</v>
      </c>
      <c r="G43" s="9">
        <v>47.3095238095238</v>
      </c>
      <c r="H43" s="9">
        <v>0.0850340136054421</v>
      </c>
      <c r="I43" s="10">
        <v>0.604217687074829</v>
      </c>
    </row>
    <row r="44" spans="1:9" ht="19.5" customHeight="1">
      <c r="A44" s="3">
        <v>41</v>
      </c>
      <c r="B44" s="4" t="s">
        <v>84</v>
      </c>
      <c r="C44" s="5" t="s">
        <v>85</v>
      </c>
      <c r="D44" s="8">
        <v>1</v>
      </c>
      <c r="E44" s="8">
        <v>67</v>
      </c>
      <c r="F44" s="9">
        <v>2.08071748878923</v>
      </c>
      <c r="G44" s="9">
        <v>38.1121076233183</v>
      </c>
      <c r="H44" s="9">
        <v>0.156950672645739</v>
      </c>
      <c r="I44" s="10">
        <v>0.569192825112107</v>
      </c>
    </row>
    <row r="45" spans="1:9" ht="19.5" customHeight="1">
      <c r="A45" s="3">
        <v>42</v>
      </c>
      <c r="B45" s="4" t="s">
        <v>86</v>
      </c>
      <c r="C45" s="5" t="s">
        <v>87</v>
      </c>
      <c r="D45" s="8">
        <v>3</v>
      </c>
      <c r="E45" s="8">
        <v>91</v>
      </c>
      <c r="F45" s="9">
        <v>5.01714285714285</v>
      </c>
      <c r="G45" s="9">
        <v>18.2742857142857</v>
      </c>
      <c r="H45" s="9">
        <v>0.982857142857142</v>
      </c>
      <c r="I45" s="10">
        <v>1.40794285714285</v>
      </c>
    </row>
    <row r="46" spans="1:9" ht="19.5" customHeight="1">
      <c r="A46" s="3">
        <v>43</v>
      </c>
      <c r="B46" s="4" t="s">
        <v>88</v>
      </c>
      <c r="C46" s="5" t="s">
        <v>89</v>
      </c>
      <c r="D46" s="8"/>
      <c r="E46" s="8">
        <v>46</v>
      </c>
      <c r="F46" s="9">
        <v>3.02985074626865</v>
      </c>
      <c r="G46" s="9">
        <v>23.3880597014925</v>
      </c>
      <c r="H46" s="9"/>
      <c r="I46" s="10">
        <v>0.840597014925373</v>
      </c>
    </row>
    <row r="47" spans="1:9" ht="19.5" customHeight="1">
      <c r="A47" s="3">
        <v>44</v>
      </c>
      <c r="B47" s="4" t="s">
        <v>90</v>
      </c>
      <c r="C47" s="5" t="s">
        <v>91</v>
      </c>
      <c r="D47" s="8"/>
      <c r="E47" s="8">
        <v>45</v>
      </c>
      <c r="F47" s="9">
        <v>4.36633663366336</v>
      </c>
      <c r="G47" s="9">
        <v>31.4257425742574</v>
      </c>
      <c r="H47" s="9">
        <v>1.28712871287128</v>
      </c>
      <c r="I47" s="10">
        <v>1.73455445544554</v>
      </c>
    </row>
    <row r="48" spans="1:9" ht="19.5" customHeight="1">
      <c r="A48" s="3">
        <v>45</v>
      </c>
      <c r="B48" s="4" t="s">
        <v>92</v>
      </c>
      <c r="C48" s="5" t="s">
        <v>93</v>
      </c>
      <c r="D48" s="8">
        <v>3</v>
      </c>
      <c r="E48" s="8">
        <v>76</v>
      </c>
      <c r="F48" s="9">
        <v>2.365</v>
      </c>
      <c r="G48" s="9">
        <v>28.935</v>
      </c>
      <c r="H48" s="9">
        <v>1.45</v>
      </c>
      <c r="I48" s="10">
        <v>0.6709</v>
      </c>
    </row>
    <row r="49" spans="1:9" ht="19.5" customHeight="1">
      <c r="A49" s="3">
        <v>46</v>
      </c>
      <c r="B49" s="4" t="s">
        <v>94</v>
      </c>
      <c r="C49" s="5" t="s">
        <v>95</v>
      </c>
      <c r="D49" s="8"/>
      <c r="E49" s="8">
        <v>25</v>
      </c>
      <c r="F49" s="9">
        <v>0.0363636363636363</v>
      </c>
      <c r="G49" s="9">
        <v>12.090909090909</v>
      </c>
      <c r="H49" s="9"/>
      <c r="I49" s="10">
        <v>0.651090909090909</v>
      </c>
    </row>
    <row r="50" spans="1:9" ht="19.5" customHeight="1">
      <c r="A50" s="16">
        <v>47</v>
      </c>
      <c r="B50" s="17" t="s">
        <v>96</v>
      </c>
      <c r="C50" s="18" t="s">
        <v>97</v>
      </c>
      <c r="D50" s="22">
        <v>6</v>
      </c>
      <c r="E50" s="22">
        <v>192</v>
      </c>
      <c r="F50" s="19">
        <v>2.47398843930635</v>
      </c>
      <c r="G50" s="19">
        <v>10.9624277456647</v>
      </c>
      <c r="H50" s="19">
        <v>7.47687861271676</v>
      </c>
      <c r="I50" s="20">
        <v>3.03271676300578</v>
      </c>
    </row>
    <row r="52" ht="12">
      <c r="C52" s="8"/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89" r:id="rId2"/>
  <headerFooter alignWithMargins="0">
    <oddHeader>&amp;L&amp;G&amp;C&amp;"Times New Roman,Bold"Izvješće o rezultatima ispostavljanja DTS računa (case-mix) 
lipanj 2013. godine&amp;R
&amp;D</oddHeader>
    <oddFooter>&amp;L&amp;F&amp;R&amp;"Times New Roman,Bold"&amp;10Str. &amp;P /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0" t="s">
        <v>0</v>
      </c>
      <c r="B1" s="32" t="s">
        <v>1</v>
      </c>
      <c r="C1" s="33"/>
      <c r="D1" s="25" t="s">
        <v>2</v>
      </c>
      <c r="E1" s="25" t="s">
        <v>3</v>
      </c>
      <c r="F1" s="25" t="s">
        <v>99</v>
      </c>
      <c r="G1" s="25" t="s">
        <v>4</v>
      </c>
      <c r="H1" s="25" t="s">
        <v>100</v>
      </c>
      <c r="I1" s="25" t="s">
        <v>5</v>
      </c>
    </row>
    <row r="2" spans="1:9" s="1" customFormat="1" ht="15" customHeight="1">
      <c r="A2" s="31"/>
      <c r="B2" s="2" t="s">
        <v>6</v>
      </c>
      <c r="C2" s="2" t="s">
        <v>7</v>
      </c>
      <c r="D2" s="26"/>
      <c r="E2" s="26"/>
      <c r="F2" s="26"/>
      <c r="G2" s="26"/>
      <c r="H2" s="26"/>
      <c r="I2" s="26"/>
    </row>
    <row r="3" spans="1:9" s="7" customFormat="1" ht="14.25" customHeight="1">
      <c r="A3" s="27" t="s">
        <v>98</v>
      </c>
      <c r="B3" s="28"/>
      <c r="C3" s="29"/>
      <c r="D3" s="23">
        <f>SUM(D4:D50)</f>
        <v>727</v>
      </c>
      <c r="E3" s="23">
        <f>SUM(E4:E50)</f>
        <v>19261</v>
      </c>
      <c r="F3" s="24">
        <f>SUM(F4:F50)/COUNT(F4:F50)</f>
        <v>2.1068544600041093</v>
      </c>
      <c r="G3" s="24">
        <f>SUM(G4:G50)/COUNT(G4:G50)</f>
        <v>35.08134561341025</v>
      </c>
      <c r="H3" s="24">
        <f>SUM(H4:H50)/COUNT(H4:H50)</f>
        <v>3.4038931592947517</v>
      </c>
      <c r="I3" s="24">
        <f>SUM(I4:I50)/COUNT(I4:I50)</f>
        <v>1.0635059650160525</v>
      </c>
    </row>
    <row r="4" spans="1:9" ht="19.5" customHeight="1">
      <c r="A4" s="11">
        <v>1</v>
      </c>
      <c r="B4" s="12" t="s">
        <v>8</v>
      </c>
      <c r="C4" s="13" t="s">
        <v>101</v>
      </c>
      <c r="D4" s="21">
        <v>3</v>
      </c>
      <c r="E4" s="21">
        <v>1443</v>
      </c>
      <c r="F4" s="14">
        <v>1.27914655829311</v>
      </c>
      <c r="G4" s="14">
        <v>10.6865633731267</v>
      </c>
      <c r="H4" s="14">
        <v>2.43027686055372</v>
      </c>
      <c r="I4" s="15">
        <v>1.20096266192532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103</v>
      </c>
      <c r="E5" s="8">
        <v>3033</v>
      </c>
      <c r="F5" s="9">
        <v>1.71511330720736</v>
      </c>
      <c r="G5" s="9">
        <v>80.633838814108</v>
      </c>
      <c r="H5" s="9">
        <v>6.12455273470778</v>
      </c>
      <c r="I5" s="10">
        <v>1.33224910546941</v>
      </c>
    </row>
    <row r="6" spans="1:9" ht="19.5" customHeight="1">
      <c r="A6" s="3">
        <v>3</v>
      </c>
      <c r="B6" s="4" t="s">
        <v>11</v>
      </c>
      <c r="C6" s="5" t="s">
        <v>102</v>
      </c>
      <c r="D6" s="8">
        <v>2</v>
      </c>
      <c r="E6" s="8">
        <v>1281</v>
      </c>
      <c r="F6" s="9">
        <v>1.99256837098692</v>
      </c>
      <c r="G6" s="9">
        <v>20.9430529131985</v>
      </c>
      <c r="H6" s="9">
        <v>3.35705410225921</v>
      </c>
      <c r="I6" s="10">
        <v>1.2036979785969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5</v>
      </c>
      <c r="E7" s="8">
        <v>1212</v>
      </c>
      <c r="F7" s="9">
        <v>2.17813157104235</v>
      </c>
      <c r="G7" s="9">
        <v>66.8362871733253</v>
      </c>
      <c r="H7" s="9">
        <v>5.47882246920997</v>
      </c>
      <c r="I7" s="10">
        <v>1.36862421147491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41</v>
      </c>
      <c r="E8" s="8">
        <v>1734</v>
      </c>
      <c r="F8" s="9">
        <v>1.87651821862348</v>
      </c>
      <c r="G8" s="9">
        <v>34.4509671614934</v>
      </c>
      <c r="H8" s="9">
        <v>3.97143499775078</v>
      </c>
      <c r="I8" s="10">
        <v>1.18828834907782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46</v>
      </c>
      <c r="E9" s="8">
        <v>684</v>
      </c>
      <c r="F9" s="9">
        <v>1.81363152289669</v>
      </c>
      <c r="G9" s="9">
        <v>94.3157614483493</v>
      </c>
      <c r="H9" s="9">
        <v>6.37433439829605</v>
      </c>
      <c r="I9" s="10">
        <v>1.56097444089456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11</v>
      </c>
      <c r="E10" s="8">
        <v>522</v>
      </c>
      <c r="F10" s="9">
        <v>1.70933977455716</v>
      </c>
      <c r="G10" s="9">
        <v>53.8953301127214</v>
      </c>
      <c r="H10" s="9">
        <v>3.98309178743961</v>
      </c>
      <c r="I10" s="10">
        <v>1.74069243156199</v>
      </c>
    </row>
    <row r="11" spans="1:9" ht="19.5" customHeight="1">
      <c r="A11" s="3">
        <v>8</v>
      </c>
      <c r="B11" s="4" t="s">
        <v>104</v>
      </c>
      <c r="C11" s="5" t="s">
        <v>20</v>
      </c>
      <c r="D11" s="8">
        <v>4</v>
      </c>
      <c r="E11" s="8">
        <v>252</v>
      </c>
      <c r="F11" s="9">
        <v>1.2342704149933</v>
      </c>
      <c r="G11" s="9">
        <v>30.9799196787148</v>
      </c>
      <c r="H11" s="9">
        <v>2.29317269076305</v>
      </c>
      <c r="I11" s="10">
        <v>1.03718875502008</v>
      </c>
    </row>
    <row r="12" spans="1:9" ht="19.5" customHeight="1">
      <c r="A12" s="3">
        <v>9</v>
      </c>
      <c r="B12" s="4" t="s">
        <v>21</v>
      </c>
      <c r="C12" s="5" t="s">
        <v>22</v>
      </c>
      <c r="D12" s="8"/>
      <c r="E12" s="8">
        <v>61</v>
      </c>
      <c r="F12" s="9">
        <v>1.54812834224598</v>
      </c>
      <c r="G12" s="9">
        <v>43.427807486631</v>
      </c>
      <c r="H12" s="9">
        <v>5.6951871657754</v>
      </c>
      <c r="I12" s="10">
        <v>1.53831550802139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36</v>
      </c>
      <c r="E13" s="8">
        <v>207</v>
      </c>
      <c r="F13" s="9">
        <v>2.76936936936936</v>
      </c>
      <c r="G13" s="9">
        <v>14.0198198198198</v>
      </c>
      <c r="H13" s="9">
        <v>2.35855855855855</v>
      </c>
      <c r="I13" s="10">
        <v>1.2114054054054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7</v>
      </c>
      <c r="E14" s="8">
        <v>98</v>
      </c>
      <c r="F14" s="9">
        <v>1.62898550724637</v>
      </c>
      <c r="G14" s="9">
        <v>22.9507246376811</v>
      </c>
      <c r="H14" s="9">
        <v>4.23768115942028</v>
      </c>
      <c r="I14" s="10">
        <v>1.04704347826086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6</v>
      </c>
      <c r="E15" s="8">
        <v>108</v>
      </c>
      <c r="F15" s="9">
        <v>1.98873239436619</v>
      </c>
      <c r="G15" s="9">
        <v>4.06197183098591</v>
      </c>
      <c r="H15" s="9">
        <v>3.87323943661971</v>
      </c>
      <c r="I15" s="10">
        <v>0.983859154929577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8</v>
      </c>
      <c r="E16" s="8">
        <v>62</v>
      </c>
      <c r="F16" s="9">
        <v>1.33149171270718</v>
      </c>
      <c r="G16" s="9">
        <v>7.07182320441988</v>
      </c>
      <c r="H16" s="9">
        <v>2.48066298342541</v>
      </c>
      <c r="I16" s="10">
        <v>0.791767955801105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3</v>
      </c>
      <c r="E17" s="8">
        <v>118</v>
      </c>
      <c r="F17" s="9">
        <v>2.59055118110236</v>
      </c>
      <c r="G17" s="9">
        <v>91.4829396325459</v>
      </c>
      <c r="H17" s="9">
        <v>14.1916010498687</v>
      </c>
      <c r="I17" s="10">
        <v>0.904461942257217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33</v>
      </c>
      <c r="E18" s="8">
        <v>457</v>
      </c>
      <c r="F18" s="9">
        <v>2.16965742251223</v>
      </c>
      <c r="G18" s="9">
        <v>30.900489396411</v>
      </c>
      <c r="H18" s="9">
        <v>2.72675367047308</v>
      </c>
      <c r="I18" s="10">
        <v>0.878034257748776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29</v>
      </c>
      <c r="E19" s="8">
        <v>467</v>
      </c>
      <c r="F19" s="9">
        <v>1.83779399837793</v>
      </c>
      <c r="G19" s="9">
        <v>28.9878345498783</v>
      </c>
      <c r="H19" s="9">
        <v>3.8191403081914</v>
      </c>
      <c r="I19" s="10">
        <v>0.918596918085969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12</v>
      </c>
      <c r="E20" s="8">
        <v>326</v>
      </c>
      <c r="F20" s="9">
        <v>1.33988212180746</v>
      </c>
      <c r="G20" s="9">
        <v>28.7436149312377</v>
      </c>
      <c r="H20" s="9">
        <v>4.45874263261296</v>
      </c>
      <c r="I20" s="10">
        <v>0.959833005893909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26</v>
      </c>
      <c r="E21" s="8">
        <v>344</v>
      </c>
      <c r="F21" s="9">
        <v>2.02932828760643</v>
      </c>
      <c r="G21" s="9">
        <v>51.4522232734153</v>
      </c>
      <c r="H21" s="9">
        <v>5.75023651844843</v>
      </c>
      <c r="I21" s="10">
        <v>0.999167455061494</v>
      </c>
    </row>
    <row r="22" spans="1:9" ht="19.5" customHeight="1">
      <c r="A22" s="3">
        <v>19</v>
      </c>
      <c r="B22" s="4" t="s">
        <v>41</v>
      </c>
      <c r="C22" s="5" t="s">
        <v>42</v>
      </c>
      <c r="D22" s="8">
        <v>25</v>
      </c>
      <c r="E22" s="8">
        <v>361</v>
      </c>
      <c r="F22" s="9">
        <v>1.58794788273615</v>
      </c>
      <c r="G22" s="9">
        <v>39.67996742671</v>
      </c>
      <c r="H22" s="9">
        <v>3.29071661237785</v>
      </c>
      <c r="I22" s="10">
        <v>0.969747557003257</v>
      </c>
    </row>
    <row r="23" spans="1:9" ht="19.5" customHeight="1">
      <c r="A23" s="3">
        <v>20</v>
      </c>
      <c r="B23" s="4" t="s">
        <v>43</v>
      </c>
      <c r="C23" s="5" t="s">
        <v>44</v>
      </c>
      <c r="D23" s="8">
        <v>13</v>
      </c>
      <c r="E23" s="8">
        <v>181</v>
      </c>
      <c r="F23" s="9">
        <v>1.99005964214711</v>
      </c>
      <c r="G23" s="9">
        <v>17.7176938369781</v>
      </c>
      <c r="H23" s="9">
        <v>2.65606361829025</v>
      </c>
      <c r="I23" s="10">
        <v>0.986103379721669</v>
      </c>
    </row>
    <row r="24" spans="1:9" ht="19.5" customHeight="1">
      <c r="A24" s="3">
        <v>21</v>
      </c>
      <c r="B24" s="4" t="s">
        <v>45</v>
      </c>
      <c r="C24" s="5" t="s">
        <v>46</v>
      </c>
      <c r="D24" s="8">
        <v>5</v>
      </c>
      <c r="E24" s="8">
        <v>197</v>
      </c>
      <c r="F24" s="9">
        <v>2.97716894977168</v>
      </c>
      <c r="G24" s="9">
        <v>20.6095890410958</v>
      </c>
      <c r="H24" s="9">
        <v>3.48858447488584</v>
      </c>
      <c r="I24" s="10">
        <v>0.92769406392694</v>
      </c>
    </row>
    <row r="25" spans="1:9" ht="19.5" customHeight="1">
      <c r="A25" s="3">
        <v>22</v>
      </c>
      <c r="B25" s="4" t="s">
        <v>47</v>
      </c>
      <c r="C25" s="5" t="s">
        <v>48</v>
      </c>
      <c r="D25" s="8">
        <v>6</v>
      </c>
      <c r="E25" s="8">
        <v>127</v>
      </c>
      <c r="F25" s="9">
        <v>2.85923753665689</v>
      </c>
      <c r="G25" s="9">
        <v>19.9090909090909</v>
      </c>
      <c r="H25" s="9">
        <v>3.36363636363636</v>
      </c>
      <c r="I25" s="10">
        <v>0.928299120234604</v>
      </c>
    </row>
    <row r="26" spans="1:9" ht="19.5" customHeight="1">
      <c r="A26" s="3">
        <v>23</v>
      </c>
      <c r="B26" s="4" t="s">
        <v>49</v>
      </c>
      <c r="C26" s="5" t="s">
        <v>50</v>
      </c>
      <c r="D26" s="8">
        <v>16</v>
      </c>
      <c r="E26" s="8">
        <v>247</v>
      </c>
      <c r="F26" s="9">
        <v>2.97875166002656</v>
      </c>
      <c r="G26" s="9">
        <v>46.2682602921646</v>
      </c>
      <c r="H26" s="9">
        <v>2.32802124833997</v>
      </c>
      <c r="I26" s="10">
        <v>1.11494023904382</v>
      </c>
    </row>
    <row r="27" spans="1:9" ht="19.5" customHeight="1">
      <c r="A27" s="3">
        <v>24</v>
      </c>
      <c r="B27" s="4" t="s">
        <v>51</v>
      </c>
      <c r="C27" s="5" t="s">
        <v>52</v>
      </c>
      <c r="D27" s="8">
        <v>21</v>
      </c>
      <c r="E27" s="8">
        <v>547</v>
      </c>
      <c r="F27" s="9">
        <v>2.16174661746617</v>
      </c>
      <c r="G27" s="9">
        <v>56.8960639606396</v>
      </c>
      <c r="H27" s="9">
        <v>3.30627306273062</v>
      </c>
      <c r="I27" s="10">
        <v>0.949046740467404</v>
      </c>
    </row>
    <row r="28" spans="1:9" ht="19.5" customHeight="1">
      <c r="A28" s="3">
        <v>25</v>
      </c>
      <c r="B28" s="4" t="s">
        <v>53</v>
      </c>
      <c r="C28" s="5" t="s">
        <v>54</v>
      </c>
      <c r="D28" s="8">
        <v>30</v>
      </c>
      <c r="E28" s="8">
        <v>440</v>
      </c>
      <c r="F28" s="9">
        <v>2.7146529562982</v>
      </c>
      <c r="G28" s="9">
        <v>42.8166238217652</v>
      </c>
      <c r="H28" s="9">
        <v>3.16452442159383</v>
      </c>
      <c r="I28" s="10">
        <v>1.05274207369323</v>
      </c>
    </row>
    <row r="29" spans="1:9" ht="19.5" customHeight="1">
      <c r="A29" s="3">
        <v>26</v>
      </c>
      <c r="B29" s="4" t="s">
        <v>55</v>
      </c>
      <c r="C29" s="5" t="s">
        <v>56</v>
      </c>
      <c r="D29" s="8">
        <v>37</v>
      </c>
      <c r="E29" s="8">
        <v>521</v>
      </c>
      <c r="F29" s="9">
        <v>2.00648929266709</v>
      </c>
      <c r="G29" s="9">
        <v>44.5665152498377</v>
      </c>
      <c r="H29" s="9">
        <v>3.50162232316677</v>
      </c>
      <c r="I29" s="10">
        <v>0.983296560674886</v>
      </c>
    </row>
    <row r="30" spans="1:9" ht="19.5" customHeight="1">
      <c r="A30" s="3">
        <v>27</v>
      </c>
      <c r="B30" s="4" t="s">
        <v>57</v>
      </c>
      <c r="C30" s="5" t="s">
        <v>58</v>
      </c>
      <c r="D30" s="8">
        <v>36</v>
      </c>
      <c r="E30" s="8">
        <v>331</v>
      </c>
      <c r="F30" s="9">
        <v>2.22803553800592</v>
      </c>
      <c r="G30" s="9">
        <v>45.0444225074037</v>
      </c>
      <c r="H30" s="9">
        <v>3.53010858835143</v>
      </c>
      <c r="I30" s="10">
        <v>0.989328726554787</v>
      </c>
    </row>
    <row r="31" spans="1:9" ht="19.5" customHeight="1">
      <c r="A31" s="3">
        <v>28</v>
      </c>
      <c r="B31" s="4" t="s">
        <v>59</v>
      </c>
      <c r="C31" s="5" t="s">
        <v>60</v>
      </c>
      <c r="D31" s="8">
        <v>23</v>
      </c>
      <c r="E31" s="8">
        <v>553</v>
      </c>
      <c r="F31" s="9">
        <v>2.58015267175572</v>
      </c>
      <c r="G31" s="9">
        <v>69.6491730279898</v>
      </c>
      <c r="H31" s="9">
        <v>5.74745547073791</v>
      </c>
      <c r="I31" s="10">
        <v>1.006106870229</v>
      </c>
    </row>
    <row r="32" spans="1:9" ht="19.5" customHeight="1">
      <c r="A32" s="3">
        <v>29</v>
      </c>
      <c r="B32" s="4" t="s">
        <v>61</v>
      </c>
      <c r="C32" s="5" t="s">
        <v>62</v>
      </c>
      <c r="D32" s="8">
        <v>19</v>
      </c>
      <c r="E32" s="8">
        <v>382</v>
      </c>
      <c r="F32" s="9">
        <v>1.33957219251336</v>
      </c>
      <c r="G32" s="9">
        <v>23.4768270944741</v>
      </c>
      <c r="H32" s="9">
        <v>3.31639928698752</v>
      </c>
      <c r="I32" s="10">
        <v>0.77042780748663</v>
      </c>
    </row>
    <row r="33" spans="1:9" ht="19.5" customHeight="1">
      <c r="A33" s="3">
        <v>30</v>
      </c>
      <c r="B33" s="4" t="s">
        <v>63</v>
      </c>
      <c r="C33" s="5" t="s">
        <v>64</v>
      </c>
      <c r="D33" s="8">
        <v>21</v>
      </c>
      <c r="E33" s="8">
        <v>329</v>
      </c>
      <c r="F33" s="9">
        <v>1.99264705882352</v>
      </c>
      <c r="G33" s="9">
        <v>59.4149159663865</v>
      </c>
      <c r="H33" s="9">
        <v>3.14285714285714</v>
      </c>
      <c r="I33" s="10">
        <v>0.839306722689075</v>
      </c>
    </row>
    <row r="34" spans="1:9" ht="19.5" customHeight="1">
      <c r="A34" s="3">
        <v>31</v>
      </c>
      <c r="B34" s="4" t="s">
        <v>65</v>
      </c>
      <c r="C34" s="5" t="s">
        <v>66</v>
      </c>
      <c r="D34" s="8">
        <v>48</v>
      </c>
      <c r="E34" s="8">
        <v>276</v>
      </c>
      <c r="F34" s="9">
        <v>1.46774193548387</v>
      </c>
      <c r="G34" s="9">
        <v>27.5756823821339</v>
      </c>
      <c r="H34" s="9">
        <v>3.636476426799</v>
      </c>
      <c r="I34" s="10">
        <v>0.896550868486352</v>
      </c>
    </row>
    <row r="35" spans="1:9" ht="19.5" customHeight="1">
      <c r="A35" s="3">
        <v>32</v>
      </c>
      <c r="B35" s="4" t="s">
        <v>67</v>
      </c>
      <c r="C35" s="5" t="s">
        <v>68</v>
      </c>
      <c r="D35" s="8">
        <v>14</v>
      </c>
      <c r="E35" s="8">
        <v>580</v>
      </c>
      <c r="F35" s="9">
        <v>1.45142524723676</v>
      </c>
      <c r="G35" s="9">
        <v>12.6468877254217</v>
      </c>
      <c r="H35" s="9">
        <v>3.35253054101221</v>
      </c>
      <c r="I35" s="10">
        <v>0.953310063990692</v>
      </c>
    </row>
    <row r="36" spans="1:9" ht="19.5" customHeight="1">
      <c r="A36" s="3">
        <v>33</v>
      </c>
      <c r="B36" s="4" t="s">
        <v>69</v>
      </c>
      <c r="C36" s="5" t="s">
        <v>103</v>
      </c>
      <c r="D36" s="8">
        <v>17</v>
      </c>
      <c r="E36" s="8">
        <v>692</v>
      </c>
      <c r="F36" s="9">
        <v>1.92879098360655</v>
      </c>
      <c r="G36" s="9">
        <v>21.2986680327868</v>
      </c>
      <c r="H36" s="9">
        <v>4.05532786885245</v>
      </c>
      <c r="I36" s="10">
        <v>0.995312499999999</v>
      </c>
    </row>
    <row r="37" spans="1:9" ht="19.5" customHeight="1">
      <c r="A37" s="3">
        <v>34</v>
      </c>
      <c r="B37" s="4" t="s">
        <v>70</v>
      </c>
      <c r="C37" s="5" t="s">
        <v>71</v>
      </c>
      <c r="D37" s="8">
        <v>7</v>
      </c>
      <c r="E37" s="8">
        <v>26</v>
      </c>
      <c r="F37" s="9">
        <v>2.18518518518518</v>
      </c>
      <c r="G37" s="9">
        <v>19.2592592592592</v>
      </c>
      <c r="H37" s="9">
        <v>1.64814814814814</v>
      </c>
      <c r="I37" s="10">
        <v>1.55777777777777</v>
      </c>
    </row>
    <row r="38" spans="1:9" ht="19.5" customHeight="1">
      <c r="A38" s="3">
        <v>35</v>
      </c>
      <c r="B38" s="4" t="s">
        <v>72</v>
      </c>
      <c r="C38" s="5" t="s">
        <v>73</v>
      </c>
      <c r="D38" s="8">
        <v>4</v>
      </c>
      <c r="E38" s="8">
        <v>23</v>
      </c>
      <c r="F38" s="9">
        <v>5.2</v>
      </c>
      <c r="G38" s="9">
        <v>19.2166666666666</v>
      </c>
      <c r="H38" s="9">
        <v>2.23333333333333</v>
      </c>
      <c r="I38" s="10">
        <v>1.105</v>
      </c>
    </row>
    <row r="39" spans="1:9" ht="19.5" customHeight="1">
      <c r="A39" s="3">
        <v>36</v>
      </c>
      <c r="B39" s="4" t="s">
        <v>74</v>
      </c>
      <c r="C39" s="5" t="s">
        <v>75</v>
      </c>
      <c r="D39" s="8"/>
      <c r="E39" s="8">
        <v>19</v>
      </c>
      <c r="F39" s="9">
        <v>4.58108108108108</v>
      </c>
      <c r="G39" s="9">
        <v>28.5405405405405</v>
      </c>
      <c r="H39" s="9">
        <v>2.89189189189189</v>
      </c>
      <c r="I39" s="10">
        <v>1.36013513513513</v>
      </c>
    </row>
    <row r="40" spans="1:9" ht="19.5" customHeight="1">
      <c r="A40" s="3">
        <v>37</v>
      </c>
      <c r="B40" s="4" t="s">
        <v>76</v>
      </c>
      <c r="C40" s="5" t="s">
        <v>77</v>
      </c>
      <c r="D40" s="8"/>
      <c r="E40" s="8">
        <v>217</v>
      </c>
      <c r="F40" s="9">
        <v>1.22033898305084</v>
      </c>
      <c r="G40" s="9">
        <v>58.3796610169491</v>
      </c>
      <c r="H40" s="9">
        <v>1.10169491525423</v>
      </c>
      <c r="I40" s="10">
        <v>0.487322033898305</v>
      </c>
    </row>
    <row r="41" spans="1:9" ht="19.5" customHeight="1">
      <c r="A41" s="3">
        <v>38</v>
      </c>
      <c r="B41" s="4" t="s">
        <v>78</v>
      </c>
      <c r="C41" s="5" t="s">
        <v>79</v>
      </c>
      <c r="D41" s="8"/>
      <c r="E41" s="8">
        <v>85</v>
      </c>
      <c r="F41" s="9">
        <v>0.866071428571428</v>
      </c>
      <c r="G41" s="9">
        <v>34.4553571428571</v>
      </c>
      <c r="H41" s="9">
        <v>0.0803571428571428</v>
      </c>
      <c r="I41" s="10">
        <v>0.537589285714285</v>
      </c>
    </row>
    <row r="42" spans="1:9" ht="19.5" customHeight="1">
      <c r="A42" s="3">
        <v>39</v>
      </c>
      <c r="B42" s="4" t="s">
        <v>80</v>
      </c>
      <c r="C42" s="5" t="s">
        <v>81</v>
      </c>
      <c r="D42" s="8"/>
      <c r="E42" s="8">
        <v>38</v>
      </c>
      <c r="F42" s="9">
        <v>0.584905660377358</v>
      </c>
      <c r="G42" s="9">
        <v>18.8867924528301</v>
      </c>
      <c r="H42" s="9">
        <v>0.320754716981132</v>
      </c>
      <c r="I42" s="10">
        <v>0.535849056603773</v>
      </c>
    </row>
    <row r="43" spans="1:9" ht="19.5" customHeight="1">
      <c r="A43" s="3">
        <v>40</v>
      </c>
      <c r="B43" s="4" t="s">
        <v>82</v>
      </c>
      <c r="C43" s="5" t="s">
        <v>83</v>
      </c>
      <c r="D43" s="8">
        <v>3</v>
      </c>
      <c r="E43" s="8">
        <v>118</v>
      </c>
      <c r="F43" s="9">
        <v>0.310580204778156</v>
      </c>
      <c r="G43" s="9">
        <v>45.5631399317406</v>
      </c>
      <c r="H43" s="9">
        <v>0.030716723549488</v>
      </c>
      <c r="I43" s="10">
        <v>0.61754266211604</v>
      </c>
    </row>
    <row r="44" spans="1:9" ht="19.5" customHeight="1">
      <c r="A44" s="3">
        <v>41</v>
      </c>
      <c r="B44" s="4" t="s">
        <v>84</v>
      </c>
      <c r="C44" s="5" t="s">
        <v>85</v>
      </c>
      <c r="D44" s="8"/>
      <c r="E44" s="8">
        <v>83</v>
      </c>
      <c r="F44" s="9">
        <v>2.01716738197424</v>
      </c>
      <c r="G44" s="9">
        <v>38.8798283261802</v>
      </c>
      <c r="H44" s="9">
        <v>0.0600858369098712</v>
      </c>
      <c r="I44" s="10">
        <v>0.561330472103004</v>
      </c>
    </row>
    <row r="45" spans="1:9" ht="19.5" customHeight="1">
      <c r="A45" s="3">
        <v>42</v>
      </c>
      <c r="B45" s="4" t="s">
        <v>86</v>
      </c>
      <c r="C45" s="5" t="s">
        <v>87</v>
      </c>
      <c r="D45" s="8">
        <v>5</v>
      </c>
      <c r="E45" s="8">
        <v>76</v>
      </c>
      <c r="F45" s="9">
        <v>4.91390728476821</v>
      </c>
      <c r="G45" s="9">
        <v>17.9602649006622</v>
      </c>
      <c r="H45" s="9">
        <v>0.874172185430463</v>
      </c>
      <c r="I45" s="10">
        <v>1.42225165562913</v>
      </c>
    </row>
    <row r="46" spans="1:9" ht="19.5" customHeight="1">
      <c r="A46" s="3">
        <v>43</v>
      </c>
      <c r="B46" s="4" t="s">
        <v>88</v>
      </c>
      <c r="C46" s="5" t="s">
        <v>89</v>
      </c>
      <c r="D46" s="8"/>
      <c r="E46" s="8">
        <v>62</v>
      </c>
      <c r="F46" s="9">
        <v>3.03846153846153</v>
      </c>
      <c r="G46" s="9">
        <v>24.3974358974358</v>
      </c>
      <c r="H46" s="9"/>
      <c r="I46" s="10">
        <v>0.854102564102564</v>
      </c>
    </row>
    <row r="47" spans="1:9" ht="19.5" customHeight="1">
      <c r="A47" s="3">
        <v>44</v>
      </c>
      <c r="B47" s="4" t="s">
        <v>90</v>
      </c>
      <c r="C47" s="5" t="s">
        <v>91</v>
      </c>
      <c r="D47" s="8"/>
      <c r="E47" s="8">
        <v>35</v>
      </c>
      <c r="F47" s="9">
        <v>4.04819277108433</v>
      </c>
      <c r="G47" s="9">
        <v>31.9397590361445</v>
      </c>
      <c r="H47" s="9">
        <v>1.18072289156626</v>
      </c>
      <c r="I47" s="10">
        <v>1.61590361445783</v>
      </c>
    </row>
    <row r="48" spans="1:9" ht="19.5" customHeight="1">
      <c r="A48" s="3">
        <v>45</v>
      </c>
      <c r="B48" s="4" t="s">
        <v>92</v>
      </c>
      <c r="C48" s="5" t="s">
        <v>93</v>
      </c>
      <c r="D48" s="8"/>
      <c r="E48" s="8">
        <v>58</v>
      </c>
      <c r="F48" s="9">
        <v>2.11111111111111</v>
      </c>
      <c r="G48" s="9">
        <v>26.076923076923</v>
      </c>
      <c r="H48" s="9">
        <v>0.974358974358974</v>
      </c>
      <c r="I48" s="10">
        <v>0.574102564102564</v>
      </c>
    </row>
    <row r="49" spans="1:9" ht="19.5" customHeight="1">
      <c r="A49" s="3">
        <v>46</v>
      </c>
      <c r="B49" s="4" t="s">
        <v>94</v>
      </c>
      <c r="C49" s="5" t="s">
        <v>95</v>
      </c>
      <c r="D49" s="8"/>
      <c r="E49" s="8">
        <v>31</v>
      </c>
      <c r="F49" s="9">
        <v>0.0192307692307692</v>
      </c>
      <c r="G49" s="9">
        <v>11.8846153846153</v>
      </c>
      <c r="H49" s="9"/>
      <c r="I49" s="10">
        <v>0.636538461538461</v>
      </c>
    </row>
    <row r="50" spans="1:9" ht="19.5" customHeight="1">
      <c r="A50" s="16">
        <v>47</v>
      </c>
      <c r="B50" s="17" t="s">
        <v>96</v>
      </c>
      <c r="C50" s="18" t="s">
        <v>97</v>
      </c>
      <c r="D50" s="22">
        <v>2</v>
      </c>
      <c r="E50" s="22">
        <v>217</v>
      </c>
      <c r="F50" s="19">
        <v>2.62886597938144</v>
      </c>
      <c r="G50" s="19">
        <v>9.97164948453608</v>
      </c>
      <c r="H50" s="19">
        <v>6.29381443298969</v>
      </c>
      <c r="I50" s="20">
        <v>2.89195876288659</v>
      </c>
    </row>
    <row r="52" ht="12">
      <c r="C52" s="8"/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89" r:id="rId2"/>
  <headerFooter alignWithMargins="0">
    <oddHeader>&amp;L&amp;G&amp;C&amp;"Times New Roman,Bold"Izvješće o rezultatima ispostavljanja DTS računa (case-mix) 
srpanj 2013. godine&amp;R
&amp;D</oddHeader>
    <oddFooter>&amp;L&amp;F&amp;R&amp;"Times New Roman,Bold"&amp;10Str. &amp;P / &amp;N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0" t="s">
        <v>0</v>
      </c>
      <c r="B1" s="32" t="s">
        <v>1</v>
      </c>
      <c r="C1" s="33"/>
      <c r="D1" s="25" t="s">
        <v>2</v>
      </c>
      <c r="E1" s="25" t="s">
        <v>3</v>
      </c>
      <c r="F1" s="25" t="s">
        <v>99</v>
      </c>
      <c r="G1" s="25" t="s">
        <v>4</v>
      </c>
      <c r="H1" s="25" t="s">
        <v>100</v>
      </c>
      <c r="I1" s="25" t="s">
        <v>5</v>
      </c>
    </row>
    <row r="2" spans="1:9" s="1" customFormat="1" ht="15" customHeight="1">
      <c r="A2" s="31"/>
      <c r="B2" s="2" t="s">
        <v>6</v>
      </c>
      <c r="C2" s="2" t="s">
        <v>7</v>
      </c>
      <c r="D2" s="26"/>
      <c r="E2" s="26"/>
      <c r="F2" s="26"/>
      <c r="G2" s="26"/>
      <c r="H2" s="26"/>
      <c r="I2" s="26"/>
    </row>
    <row r="3" spans="1:9" s="7" customFormat="1" ht="14.25" customHeight="1">
      <c r="A3" s="27" t="s">
        <v>98</v>
      </c>
      <c r="B3" s="28"/>
      <c r="C3" s="29"/>
      <c r="D3" s="23">
        <f>SUM(D4:D50)</f>
        <v>643</v>
      </c>
      <c r="E3" s="23">
        <f>SUM(E4:E50)</f>
        <v>17659</v>
      </c>
      <c r="F3" s="24">
        <f>SUM(F4:F50)/COUNT(F4:F50)</f>
        <v>2.1433716041403903</v>
      </c>
      <c r="G3" s="24">
        <f>SUM(G4:G50)/COUNT(G4:G50)</f>
        <v>35.43607880153784</v>
      </c>
      <c r="H3" s="24">
        <f>SUM(H4:H50)/COUNT(H4:H50)</f>
        <v>3.356580910882645</v>
      </c>
      <c r="I3" s="24">
        <f>SUM(I4:I50)/COUNT(I4:I50)</f>
        <v>1.0470160544253653</v>
      </c>
    </row>
    <row r="4" spans="1:9" ht="19.5" customHeight="1">
      <c r="A4" s="11">
        <v>1</v>
      </c>
      <c r="B4" s="12" t="s">
        <v>8</v>
      </c>
      <c r="C4" s="13" t="s">
        <v>101</v>
      </c>
      <c r="D4" s="21">
        <v>3</v>
      </c>
      <c r="E4" s="21">
        <v>1393</v>
      </c>
      <c r="F4" s="14">
        <v>1.33019674935842</v>
      </c>
      <c r="G4" s="14">
        <v>11.0345024237239</v>
      </c>
      <c r="H4" s="14">
        <v>2.473624180211</v>
      </c>
      <c r="I4" s="15">
        <v>1.26780439121756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85</v>
      </c>
      <c r="E5" s="8">
        <v>2703</v>
      </c>
      <c r="F5" s="9">
        <v>1.96231578947368</v>
      </c>
      <c r="G5" s="9">
        <v>88.3646315789473</v>
      </c>
      <c r="H5" s="9">
        <v>6.46463157894736</v>
      </c>
      <c r="I5" s="10">
        <v>1.42025684210526</v>
      </c>
    </row>
    <row r="6" spans="1:9" ht="19.5" customHeight="1">
      <c r="A6" s="3">
        <v>3</v>
      </c>
      <c r="B6" s="4" t="s">
        <v>11</v>
      </c>
      <c r="C6" s="5" t="s">
        <v>102</v>
      </c>
      <c r="D6" s="8"/>
      <c r="E6" s="8">
        <v>1193</v>
      </c>
      <c r="F6" s="9">
        <v>1.95708304256803</v>
      </c>
      <c r="G6" s="9">
        <v>17.4269434752267</v>
      </c>
      <c r="H6" s="9">
        <v>2.5003489183531</v>
      </c>
      <c r="I6" s="10">
        <v>1.14705163991625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7</v>
      </c>
      <c r="E7" s="8">
        <v>1104</v>
      </c>
      <c r="F7" s="9">
        <v>2.40332103321033</v>
      </c>
      <c r="G7" s="9">
        <v>65.6682656826568</v>
      </c>
      <c r="H7" s="9">
        <v>5.53837638376383</v>
      </c>
      <c r="I7" s="10">
        <v>1.39263837638376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52</v>
      </c>
      <c r="E8" s="8">
        <v>1612</v>
      </c>
      <c r="F8" s="9">
        <v>1.94748479823106</v>
      </c>
      <c r="G8" s="9">
        <v>30.7745992260917</v>
      </c>
      <c r="H8" s="9">
        <v>3.80044223327805</v>
      </c>
      <c r="I8" s="10">
        <v>1.18050027639579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29</v>
      </c>
      <c r="E9" s="8">
        <v>592</v>
      </c>
      <c r="F9" s="9">
        <v>1.84575163398692</v>
      </c>
      <c r="G9" s="9">
        <v>90.9477124183006</v>
      </c>
      <c r="H9" s="9">
        <v>5.44967320261437</v>
      </c>
      <c r="I9" s="10">
        <v>1.48459477124182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25</v>
      </c>
      <c r="E10" s="8">
        <v>483</v>
      </c>
      <c r="F10" s="9">
        <v>1.82851239669421</v>
      </c>
      <c r="G10" s="9">
        <v>56.3811983471074</v>
      </c>
      <c r="H10" s="9">
        <v>3.95041322314049</v>
      </c>
      <c r="I10" s="10">
        <v>1.64066115702479</v>
      </c>
    </row>
    <row r="11" spans="1:9" ht="19.5" customHeight="1">
      <c r="A11" s="3">
        <v>8</v>
      </c>
      <c r="B11" s="4" t="s">
        <v>104</v>
      </c>
      <c r="C11" s="5" t="s">
        <v>20</v>
      </c>
      <c r="D11" s="8">
        <v>2</v>
      </c>
      <c r="E11" s="8">
        <v>180</v>
      </c>
      <c r="F11" s="9">
        <v>1.19793814432989</v>
      </c>
      <c r="G11" s="9">
        <v>30.7567010309278</v>
      </c>
      <c r="H11" s="9">
        <v>2.34226804123711</v>
      </c>
      <c r="I11" s="10">
        <v>1.1681855670103</v>
      </c>
    </row>
    <row r="12" spans="1:9" ht="19.5" customHeight="1">
      <c r="A12" s="3">
        <v>9</v>
      </c>
      <c r="B12" s="4" t="s">
        <v>21</v>
      </c>
      <c r="C12" s="5" t="s">
        <v>22</v>
      </c>
      <c r="D12" s="8"/>
      <c r="E12" s="8">
        <v>10</v>
      </c>
      <c r="F12" s="9">
        <v>1.46153846153846</v>
      </c>
      <c r="G12" s="9">
        <v>41.6346153846153</v>
      </c>
      <c r="H12" s="9">
        <v>5.90384615384615</v>
      </c>
      <c r="I12" s="10">
        <v>1.58423076923076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30</v>
      </c>
      <c r="E13" s="8">
        <v>189</v>
      </c>
      <c r="F13" s="9">
        <v>2.85934489402697</v>
      </c>
      <c r="G13" s="9">
        <v>14.131021194605</v>
      </c>
      <c r="H13" s="9">
        <v>2.41040462427745</v>
      </c>
      <c r="I13" s="10">
        <v>1.20373795761079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12</v>
      </c>
      <c r="E14" s="8">
        <v>85</v>
      </c>
      <c r="F14" s="9">
        <v>1.45360824742268</v>
      </c>
      <c r="G14" s="9">
        <v>21.7800687285223</v>
      </c>
      <c r="H14" s="9">
        <v>3.27147766323024</v>
      </c>
      <c r="I14" s="10">
        <v>0.698384879725085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5</v>
      </c>
      <c r="E15" s="8">
        <v>130</v>
      </c>
      <c r="F15" s="9">
        <v>1.93462469733656</v>
      </c>
      <c r="G15" s="9">
        <v>5.1912832929782</v>
      </c>
      <c r="H15" s="9">
        <v>4.19854721549636</v>
      </c>
      <c r="I15" s="10">
        <v>0.93818401937046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6</v>
      </c>
      <c r="E16" s="8">
        <v>63</v>
      </c>
      <c r="F16" s="9">
        <v>1.41666666666666</v>
      </c>
      <c r="G16" s="9">
        <v>6.25</v>
      </c>
      <c r="H16" s="9">
        <v>2.46428571428571</v>
      </c>
      <c r="I16" s="10">
        <v>0.83470238095238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8</v>
      </c>
      <c r="E17" s="8">
        <v>152</v>
      </c>
      <c r="F17" s="9">
        <v>2.67167919799498</v>
      </c>
      <c r="G17" s="9">
        <v>83.3583959899749</v>
      </c>
      <c r="H17" s="9">
        <v>14.578947368421</v>
      </c>
      <c r="I17" s="10">
        <v>0.883884711779448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22</v>
      </c>
      <c r="E18" s="8">
        <v>415</v>
      </c>
      <c r="F18" s="9">
        <v>2.31737089201877</v>
      </c>
      <c r="G18" s="9">
        <v>29.1840375586854</v>
      </c>
      <c r="H18" s="9">
        <v>2.51830985915492</v>
      </c>
      <c r="I18" s="10">
        <v>0.876957746478873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19</v>
      </c>
      <c r="E19" s="8">
        <v>401</v>
      </c>
      <c r="F19" s="9">
        <v>1.8169014084507</v>
      </c>
      <c r="G19" s="9">
        <v>30.6244131455399</v>
      </c>
      <c r="H19" s="9">
        <v>3.91737089201877</v>
      </c>
      <c r="I19" s="10">
        <v>0.841464788732394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12</v>
      </c>
      <c r="E20" s="8">
        <v>288</v>
      </c>
      <c r="F20" s="9">
        <v>1.55684210526315</v>
      </c>
      <c r="G20" s="9">
        <v>27.4568421052631</v>
      </c>
      <c r="H20" s="9">
        <v>4.26842105263157</v>
      </c>
      <c r="I20" s="10">
        <v>0.996736842105263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12</v>
      </c>
      <c r="E21" s="8">
        <v>309</v>
      </c>
      <c r="F21" s="9">
        <v>1.91133557800224</v>
      </c>
      <c r="G21" s="9">
        <v>52.1526374859708</v>
      </c>
      <c r="H21" s="9">
        <v>5.81369248035914</v>
      </c>
      <c r="I21" s="10">
        <v>1.04882154882154</v>
      </c>
    </row>
    <row r="22" spans="1:9" ht="19.5" customHeight="1">
      <c r="A22" s="3">
        <v>19</v>
      </c>
      <c r="B22" s="4" t="s">
        <v>41</v>
      </c>
      <c r="C22" s="5" t="s">
        <v>42</v>
      </c>
      <c r="D22" s="8">
        <v>27</v>
      </c>
      <c r="E22" s="8">
        <v>351</v>
      </c>
      <c r="F22" s="9">
        <v>1.74090909090909</v>
      </c>
      <c r="G22" s="9">
        <v>42.5127272727272</v>
      </c>
      <c r="H22" s="9">
        <v>3.39636363636363</v>
      </c>
      <c r="I22" s="10">
        <v>0.991018181818181</v>
      </c>
    </row>
    <row r="23" spans="1:9" ht="19.5" customHeight="1">
      <c r="A23" s="3">
        <v>20</v>
      </c>
      <c r="B23" s="4" t="s">
        <v>43</v>
      </c>
      <c r="C23" s="5" t="s">
        <v>44</v>
      </c>
      <c r="D23" s="8">
        <v>6</v>
      </c>
      <c r="E23" s="8">
        <v>178</v>
      </c>
      <c r="F23" s="9">
        <v>1.99331848552338</v>
      </c>
      <c r="G23" s="9">
        <v>17.3741648106904</v>
      </c>
      <c r="H23" s="9">
        <v>2.78396436525612</v>
      </c>
      <c r="I23" s="10">
        <v>0.799265033407572</v>
      </c>
    </row>
    <row r="24" spans="1:9" ht="19.5" customHeight="1">
      <c r="A24" s="3">
        <v>21</v>
      </c>
      <c r="B24" s="4" t="s">
        <v>45</v>
      </c>
      <c r="C24" s="5" t="s">
        <v>46</v>
      </c>
      <c r="D24" s="8">
        <v>10</v>
      </c>
      <c r="E24" s="8">
        <v>155</v>
      </c>
      <c r="F24" s="9">
        <v>2.32975871313672</v>
      </c>
      <c r="G24" s="9">
        <v>20.2332439678284</v>
      </c>
      <c r="H24" s="9">
        <v>3.29222520107238</v>
      </c>
      <c r="I24" s="10">
        <v>0.900402144772118</v>
      </c>
    </row>
    <row r="25" spans="1:9" ht="19.5" customHeight="1">
      <c r="A25" s="3">
        <v>22</v>
      </c>
      <c r="B25" s="4" t="s">
        <v>47</v>
      </c>
      <c r="C25" s="5" t="s">
        <v>48</v>
      </c>
      <c r="D25" s="8">
        <v>13</v>
      </c>
      <c r="E25" s="8">
        <v>146</v>
      </c>
      <c r="F25" s="9">
        <v>2.2528409090909</v>
      </c>
      <c r="G25" s="9">
        <v>19.5085227272727</v>
      </c>
      <c r="H25" s="9">
        <v>3.00852272727272</v>
      </c>
      <c r="I25" s="10">
        <v>0.86309659090909</v>
      </c>
    </row>
    <row r="26" spans="1:9" ht="19.5" customHeight="1">
      <c r="A26" s="3">
        <v>23</v>
      </c>
      <c r="B26" s="4" t="s">
        <v>49</v>
      </c>
      <c r="C26" s="5" t="s">
        <v>50</v>
      </c>
      <c r="D26" s="8">
        <v>15</v>
      </c>
      <c r="E26" s="8">
        <v>261</v>
      </c>
      <c r="F26" s="9">
        <v>2.95014245014245</v>
      </c>
      <c r="G26" s="9">
        <v>45.2193732193732</v>
      </c>
      <c r="H26" s="9">
        <v>2.36467236467236</v>
      </c>
      <c r="I26" s="10">
        <v>1.07166666666666</v>
      </c>
    </row>
    <row r="27" spans="1:9" ht="19.5" customHeight="1">
      <c r="A27" s="3">
        <v>24</v>
      </c>
      <c r="B27" s="4" t="s">
        <v>51</v>
      </c>
      <c r="C27" s="5" t="s">
        <v>52</v>
      </c>
      <c r="D27" s="8">
        <v>25</v>
      </c>
      <c r="E27" s="8">
        <v>467</v>
      </c>
      <c r="F27" s="9">
        <v>1.96827586206896</v>
      </c>
      <c r="G27" s="9">
        <v>58.8531034482758</v>
      </c>
      <c r="H27" s="9">
        <v>3.48206896551724</v>
      </c>
      <c r="I27" s="10">
        <v>0.932393103448275</v>
      </c>
    </row>
    <row r="28" spans="1:9" ht="19.5" customHeight="1">
      <c r="A28" s="3">
        <v>25</v>
      </c>
      <c r="B28" s="4" t="s">
        <v>53</v>
      </c>
      <c r="C28" s="5" t="s">
        <v>54</v>
      </c>
      <c r="D28" s="8">
        <v>26</v>
      </c>
      <c r="E28" s="8">
        <v>402</v>
      </c>
      <c r="F28" s="9">
        <v>2.95219123505976</v>
      </c>
      <c r="G28" s="9">
        <v>40.9810756972111</v>
      </c>
      <c r="H28" s="9">
        <v>2.88147410358565</v>
      </c>
      <c r="I28" s="10">
        <v>1.11434262948207</v>
      </c>
    </row>
    <row r="29" spans="1:9" ht="19.5" customHeight="1">
      <c r="A29" s="3">
        <v>26</v>
      </c>
      <c r="B29" s="4" t="s">
        <v>55</v>
      </c>
      <c r="C29" s="5" t="s">
        <v>56</v>
      </c>
      <c r="D29" s="8">
        <v>26</v>
      </c>
      <c r="E29" s="8">
        <v>507</v>
      </c>
      <c r="F29" s="9">
        <v>2.10774907749077</v>
      </c>
      <c r="G29" s="9">
        <v>48.7298892988929</v>
      </c>
      <c r="H29" s="9">
        <v>3.80073800738007</v>
      </c>
      <c r="I29" s="10">
        <v>1.03884132841328</v>
      </c>
    </row>
    <row r="30" spans="1:9" ht="19.5" customHeight="1">
      <c r="A30" s="3">
        <v>27</v>
      </c>
      <c r="B30" s="4" t="s">
        <v>57</v>
      </c>
      <c r="C30" s="5" t="s">
        <v>58</v>
      </c>
      <c r="D30" s="8">
        <v>39</v>
      </c>
      <c r="E30" s="8">
        <v>329</v>
      </c>
      <c r="F30" s="9">
        <v>2.2265625</v>
      </c>
      <c r="G30" s="9">
        <v>44.619140625</v>
      </c>
      <c r="H30" s="9">
        <v>3.4638671875</v>
      </c>
      <c r="I30" s="10">
        <v>1.013310546875</v>
      </c>
    </row>
    <row r="31" spans="1:9" ht="19.5" customHeight="1">
      <c r="A31" s="3">
        <v>28</v>
      </c>
      <c r="B31" s="4" t="s">
        <v>59</v>
      </c>
      <c r="C31" s="5" t="s">
        <v>60</v>
      </c>
      <c r="D31" s="8">
        <v>19</v>
      </c>
      <c r="E31" s="8">
        <v>489</v>
      </c>
      <c r="F31" s="9">
        <v>2.58457183297947</v>
      </c>
      <c r="G31" s="9">
        <v>74.2505307855626</v>
      </c>
      <c r="H31" s="9">
        <v>6.31847133757961</v>
      </c>
      <c r="I31" s="10">
        <v>0.994104741684359</v>
      </c>
    </row>
    <row r="32" spans="1:9" ht="19.5" customHeight="1">
      <c r="A32" s="3">
        <v>29</v>
      </c>
      <c r="B32" s="4" t="s">
        <v>61</v>
      </c>
      <c r="C32" s="5" t="s">
        <v>62</v>
      </c>
      <c r="D32" s="8">
        <v>9</v>
      </c>
      <c r="E32" s="8">
        <v>351</v>
      </c>
      <c r="F32" s="9">
        <v>1.43561368209255</v>
      </c>
      <c r="G32" s="9">
        <v>23.7615694164989</v>
      </c>
      <c r="H32" s="9">
        <v>3.4225352112676</v>
      </c>
      <c r="I32" s="10">
        <v>0.823088531187122</v>
      </c>
    </row>
    <row r="33" spans="1:9" ht="19.5" customHeight="1">
      <c r="A33" s="3">
        <v>30</v>
      </c>
      <c r="B33" s="4" t="s">
        <v>63</v>
      </c>
      <c r="C33" s="5" t="s">
        <v>64</v>
      </c>
      <c r="D33" s="8">
        <v>16</v>
      </c>
      <c r="E33" s="8">
        <v>293</v>
      </c>
      <c r="F33" s="9">
        <v>2.37139272271016</v>
      </c>
      <c r="G33" s="9">
        <v>63.0903387703889</v>
      </c>
      <c r="H33" s="9">
        <v>3.15181932245922</v>
      </c>
      <c r="I33" s="10">
        <v>0.938971141781681</v>
      </c>
    </row>
    <row r="34" spans="1:9" ht="19.5" customHeight="1">
      <c r="A34" s="3">
        <v>31</v>
      </c>
      <c r="B34" s="4" t="s">
        <v>65</v>
      </c>
      <c r="C34" s="5" t="s">
        <v>66</v>
      </c>
      <c r="D34" s="8">
        <v>29</v>
      </c>
      <c r="E34" s="8">
        <v>229</v>
      </c>
      <c r="F34" s="9">
        <v>1.71025260029717</v>
      </c>
      <c r="G34" s="9">
        <v>25.3907875185735</v>
      </c>
      <c r="H34" s="9">
        <v>3.23774145616641</v>
      </c>
      <c r="I34" s="10">
        <v>0.890475482912332</v>
      </c>
    </row>
    <row r="35" spans="1:9" ht="19.5" customHeight="1">
      <c r="A35" s="3">
        <v>32</v>
      </c>
      <c r="B35" s="4" t="s">
        <v>67</v>
      </c>
      <c r="C35" s="5" t="s">
        <v>68</v>
      </c>
      <c r="D35" s="8">
        <v>24</v>
      </c>
      <c r="E35" s="8">
        <v>552</v>
      </c>
      <c r="F35" s="9">
        <v>1.39663461538461</v>
      </c>
      <c r="G35" s="9">
        <v>12.6352163461538</v>
      </c>
      <c r="H35" s="9">
        <v>3.32632211538461</v>
      </c>
      <c r="I35" s="10">
        <v>0.99444110576923</v>
      </c>
    </row>
    <row r="36" spans="1:9" ht="19.5" customHeight="1">
      <c r="A36" s="3">
        <v>33</v>
      </c>
      <c r="B36" s="4" t="s">
        <v>69</v>
      </c>
      <c r="C36" s="5" t="s">
        <v>103</v>
      </c>
      <c r="D36" s="8">
        <v>14</v>
      </c>
      <c r="E36" s="8">
        <v>655</v>
      </c>
      <c r="F36" s="9">
        <v>2.05212121212121</v>
      </c>
      <c r="G36" s="9">
        <v>21.4460606060606</v>
      </c>
      <c r="H36" s="9">
        <v>4.08060606060606</v>
      </c>
      <c r="I36" s="10">
        <v>1.00486666666666</v>
      </c>
    </row>
    <row r="37" spans="1:9" ht="19.5" customHeight="1">
      <c r="A37" s="3">
        <v>34</v>
      </c>
      <c r="B37" s="4" t="s">
        <v>70</v>
      </c>
      <c r="C37" s="5" t="s">
        <v>71</v>
      </c>
      <c r="D37" s="8">
        <v>2</v>
      </c>
      <c r="E37" s="8">
        <v>24</v>
      </c>
      <c r="F37" s="9">
        <v>2.89583333333333</v>
      </c>
      <c r="G37" s="9">
        <v>19.5833333333333</v>
      </c>
      <c r="H37" s="9">
        <v>1.66666666666666</v>
      </c>
      <c r="I37" s="10">
        <v>1.35416666666666</v>
      </c>
    </row>
    <row r="38" spans="1:9" ht="19.5" customHeight="1">
      <c r="A38" s="3">
        <v>35</v>
      </c>
      <c r="B38" s="4" t="s">
        <v>72</v>
      </c>
      <c r="C38" s="5" t="s">
        <v>73</v>
      </c>
      <c r="D38" s="8">
        <v>3</v>
      </c>
      <c r="E38" s="8">
        <v>31</v>
      </c>
      <c r="F38" s="9">
        <v>4.8125</v>
      </c>
      <c r="G38" s="9">
        <v>18.140625</v>
      </c>
      <c r="H38" s="9">
        <v>2</v>
      </c>
      <c r="I38" s="10">
        <v>1.064375</v>
      </c>
    </row>
    <row r="39" spans="1:9" ht="19.5" customHeight="1">
      <c r="A39" s="3">
        <v>36</v>
      </c>
      <c r="B39" s="4" t="s">
        <v>74</v>
      </c>
      <c r="C39" s="5" t="s">
        <v>75</v>
      </c>
      <c r="D39" s="8"/>
      <c r="E39" s="8">
        <v>15</v>
      </c>
      <c r="F39" s="9">
        <v>3.78787878787878</v>
      </c>
      <c r="G39" s="9">
        <v>26.3333333333333</v>
      </c>
      <c r="H39" s="9">
        <v>2.07575757575757</v>
      </c>
      <c r="I39" s="10">
        <v>0.992575757575757</v>
      </c>
    </row>
    <row r="40" spans="1:9" ht="19.5" customHeight="1">
      <c r="A40" s="3">
        <v>37</v>
      </c>
      <c r="B40" s="4" t="s">
        <v>76</v>
      </c>
      <c r="C40" s="5" t="s">
        <v>77</v>
      </c>
      <c r="D40" s="8"/>
      <c r="E40" s="8">
        <v>179</v>
      </c>
      <c r="F40" s="9">
        <v>2.08577878103837</v>
      </c>
      <c r="G40" s="9">
        <v>63.1106094808126</v>
      </c>
      <c r="H40" s="9">
        <v>0.91196388261851</v>
      </c>
      <c r="I40" s="10">
        <v>0.494988713318284</v>
      </c>
    </row>
    <row r="41" spans="1:9" ht="19.5" customHeight="1">
      <c r="A41" s="3">
        <v>38</v>
      </c>
      <c r="B41" s="4" t="s">
        <v>78</v>
      </c>
      <c r="C41" s="5" t="s">
        <v>79</v>
      </c>
      <c r="D41" s="8"/>
      <c r="E41" s="8">
        <v>74</v>
      </c>
      <c r="F41" s="9">
        <v>1.22826086956521</v>
      </c>
      <c r="G41" s="9">
        <v>36.5543478260869</v>
      </c>
      <c r="H41" s="9">
        <v>0.108695652173913</v>
      </c>
      <c r="I41" s="10">
        <v>0.571630434782608</v>
      </c>
    </row>
    <row r="42" spans="1:9" ht="19.5" customHeight="1">
      <c r="A42" s="3">
        <v>39</v>
      </c>
      <c r="B42" s="4" t="s">
        <v>80</v>
      </c>
      <c r="C42" s="5" t="s">
        <v>81</v>
      </c>
      <c r="D42" s="8"/>
      <c r="E42" s="8">
        <v>35</v>
      </c>
      <c r="F42" s="9">
        <v>0.529411764705882</v>
      </c>
      <c r="G42" s="9">
        <v>25.6274509803921</v>
      </c>
      <c r="H42" s="9">
        <v>0.0784313725490196</v>
      </c>
      <c r="I42" s="10">
        <v>0.539411764705882</v>
      </c>
    </row>
    <row r="43" spans="1:9" ht="19.5" customHeight="1">
      <c r="A43" s="3">
        <v>40</v>
      </c>
      <c r="B43" s="4" t="s">
        <v>82</v>
      </c>
      <c r="C43" s="5" t="s">
        <v>83</v>
      </c>
      <c r="D43" s="8">
        <v>2</v>
      </c>
      <c r="E43" s="8">
        <v>108</v>
      </c>
      <c r="F43" s="9">
        <v>0.346846846846846</v>
      </c>
      <c r="G43" s="9">
        <v>44.9009009009009</v>
      </c>
      <c r="H43" s="9">
        <v>0.0315315315315315</v>
      </c>
      <c r="I43" s="10">
        <v>0.618648648648648</v>
      </c>
    </row>
    <row r="44" spans="1:9" ht="19.5" customHeight="1">
      <c r="A44" s="3">
        <v>41</v>
      </c>
      <c r="B44" s="4" t="s">
        <v>84</v>
      </c>
      <c r="C44" s="5" t="s">
        <v>85</v>
      </c>
      <c r="D44" s="8"/>
      <c r="E44" s="8">
        <v>69</v>
      </c>
      <c r="F44" s="9">
        <v>1.8525641025641</v>
      </c>
      <c r="G44" s="9">
        <v>37.1089743589743</v>
      </c>
      <c r="H44" s="9">
        <v>0.0833333333333333</v>
      </c>
      <c r="I44" s="10">
        <v>0.546346153846153</v>
      </c>
    </row>
    <row r="45" spans="1:9" ht="19.5" customHeight="1">
      <c r="A45" s="3">
        <v>42</v>
      </c>
      <c r="B45" s="4" t="s">
        <v>86</v>
      </c>
      <c r="C45" s="5" t="s">
        <v>87</v>
      </c>
      <c r="D45" s="8">
        <v>1</v>
      </c>
      <c r="E45" s="8">
        <v>72</v>
      </c>
      <c r="F45" s="9">
        <v>5.14285714285714</v>
      </c>
      <c r="G45" s="9">
        <v>18.015873015873</v>
      </c>
      <c r="H45" s="9">
        <v>1.02380952380952</v>
      </c>
      <c r="I45" s="10">
        <v>1.48666666666666</v>
      </c>
    </row>
    <row r="46" spans="1:9" ht="19.5" customHeight="1">
      <c r="A46" s="3">
        <v>43</v>
      </c>
      <c r="B46" s="4" t="s">
        <v>88</v>
      </c>
      <c r="C46" s="5" t="s">
        <v>89</v>
      </c>
      <c r="D46" s="8"/>
      <c r="E46" s="8">
        <v>57</v>
      </c>
      <c r="F46" s="9">
        <v>3.1125</v>
      </c>
      <c r="G46" s="9">
        <v>22.5</v>
      </c>
      <c r="H46" s="9"/>
      <c r="I46" s="10">
        <v>0.82925</v>
      </c>
    </row>
    <row r="47" spans="1:9" ht="19.5" customHeight="1">
      <c r="A47" s="3">
        <v>44</v>
      </c>
      <c r="B47" s="4" t="s">
        <v>90</v>
      </c>
      <c r="C47" s="5" t="s">
        <v>91</v>
      </c>
      <c r="D47" s="8"/>
      <c r="E47" s="8">
        <v>34</v>
      </c>
      <c r="F47" s="9">
        <v>4.03389830508474</v>
      </c>
      <c r="G47" s="9">
        <v>32.6271186440677</v>
      </c>
      <c r="H47" s="9">
        <v>1.72881355932203</v>
      </c>
      <c r="I47" s="10">
        <v>1.68881355932203</v>
      </c>
    </row>
    <row r="48" spans="1:9" ht="19.5" customHeight="1">
      <c r="A48" s="3">
        <v>45</v>
      </c>
      <c r="B48" s="4" t="s">
        <v>92</v>
      </c>
      <c r="C48" s="5" t="s">
        <v>93</v>
      </c>
      <c r="D48" s="8"/>
      <c r="E48" s="8">
        <v>64</v>
      </c>
      <c r="F48" s="9">
        <v>2.31386861313868</v>
      </c>
      <c r="G48" s="9">
        <v>28.0802919708029</v>
      </c>
      <c r="H48" s="9">
        <v>0.905109489051094</v>
      </c>
      <c r="I48" s="10">
        <v>0.53</v>
      </c>
    </row>
    <row r="49" spans="1:9" ht="19.5" customHeight="1">
      <c r="A49" s="3">
        <v>46</v>
      </c>
      <c r="B49" s="4" t="s">
        <v>94</v>
      </c>
      <c r="C49" s="5" t="s">
        <v>95</v>
      </c>
      <c r="D49" s="8"/>
      <c r="E49" s="8">
        <v>20</v>
      </c>
      <c r="F49" s="9">
        <v>0.0588235294117647</v>
      </c>
      <c r="G49" s="9">
        <v>11.8823529411764</v>
      </c>
      <c r="H49" s="9"/>
      <c r="I49" s="10">
        <v>0.661470588235294</v>
      </c>
    </row>
    <row r="50" spans="1:9" ht="19.5" customHeight="1">
      <c r="A50" s="16">
        <v>47</v>
      </c>
      <c r="B50" s="17" t="s">
        <v>96</v>
      </c>
      <c r="C50" s="18" t="s">
        <v>97</v>
      </c>
      <c r="D50" s="22">
        <v>8</v>
      </c>
      <c r="E50" s="22">
        <v>210</v>
      </c>
      <c r="F50" s="19">
        <v>2.59259259259259</v>
      </c>
      <c r="G50" s="19">
        <v>19.3068783068783</v>
      </c>
      <c r="H50" s="19">
        <v>6.55555555555555</v>
      </c>
      <c r="I50" s="20">
        <v>2.85232804232804</v>
      </c>
    </row>
    <row r="52" ht="12">
      <c r="C52" s="8"/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89" r:id="rId2"/>
  <headerFooter alignWithMargins="0">
    <oddHeader>&amp;L&amp;G&amp;C&amp;"Times New Roman,Bold"Izvješće o rezultatima ispostavljanja DTS računa (case-mix) 
kolovoz 2013. godine&amp;R
&amp;D</oddHeader>
    <oddFooter>&amp;L&amp;F&amp;R&amp;"Times New Roman,Bold"&amp;10Str. &amp;P / &amp;N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0" t="s">
        <v>0</v>
      </c>
      <c r="B1" s="32" t="s">
        <v>1</v>
      </c>
      <c r="C1" s="33"/>
      <c r="D1" s="25" t="s">
        <v>2</v>
      </c>
      <c r="E1" s="25" t="s">
        <v>3</v>
      </c>
      <c r="F1" s="25" t="s">
        <v>99</v>
      </c>
      <c r="G1" s="25" t="s">
        <v>4</v>
      </c>
      <c r="H1" s="25" t="s">
        <v>100</v>
      </c>
      <c r="I1" s="25" t="s">
        <v>5</v>
      </c>
    </row>
    <row r="2" spans="1:9" s="1" customFormat="1" ht="15" customHeight="1">
      <c r="A2" s="31"/>
      <c r="B2" s="2" t="s">
        <v>6</v>
      </c>
      <c r="C2" s="2" t="s">
        <v>7</v>
      </c>
      <c r="D2" s="26"/>
      <c r="E2" s="26"/>
      <c r="F2" s="26"/>
      <c r="G2" s="26"/>
      <c r="H2" s="26"/>
      <c r="I2" s="26"/>
    </row>
    <row r="3" spans="1:9" s="7" customFormat="1" ht="14.25" customHeight="1">
      <c r="A3" s="27" t="s">
        <v>98</v>
      </c>
      <c r="B3" s="28"/>
      <c r="C3" s="29"/>
      <c r="D3" s="23">
        <f>SUM(D4:D50)</f>
        <v>607</v>
      </c>
      <c r="E3" s="23">
        <f>SUM(E4:E50)</f>
        <v>18671</v>
      </c>
      <c r="F3" s="24">
        <f>SUM(F4:F50)/COUNT(F4:F50)</f>
        <v>2.154937305072227</v>
      </c>
      <c r="G3" s="24">
        <f>SUM(G4:G50)/COUNT(G4:G50)</f>
        <v>35.09713503389787</v>
      </c>
      <c r="H3" s="24">
        <f>SUM(H4:H50)/COUNT(H4:H50)</f>
        <v>3.3815076859460516</v>
      </c>
      <c r="I3" s="24">
        <f>SUM(I4:I50)/COUNT(I4:I50)</f>
        <v>1.045858904417622</v>
      </c>
    </row>
    <row r="4" spans="1:9" ht="19.5" customHeight="1">
      <c r="A4" s="11">
        <v>1</v>
      </c>
      <c r="B4" s="12" t="s">
        <v>8</v>
      </c>
      <c r="C4" s="13" t="s">
        <v>101</v>
      </c>
      <c r="D4" s="21">
        <v>2</v>
      </c>
      <c r="E4" s="21">
        <v>1471</v>
      </c>
      <c r="F4" s="14">
        <v>1.27374301675977</v>
      </c>
      <c r="G4" s="14">
        <v>10.5772811918063</v>
      </c>
      <c r="H4" s="14">
        <v>2.50172918329342</v>
      </c>
      <c r="I4" s="15">
        <v>1.18231178504921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68</v>
      </c>
      <c r="E5" s="8">
        <v>2924</v>
      </c>
      <c r="F5" s="9">
        <v>1.6716872870719</v>
      </c>
      <c r="G5" s="9">
        <v>77.3734982965752</v>
      </c>
      <c r="H5" s="9">
        <v>5.85547785547785</v>
      </c>
      <c r="I5" s="10">
        <v>1.25321857629549</v>
      </c>
    </row>
    <row r="6" spans="1:9" ht="19.5" customHeight="1">
      <c r="A6" s="3">
        <v>3</v>
      </c>
      <c r="B6" s="4" t="s">
        <v>11</v>
      </c>
      <c r="C6" s="5" t="s">
        <v>102</v>
      </c>
      <c r="D6" s="8"/>
      <c r="E6" s="8">
        <v>1241</v>
      </c>
      <c r="F6" s="9">
        <v>2.03118644067796</v>
      </c>
      <c r="G6" s="9">
        <v>18.4052</v>
      </c>
      <c r="H6" s="9">
        <v>3.09448813559322</v>
      </c>
      <c r="I6" s="10">
        <v>1.09724745762711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20</v>
      </c>
      <c r="E7" s="8">
        <v>1270</v>
      </c>
      <c r="F7" s="9">
        <v>2.25023198267862</v>
      </c>
      <c r="G7" s="9">
        <v>59.7618311166099</v>
      </c>
      <c r="H7" s="9">
        <v>5.38323538509124</v>
      </c>
      <c r="I7" s="10">
        <v>1.26706155273739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44</v>
      </c>
      <c r="E8" s="8">
        <v>1606</v>
      </c>
      <c r="F8" s="9">
        <v>1.92588699080157</v>
      </c>
      <c r="G8" s="9">
        <v>32.2956636005256</v>
      </c>
      <c r="H8" s="9">
        <v>3.84415243101182</v>
      </c>
      <c r="I8" s="10">
        <v>1.20206044678055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34</v>
      </c>
      <c r="E9" s="8">
        <v>722</v>
      </c>
      <c r="F9" s="9">
        <v>1.825</v>
      </c>
      <c r="G9" s="9">
        <v>87.9122093023255</v>
      </c>
      <c r="H9" s="9">
        <v>5.48197674418604</v>
      </c>
      <c r="I9" s="10">
        <v>1.51325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13</v>
      </c>
      <c r="E10" s="8">
        <v>482</v>
      </c>
      <c r="F10" s="9">
        <v>1.80873786407766</v>
      </c>
      <c r="G10" s="9">
        <v>53.7504854368932</v>
      </c>
      <c r="H10" s="9">
        <v>3.72135922330097</v>
      </c>
      <c r="I10" s="10">
        <v>1.53006796116504</v>
      </c>
    </row>
    <row r="11" spans="1:9" ht="19.5" customHeight="1">
      <c r="A11" s="3">
        <v>8</v>
      </c>
      <c r="B11" s="4" t="s">
        <v>104</v>
      </c>
      <c r="C11" s="5" t="s">
        <v>20</v>
      </c>
      <c r="D11" s="8">
        <v>5</v>
      </c>
      <c r="E11" s="8">
        <v>245</v>
      </c>
      <c r="F11" s="9">
        <v>1.19498607242339</v>
      </c>
      <c r="G11" s="9">
        <v>28.5431754874651</v>
      </c>
      <c r="H11" s="9">
        <v>2.008356545961</v>
      </c>
      <c r="I11" s="10">
        <v>0.936114206128133</v>
      </c>
    </row>
    <row r="12" spans="1:9" ht="19.5" customHeight="1">
      <c r="A12" s="3">
        <v>9</v>
      </c>
      <c r="B12" s="4" t="s">
        <v>21</v>
      </c>
      <c r="C12" s="5" t="s">
        <v>22</v>
      </c>
      <c r="D12" s="8">
        <v>3</v>
      </c>
      <c r="E12" s="8">
        <v>55</v>
      </c>
      <c r="F12" s="9">
        <v>1.48494983277591</v>
      </c>
      <c r="G12" s="9">
        <v>40.9364548494983</v>
      </c>
      <c r="H12" s="9">
        <v>5.25752508361204</v>
      </c>
      <c r="I12" s="10">
        <v>1.36331103678929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30</v>
      </c>
      <c r="E13" s="8">
        <v>185</v>
      </c>
      <c r="F13" s="9">
        <v>2.43352601156069</v>
      </c>
      <c r="G13" s="9">
        <v>13.8265895953757</v>
      </c>
      <c r="H13" s="9">
        <v>2.51637764932562</v>
      </c>
      <c r="I13" s="10">
        <v>1.38807321772639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3</v>
      </c>
      <c r="E14" s="8">
        <v>30</v>
      </c>
      <c r="F14" s="9">
        <v>1.6701030927835</v>
      </c>
      <c r="G14" s="9">
        <v>23.1649484536082</v>
      </c>
      <c r="H14" s="9">
        <v>4.56701030927835</v>
      </c>
      <c r="I14" s="10">
        <v>0.969278350515463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4</v>
      </c>
      <c r="E15" s="8">
        <v>126</v>
      </c>
      <c r="F15" s="9">
        <v>1.99485861182519</v>
      </c>
      <c r="G15" s="9">
        <v>5.30591259640102</v>
      </c>
      <c r="H15" s="9">
        <v>4.18508997429305</v>
      </c>
      <c r="I15" s="10">
        <v>0.928997429305912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2</v>
      </c>
      <c r="E16" s="8">
        <v>40</v>
      </c>
      <c r="F16" s="9">
        <v>1.30405405405405</v>
      </c>
      <c r="G16" s="9">
        <v>6.76351351351351</v>
      </c>
      <c r="H16" s="9">
        <v>2.20945945945945</v>
      </c>
      <c r="I16" s="10">
        <v>0.788378378378378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8</v>
      </c>
      <c r="E17" s="8">
        <v>128</v>
      </c>
      <c r="F17" s="9">
        <v>2.75423728813559</v>
      </c>
      <c r="G17" s="9">
        <v>84.228813559322</v>
      </c>
      <c r="H17" s="9">
        <v>11.4830508474576</v>
      </c>
      <c r="I17" s="10">
        <v>1.13257062146892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24</v>
      </c>
      <c r="E18" s="8">
        <v>475</v>
      </c>
      <c r="F18" s="9">
        <v>3.08622305529522</v>
      </c>
      <c r="G18" s="9">
        <v>31.9559512652296</v>
      </c>
      <c r="H18" s="9">
        <v>2.76194939081537</v>
      </c>
      <c r="I18" s="10">
        <v>1.05411433926897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11</v>
      </c>
      <c r="E19" s="8">
        <v>388</v>
      </c>
      <c r="F19" s="9">
        <v>1.98235294117647</v>
      </c>
      <c r="G19" s="9">
        <v>29.7303921568627</v>
      </c>
      <c r="H19" s="9">
        <v>3.75490196078431</v>
      </c>
      <c r="I19" s="10">
        <v>0.91556862745098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14</v>
      </c>
      <c r="E20" s="8">
        <v>307</v>
      </c>
      <c r="F20" s="9">
        <v>1.49836779107725</v>
      </c>
      <c r="G20" s="9">
        <v>30.6050054406964</v>
      </c>
      <c r="H20" s="9">
        <v>4.59847660500544</v>
      </c>
      <c r="I20" s="10">
        <v>1.01388465723612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14</v>
      </c>
      <c r="E21" s="8">
        <v>316</v>
      </c>
      <c r="F21" s="9">
        <v>2.013143483023</v>
      </c>
      <c r="G21" s="9">
        <v>51.8094194961664</v>
      </c>
      <c r="H21" s="9">
        <v>5.57721796276013</v>
      </c>
      <c r="I21" s="10">
        <v>1.03296823658269</v>
      </c>
    </row>
    <row r="22" spans="1:9" ht="19.5" customHeight="1">
      <c r="A22" s="3">
        <v>19</v>
      </c>
      <c r="B22" s="4" t="s">
        <v>41</v>
      </c>
      <c r="C22" s="5" t="s">
        <v>42</v>
      </c>
      <c r="D22" s="8">
        <v>29</v>
      </c>
      <c r="E22" s="8">
        <v>392</v>
      </c>
      <c r="F22" s="9">
        <v>1.71428571428571</v>
      </c>
      <c r="G22" s="9">
        <v>42.8467532467532</v>
      </c>
      <c r="H22" s="9">
        <v>3.53766233766233</v>
      </c>
      <c r="I22" s="10">
        <v>0.978926406926406</v>
      </c>
    </row>
    <row r="23" spans="1:9" ht="19.5" customHeight="1">
      <c r="A23" s="3">
        <v>20</v>
      </c>
      <c r="B23" s="4" t="s">
        <v>43</v>
      </c>
      <c r="C23" s="5" t="s">
        <v>44</v>
      </c>
      <c r="D23" s="8">
        <v>5</v>
      </c>
      <c r="E23" s="8">
        <v>202</v>
      </c>
      <c r="F23" s="9">
        <v>1.75583864118895</v>
      </c>
      <c r="G23" s="9">
        <v>17.5477707006369</v>
      </c>
      <c r="H23" s="9">
        <v>2.92993630573248</v>
      </c>
      <c r="I23" s="10">
        <v>0.777070063694267</v>
      </c>
    </row>
    <row r="24" spans="1:9" ht="19.5" customHeight="1">
      <c r="A24" s="3">
        <v>21</v>
      </c>
      <c r="B24" s="4" t="s">
        <v>45</v>
      </c>
      <c r="C24" s="5" t="s">
        <v>46</v>
      </c>
      <c r="D24" s="8">
        <v>7</v>
      </c>
      <c r="E24" s="8">
        <v>153</v>
      </c>
      <c r="F24" s="9">
        <v>2.75</v>
      </c>
      <c r="G24" s="9">
        <v>22.0979381443298</v>
      </c>
      <c r="H24" s="9">
        <v>3.78092783505154</v>
      </c>
      <c r="I24" s="10">
        <v>0.950953608247422</v>
      </c>
    </row>
    <row r="25" spans="1:9" ht="19.5" customHeight="1">
      <c r="A25" s="3">
        <v>22</v>
      </c>
      <c r="B25" s="4" t="s">
        <v>47</v>
      </c>
      <c r="C25" s="5" t="s">
        <v>48</v>
      </c>
      <c r="D25" s="8">
        <v>2</v>
      </c>
      <c r="E25" s="8">
        <v>97</v>
      </c>
      <c r="F25" s="9">
        <v>2.3841059602649</v>
      </c>
      <c r="G25" s="9">
        <v>20.9503311258278</v>
      </c>
      <c r="H25" s="9">
        <v>3.43377483443708</v>
      </c>
      <c r="I25" s="10">
        <v>0.975629139072847</v>
      </c>
    </row>
    <row r="26" spans="1:9" ht="19.5" customHeight="1">
      <c r="A26" s="3">
        <v>23</v>
      </c>
      <c r="B26" s="4" t="s">
        <v>49</v>
      </c>
      <c r="C26" s="5" t="s">
        <v>50</v>
      </c>
      <c r="D26" s="8">
        <v>14</v>
      </c>
      <c r="E26" s="8">
        <v>277</v>
      </c>
      <c r="F26" s="9">
        <v>2.6558533145275</v>
      </c>
      <c r="G26" s="9">
        <v>43.9774330042313</v>
      </c>
      <c r="H26" s="9">
        <v>2.35401974612129</v>
      </c>
      <c r="I26" s="10">
        <v>1.084047954866</v>
      </c>
    </row>
    <row r="27" spans="1:9" ht="19.5" customHeight="1">
      <c r="A27" s="3">
        <v>24</v>
      </c>
      <c r="B27" s="4" t="s">
        <v>51</v>
      </c>
      <c r="C27" s="5" t="s">
        <v>52</v>
      </c>
      <c r="D27" s="8">
        <v>12</v>
      </c>
      <c r="E27" s="8">
        <v>514</v>
      </c>
      <c r="F27" s="9">
        <v>1.86671131949095</v>
      </c>
      <c r="G27" s="9">
        <v>52.8955123911587</v>
      </c>
      <c r="H27" s="9">
        <v>3.5344943067649</v>
      </c>
      <c r="I27" s="10">
        <v>0.885699933020763</v>
      </c>
    </row>
    <row r="28" spans="1:9" ht="19.5" customHeight="1">
      <c r="A28" s="3">
        <v>25</v>
      </c>
      <c r="B28" s="4" t="s">
        <v>53</v>
      </c>
      <c r="C28" s="5" t="s">
        <v>54</v>
      </c>
      <c r="D28" s="8">
        <v>29</v>
      </c>
      <c r="E28" s="8">
        <v>375</v>
      </c>
      <c r="F28" s="9">
        <v>2.6288441145281</v>
      </c>
      <c r="G28" s="9">
        <v>43.6511134676564</v>
      </c>
      <c r="H28" s="9">
        <v>2.95652173913043</v>
      </c>
      <c r="I28" s="10">
        <v>1.07014846235418</v>
      </c>
    </row>
    <row r="29" spans="1:9" ht="19.5" customHeight="1">
      <c r="A29" s="3">
        <v>26</v>
      </c>
      <c r="B29" s="4" t="s">
        <v>55</v>
      </c>
      <c r="C29" s="5" t="s">
        <v>56</v>
      </c>
      <c r="D29" s="8">
        <v>37</v>
      </c>
      <c r="E29" s="8">
        <v>503</v>
      </c>
      <c r="F29" s="9">
        <v>2.22878228782287</v>
      </c>
      <c r="G29" s="9">
        <v>47.4177121771217</v>
      </c>
      <c r="H29" s="9">
        <v>3.60885608856088</v>
      </c>
      <c r="I29" s="10">
        <v>1.01419926199261</v>
      </c>
    </row>
    <row r="30" spans="1:9" ht="19.5" customHeight="1">
      <c r="A30" s="3">
        <v>27</v>
      </c>
      <c r="B30" s="4" t="s">
        <v>57</v>
      </c>
      <c r="C30" s="5" t="s">
        <v>58</v>
      </c>
      <c r="D30" s="8">
        <v>35</v>
      </c>
      <c r="E30" s="8">
        <v>359</v>
      </c>
      <c r="F30" s="9">
        <v>2.11396648044692</v>
      </c>
      <c r="G30" s="9">
        <v>43.286033519553</v>
      </c>
      <c r="H30" s="9">
        <v>3.42793296089385</v>
      </c>
      <c r="I30" s="10">
        <v>0.949765363128491</v>
      </c>
    </row>
    <row r="31" spans="1:9" ht="19.5" customHeight="1">
      <c r="A31" s="3">
        <v>28</v>
      </c>
      <c r="B31" s="4" t="s">
        <v>59</v>
      </c>
      <c r="C31" s="5" t="s">
        <v>60</v>
      </c>
      <c r="D31" s="8">
        <v>13</v>
      </c>
      <c r="E31" s="8">
        <v>452</v>
      </c>
      <c r="F31" s="9">
        <v>2.53361945636623</v>
      </c>
      <c r="G31" s="9">
        <v>72.9306151645207</v>
      </c>
      <c r="H31" s="9">
        <v>6.23032904148783</v>
      </c>
      <c r="I31" s="10">
        <v>0.999542203147353</v>
      </c>
    </row>
    <row r="32" spans="1:9" ht="19.5" customHeight="1">
      <c r="A32" s="3">
        <v>29</v>
      </c>
      <c r="B32" s="4" t="s">
        <v>61</v>
      </c>
      <c r="C32" s="5" t="s">
        <v>62</v>
      </c>
      <c r="D32" s="8">
        <v>20</v>
      </c>
      <c r="E32" s="8">
        <v>354</v>
      </c>
      <c r="F32" s="9">
        <v>1.4537037037037</v>
      </c>
      <c r="G32" s="9">
        <v>24.4639917695473</v>
      </c>
      <c r="H32" s="9">
        <v>3.35699588477366</v>
      </c>
      <c r="I32" s="10">
        <v>0.841893004115226</v>
      </c>
    </row>
    <row r="33" spans="1:9" ht="19.5" customHeight="1">
      <c r="A33" s="3">
        <v>30</v>
      </c>
      <c r="B33" s="4" t="s">
        <v>63</v>
      </c>
      <c r="C33" s="5" t="s">
        <v>64</v>
      </c>
      <c r="D33" s="8">
        <v>15</v>
      </c>
      <c r="E33" s="8">
        <v>288</v>
      </c>
      <c r="F33" s="9">
        <v>2.21052631578947</v>
      </c>
      <c r="G33" s="9">
        <v>60.3353733170134</v>
      </c>
      <c r="H33" s="9">
        <v>3.39412484700122</v>
      </c>
      <c r="I33" s="10">
        <v>0.873231334149326</v>
      </c>
    </row>
    <row r="34" spans="1:9" ht="19.5" customHeight="1">
      <c r="A34" s="3">
        <v>31</v>
      </c>
      <c r="B34" s="4" t="s">
        <v>65</v>
      </c>
      <c r="C34" s="5" t="s">
        <v>66</v>
      </c>
      <c r="D34" s="8">
        <v>42</v>
      </c>
      <c r="E34" s="8">
        <v>279</v>
      </c>
      <c r="F34" s="9">
        <v>2.00817438692098</v>
      </c>
      <c r="G34" s="9">
        <v>27.7316076294277</v>
      </c>
      <c r="H34" s="9">
        <v>3.68119891008174</v>
      </c>
      <c r="I34" s="10">
        <v>0.902847411444141</v>
      </c>
    </row>
    <row r="35" spans="1:9" ht="19.5" customHeight="1">
      <c r="A35" s="3">
        <v>32</v>
      </c>
      <c r="B35" s="4" t="s">
        <v>67</v>
      </c>
      <c r="C35" s="5" t="s">
        <v>68</v>
      </c>
      <c r="D35" s="8">
        <v>11</v>
      </c>
      <c r="E35" s="8">
        <v>546</v>
      </c>
      <c r="F35" s="9">
        <v>1.46725185685347</v>
      </c>
      <c r="G35" s="9">
        <v>13.2464550979068</v>
      </c>
      <c r="H35" s="9">
        <v>3.52329507089804</v>
      </c>
      <c r="I35" s="10">
        <v>0.997920324105334</v>
      </c>
    </row>
    <row r="36" spans="1:9" ht="19.5" customHeight="1">
      <c r="A36" s="3">
        <v>33</v>
      </c>
      <c r="B36" s="4" t="s">
        <v>69</v>
      </c>
      <c r="C36" s="5" t="s">
        <v>103</v>
      </c>
      <c r="D36" s="8">
        <v>18</v>
      </c>
      <c r="E36" s="8">
        <v>721</v>
      </c>
      <c r="F36" s="9">
        <v>1.94499449944994</v>
      </c>
      <c r="G36" s="9">
        <v>22.9504950495049</v>
      </c>
      <c r="H36" s="9">
        <v>3.95654565456545</v>
      </c>
      <c r="I36" s="10">
        <v>1.00845984598459</v>
      </c>
    </row>
    <row r="37" spans="1:9" ht="19.5" customHeight="1">
      <c r="A37" s="3">
        <v>34</v>
      </c>
      <c r="B37" s="4" t="s">
        <v>70</v>
      </c>
      <c r="C37" s="5" t="s">
        <v>71</v>
      </c>
      <c r="D37" s="8">
        <v>1</v>
      </c>
      <c r="E37" s="8">
        <v>22</v>
      </c>
      <c r="F37" s="9">
        <v>2.64444444444444</v>
      </c>
      <c r="G37" s="9">
        <v>17.4444444444444</v>
      </c>
      <c r="H37" s="9">
        <v>1.08888888888888</v>
      </c>
      <c r="I37" s="10">
        <v>1.00133333333333</v>
      </c>
    </row>
    <row r="38" spans="1:9" ht="19.5" customHeight="1">
      <c r="A38" s="3">
        <v>35</v>
      </c>
      <c r="B38" s="4" t="s">
        <v>72</v>
      </c>
      <c r="C38" s="5" t="s">
        <v>73</v>
      </c>
      <c r="D38" s="8">
        <v>9</v>
      </c>
      <c r="E38" s="8">
        <v>26</v>
      </c>
      <c r="F38" s="9">
        <v>5.41025641025641</v>
      </c>
      <c r="G38" s="9">
        <v>18.8461538461538</v>
      </c>
      <c r="H38" s="9">
        <v>2.35897435897435</v>
      </c>
      <c r="I38" s="10">
        <v>1.20025641025641</v>
      </c>
    </row>
    <row r="39" spans="1:9" ht="19.5" customHeight="1">
      <c r="A39" s="3">
        <v>36</v>
      </c>
      <c r="B39" s="4" t="s">
        <v>74</v>
      </c>
      <c r="C39" s="5" t="s">
        <v>75</v>
      </c>
      <c r="D39" s="8"/>
      <c r="E39" s="8">
        <v>7</v>
      </c>
      <c r="F39" s="9">
        <v>4.0625</v>
      </c>
      <c r="G39" s="9">
        <v>28.359375</v>
      </c>
      <c r="H39" s="9">
        <v>3.03125</v>
      </c>
      <c r="I39" s="10">
        <v>1.47140625</v>
      </c>
    </row>
    <row r="40" spans="1:9" ht="19.5" customHeight="1">
      <c r="A40" s="3">
        <v>37</v>
      </c>
      <c r="B40" s="4" t="s">
        <v>76</v>
      </c>
      <c r="C40" s="5" t="s">
        <v>77</v>
      </c>
      <c r="D40" s="8"/>
      <c r="E40" s="8">
        <v>215</v>
      </c>
      <c r="F40" s="9">
        <v>1.8313492063492</v>
      </c>
      <c r="G40" s="9">
        <v>59.7460317460317</v>
      </c>
      <c r="H40" s="9">
        <v>1.27777777777777</v>
      </c>
      <c r="I40" s="10">
        <v>0.49140873015873</v>
      </c>
    </row>
    <row r="41" spans="1:9" ht="19.5" customHeight="1">
      <c r="A41" s="3">
        <v>38</v>
      </c>
      <c r="B41" s="4" t="s">
        <v>78</v>
      </c>
      <c r="C41" s="5" t="s">
        <v>79</v>
      </c>
      <c r="D41" s="8"/>
      <c r="E41" s="8">
        <v>60</v>
      </c>
      <c r="F41" s="9">
        <v>0.725</v>
      </c>
      <c r="G41" s="9">
        <v>36.2</v>
      </c>
      <c r="H41" s="9">
        <v>0.3625</v>
      </c>
      <c r="I41" s="10">
        <v>0.5315</v>
      </c>
    </row>
    <row r="42" spans="1:9" ht="19.5" customHeight="1">
      <c r="A42" s="3">
        <v>39</v>
      </c>
      <c r="B42" s="4" t="s">
        <v>80</v>
      </c>
      <c r="C42" s="5" t="s">
        <v>81</v>
      </c>
      <c r="D42" s="8"/>
      <c r="E42" s="8">
        <v>35</v>
      </c>
      <c r="F42" s="9">
        <v>0.533333333333333</v>
      </c>
      <c r="G42" s="9">
        <v>19.6444444444444</v>
      </c>
      <c r="H42" s="9">
        <v>0.266666666666666</v>
      </c>
      <c r="I42" s="10">
        <v>0.531555555555555</v>
      </c>
    </row>
    <row r="43" spans="1:9" ht="19.5" customHeight="1">
      <c r="A43" s="3">
        <v>40</v>
      </c>
      <c r="B43" s="4" t="s">
        <v>82</v>
      </c>
      <c r="C43" s="5" t="s">
        <v>83</v>
      </c>
      <c r="D43" s="8"/>
      <c r="E43" s="8">
        <v>136</v>
      </c>
      <c r="F43" s="9">
        <v>0.382142857142857</v>
      </c>
      <c r="G43" s="9">
        <v>46.95</v>
      </c>
      <c r="H43" s="9">
        <v>0.0535714285714285</v>
      </c>
      <c r="I43" s="10">
        <v>0.614142857142857</v>
      </c>
    </row>
    <row r="44" spans="1:9" ht="19.5" customHeight="1">
      <c r="A44" s="3">
        <v>41</v>
      </c>
      <c r="B44" s="4" t="s">
        <v>84</v>
      </c>
      <c r="C44" s="5" t="s">
        <v>85</v>
      </c>
      <c r="D44" s="8"/>
      <c r="E44" s="8">
        <v>81</v>
      </c>
      <c r="F44" s="9">
        <v>1.93989071038251</v>
      </c>
      <c r="G44" s="9">
        <v>35.8251366120218</v>
      </c>
      <c r="H44" s="9">
        <v>0.0601092896174863</v>
      </c>
      <c r="I44" s="10">
        <v>0.561639344262295</v>
      </c>
    </row>
    <row r="45" spans="1:9" ht="19.5" customHeight="1">
      <c r="A45" s="3">
        <v>42</v>
      </c>
      <c r="B45" s="4" t="s">
        <v>86</v>
      </c>
      <c r="C45" s="5" t="s">
        <v>87</v>
      </c>
      <c r="D45" s="8">
        <v>2</v>
      </c>
      <c r="E45" s="8">
        <v>71</v>
      </c>
      <c r="F45" s="9">
        <v>5.47787610619469</v>
      </c>
      <c r="G45" s="9">
        <v>18.6814159292035</v>
      </c>
      <c r="H45" s="9">
        <v>0.902654867256637</v>
      </c>
      <c r="I45" s="10">
        <v>1.24946902654867</v>
      </c>
    </row>
    <row r="46" spans="1:9" ht="19.5" customHeight="1">
      <c r="A46" s="3">
        <v>43</v>
      </c>
      <c r="B46" s="4" t="s">
        <v>88</v>
      </c>
      <c r="C46" s="5" t="s">
        <v>89</v>
      </c>
      <c r="D46" s="8"/>
      <c r="E46" s="8">
        <v>44</v>
      </c>
      <c r="F46" s="9">
        <v>3.14285714285714</v>
      </c>
      <c r="G46" s="9">
        <v>23.0204081632653</v>
      </c>
      <c r="H46" s="9"/>
      <c r="I46" s="10">
        <v>0.856530612244897</v>
      </c>
    </row>
    <row r="47" spans="1:9" ht="19.5" customHeight="1">
      <c r="A47" s="3">
        <v>44</v>
      </c>
      <c r="B47" s="4" t="s">
        <v>90</v>
      </c>
      <c r="C47" s="5" t="s">
        <v>91</v>
      </c>
      <c r="D47" s="8"/>
      <c r="E47" s="8">
        <v>46</v>
      </c>
      <c r="F47" s="9">
        <v>3.85714285714285</v>
      </c>
      <c r="G47" s="9">
        <v>32.5285714285714</v>
      </c>
      <c r="H47" s="9">
        <v>1.78571428571428</v>
      </c>
      <c r="I47" s="10">
        <v>1.43614285714285</v>
      </c>
    </row>
    <row r="48" spans="1:9" ht="19.5" customHeight="1">
      <c r="A48" s="3">
        <v>45</v>
      </c>
      <c r="B48" s="4" t="s">
        <v>92</v>
      </c>
      <c r="C48" s="5" t="s">
        <v>93</v>
      </c>
      <c r="D48" s="8"/>
      <c r="E48" s="8">
        <v>99</v>
      </c>
      <c r="F48" s="9">
        <v>2.53694581280788</v>
      </c>
      <c r="G48" s="9">
        <v>32.0098522167487</v>
      </c>
      <c r="H48" s="9">
        <v>1.50246305418719</v>
      </c>
      <c r="I48" s="10">
        <v>0.680738916256157</v>
      </c>
    </row>
    <row r="49" spans="1:9" ht="19.5" customHeight="1">
      <c r="A49" s="3">
        <v>46</v>
      </c>
      <c r="B49" s="4" t="s">
        <v>94</v>
      </c>
      <c r="C49" s="5" t="s">
        <v>95</v>
      </c>
      <c r="D49" s="8"/>
      <c r="E49" s="8">
        <v>35</v>
      </c>
      <c r="F49" s="9">
        <v>0.0294117647058823</v>
      </c>
      <c r="G49" s="9">
        <v>12.1323529411764</v>
      </c>
      <c r="H49" s="9"/>
      <c r="I49" s="10">
        <v>0.618970588235294</v>
      </c>
    </row>
    <row r="50" spans="1:9" ht="19.5" customHeight="1">
      <c r="A50" s="16">
        <v>47</v>
      </c>
      <c r="B50" s="17" t="s">
        <v>96</v>
      </c>
      <c r="C50" s="18" t="s">
        <v>97</v>
      </c>
      <c r="D50" s="22">
        <v>7</v>
      </c>
      <c r="E50" s="22">
        <v>271</v>
      </c>
      <c r="F50" s="19">
        <v>2.78896882494004</v>
      </c>
      <c r="G50" s="19">
        <v>24.9016786570743</v>
      </c>
      <c r="H50" s="19">
        <v>6.96882494004796</v>
      </c>
      <c r="I50" s="20">
        <v>3.03146282973621</v>
      </c>
    </row>
    <row r="52" ht="12">
      <c r="C52" s="8"/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89" r:id="rId2"/>
  <headerFooter alignWithMargins="0">
    <oddHeader>&amp;L&amp;G&amp;C&amp;"Times New Roman,Bold"Izvješće o rezultatima ispostavljanja DTS računa (case-mix) 
rujan 2013. godine&amp;R
&amp;D</oddHeader>
    <oddFooter>&amp;L&amp;F&amp;R&amp;"Times New Roman,Bold"&amp;10Str.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2013-05-13T10:09:31Z</cp:lastPrinted>
  <dcterms:created xsi:type="dcterms:W3CDTF">2009-04-02T07:13:57Z</dcterms:created>
  <dcterms:modified xsi:type="dcterms:W3CDTF">2014-03-07T11:03:53Z</dcterms:modified>
  <cp:category/>
  <cp:version/>
  <cp:contentType/>
  <cp:contentStatus/>
</cp:coreProperties>
</file>