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listopad" sheetId="2" r:id="rId2"/>
    <sheet name="studeni" sheetId="3" r:id="rId3"/>
    <sheet name="prosinac" sheetId="4" r:id="rId4"/>
    <sheet name="veljača" sheetId="5" r:id="rId5"/>
    <sheet name="ožujak" sheetId="6" r:id="rId6"/>
    <sheet name="travanj" sheetId="7" r:id="rId7"/>
    <sheet name="svibanj" sheetId="8" r:id="rId8"/>
    <sheet name="lipanj" sheetId="9" r:id="rId9"/>
    <sheet name="srpanj" sheetId="10" r:id="rId10"/>
    <sheet name="kolovoz" sheetId="11" r:id="rId11"/>
    <sheet name="rujan" sheetId="12" r:id="rId12"/>
  </sheets>
  <externalReferences>
    <externalReference r:id="rId15"/>
  </externalReferences>
  <definedNames>
    <definedName name="A1" localSheetId="10">'kolovoz'!#REF!</definedName>
    <definedName name="A1" localSheetId="8">'lipanj'!#REF!</definedName>
    <definedName name="A1" localSheetId="1">'listopad'!#REF!</definedName>
    <definedName name="A1" localSheetId="5">'ožujak'!#REF!</definedName>
    <definedName name="A1" localSheetId="3">'prosinac'!#REF!</definedName>
    <definedName name="A1" localSheetId="11">'rujan'!#REF!</definedName>
    <definedName name="A1" localSheetId="0">'siječanj'!#REF!</definedName>
    <definedName name="A1" localSheetId="9">'srpanj'!#REF!</definedName>
    <definedName name="A1" localSheetId="2">'studeni'!#REF!</definedName>
    <definedName name="A1" localSheetId="7">'svibanj'!#REF!</definedName>
    <definedName name="A1" localSheetId="6">'travanj'!#REF!</definedName>
    <definedName name="A1" localSheetId="4">'veljača'!#REF!</definedName>
    <definedName name="A1">#REF!</definedName>
    <definedName name="A10" localSheetId="10">'kolovoz'!#REF!</definedName>
    <definedName name="A10" localSheetId="8">'lipanj'!#REF!</definedName>
    <definedName name="A10" localSheetId="1">'listopad'!#REF!</definedName>
    <definedName name="A10" localSheetId="5">'ožujak'!#REF!</definedName>
    <definedName name="A10" localSheetId="3">'prosinac'!#REF!</definedName>
    <definedName name="A10" localSheetId="11">'rujan'!#REF!</definedName>
    <definedName name="A10" localSheetId="0">'siječanj'!#REF!</definedName>
    <definedName name="A10" localSheetId="9">'srpanj'!#REF!</definedName>
    <definedName name="A10" localSheetId="2">'studeni'!#REF!</definedName>
    <definedName name="A10" localSheetId="7">'svibanj'!#REF!</definedName>
    <definedName name="A10" localSheetId="6">'travanj'!#REF!</definedName>
    <definedName name="A10" localSheetId="4">'veljača'!#REF!</definedName>
    <definedName name="A10">#REF!</definedName>
    <definedName name="A11" localSheetId="10">'kolovoz'!#REF!</definedName>
    <definedName name="A11" localSheetId="8">'lipanj'!#REF!</definedName>
    <definedName name="A11" localSheetId="1">'listopad'!#REF!</definedName>
    <definedName name="A11" localSheetId="5">'ožujak'!#REF!</definedName>
    <definedName name="A11" localSheetId="3">'prosinac'!#REF!</definedName>
    <definedName name="A11" localSheetId="11">'rujan'!#REF!</definedName>
    <definedName name="A11" localSheetId="0">'siječanj'!#REF!</definedName>
    <definedName name="A11" localSheetId="9">'srpanj'!#REF!</definedName>
    <definedName name="A11" localSheetId="2">'studeni'!#REF!</definedName>
    <definedName name="A11" localSheetId="7">'svibanj'!#REF!</definedName>
    <definedName name="A11" localSheetId="6">'travanj'!#REF!</definedName>
    <definedName name="A11" localSheetId="4">'veljača'!#REF!</definedName>
    <definedName name="A11">#REF!</definedName>
    <definedName name="A12" localSheetId="10">'kolovoz'!#REF!</definedName>
    <definedName name="A12" localSheetId="8">'lipanj'!#REF!</definedName>
    <definedName name="A12" localSheetId="1">'listopad'!#REF!</definedName>
    <definedName name="A12" localSheetId="5">'ožujak'!#REF!</definedName>
    <definedName name="A12" localSheetId="3">'prosinac'!#REF!</definedName>
    <definedName name="A12" localSheetId="11">'rujan'!#REF!</definedName>
    <definedName name="A12" localSheetId="0">'siječanj'!#REF!</definedName>
    <definedName name="A12" localSheetId="9">'srpanj'!#REF!</definedName>
    <definedName name="A12" localSheetId="2">'studeni'!#REF!</definedName>
    <definedName name="A12" localSheetId="7">'svibanj'!#REF!</definedName>
    <definedName name="A12" localSheetId="6">'travanj'!#REF!</definedName>
    <definedName name="A12" localSheetId="4">'veljača'!#REF!</definedName>
    <definedName name="A12">#REF!</definedName>
    <definedName name="A13" localSheetId="10">'kolovoz'!#REF!</definedName>
    <definedName name="A13" localSheetId="8">'lipanj'!#REF!</definedName>
    <definedName name="A13" localSheetId="1">'listopad'!#REF!</definedName>
    <definedName name="A13" localSheetId="5">'ožujak'!#REF!</definedName>
    <definedName name="A13" localSheetId="3">'prosinac'!#REF!</definedName>
    <definedName name="A13" localSheetId="11">'rujan'!#REF!</definedName>
    <definedName name="A13" localSheetId="0">'siječanj'!#REF!</definedName>
    <definedName name="A13" localSheetId="9">'srpanj'!#REF!</definedName>
    <definedName name="A13" localSheetId="2">'studeni'!#REF!</definedName>
    <definedName name="A13" localSheetId="7">'svibanj'!#REF!</definedName>
    <definedName name="A13" localSheetId="6">'travanj'!#REF!</definedName>
    <definedName name="A13" localSheetId="4">'veljača'!#REF!</definedName>
    <definedName name="A13">#REF!</definedName>
    <definedName name="A14" localSheetId="10">'kolovoz'!#REF!</definedName>
    <definedName name="A14" localSheetId="8">'lipanj'!#REF!</definedName>
    <definedName name="A14" localSheetId="1">'listopad'!#REF!</definedName>
    <definedName name="A14" localSheetId="5">'ožujak'!#REF!</definedName>
    <definedName name="A14" localSheetId="3">'prosinac'!#REF!</definedName>
    <definedName name="A14" localSheetId="11">'rujan'!#REF!</definedName>
    <definedName name="A14" localSheetId="0">'siječanj'!#REF!</definedName>
    <definedName name="A14" localSheetId="9">'srpanj'!#REF!</definedName>
    <definedName name="A14" localSheetId="2">'studeni'!#REF!</definedName>
    <definedName name="A14" localSheetId="7">'svibanj'!#REF!</definedName>
    <definedName name="A14" localSheetId="6">'travanj'!#REF!</definedName>
    <definedName name="A14" localSheetId="4">'veljača'!#REF!</definedName>
    <definedName name="A14">#REF!</definedName>
    <definedName name="A15" localSheetId="10">'kolovoz'!#REF!</definedName>
    <definedName name="A15" localSheetId="8">'lipanj'!#REF!</definedName>
    <definedName name="A15" localSheetId="1">'listopad'!#REF!</definedName>
    <definedName name="A15" localSheetId="5">'ožujak'!#REF!</definedName>
    <definedName name="A15" localSheetId="3">'prosinac'!#REF!</definedName>
    <definedName name="A15" localSheetId="11">'rujan'!#REF!</definedName>
    <definedName name="A15" localSheetId="0">'siječanj'!#REF!</definedName>
    <definedName name="A15" localSheetId="9">'srpanj'!#REF!</definedName>
    <definedName name="A15" localSheetId="2">'studeni'!#REF!</definedName>
    <definedName name="A15" localSheetId="7">'svibanj'!#REF!</definedName>
    <definedName name="A15" localSheetId="6">'travanj'!#REF!</definedName>
    <definedName name="A15" localSheetId="4">'veljača'!#REF!</definedName>
    <definedName name="A15">#REF!</definedName>
    <definedName name="A16" localSheetId="10">'kolovoz'!#REF!</definedName>
    <definedName name="A16" localSheetId="8">'lipanj'!#REF!</definedName>
    <definedName name="A16" localSheetId="1">'listopad'!#REF!</definedName>
    <definedName name="A16" localSheetId="5">'ožujak'!#REF!</definedName>
    <definedName name="A16" localSheetId="3">'prosinac'!#REF!</definedName>
    <definedName name="A16" localSheetId="11">'rujan'!#REF!</definedName>
    <definedName name="A16" localSheetId="0">'siječanj'!#REF!</definedName>
    <definedName name="A16" localSheetId="9">'srpanj'!#REF!</definedName>
    <definedName name="A16" localSheetId="2">'studeni'!#REF!</definedName>
    <definedName name="A16" localSheetId="7">'svibanj'!#REF!</definedName>
    <definedName name="A16" localSheetId="6">'travanj'!#REF!</definedName>
    <definedName name="A16" localSheetId="4">'veljača'!#REF!</definedName>
    <definedName name="A16">#REF!</definedName>
    <definedName name="A17" localSheetId="10">'kolovoz'!#REF!</definedName>
    <definedName name="A17" localSheetId="8">'lipanj'!#REF!</definedName>
    <definedName name="A17" localSheetId="1">'listopad'!#REF!</definedName>
    <definedName name="A17" localSheetId="5">'ožujak'!#REF!</definedName>
    <definedName name="A17" localSheetId="3">'prosinac'!#REF!</definedName>
    <definedName name="A17" localSheetId="11">'rujan'!#REF!</definedName>
    <definedName name="A17" localSheetId="0">'siječanj'!#REF!</definedName>
    <definedName name="A17" localSheetId="9">'srpanj'!#REF!</definedName>
    <definedName name="A17" localSheetId="2">'studeni'!#REF!</definedName>
    <definedName name="A17" localSheetId="7">'svibanj'!#REF!</definedName>
    <definedName name="A17" localSheetId="6">'travanj'!#REF!</definedName>
    <definedName name="A17" localSheetId="4">'veljača'!#REF!</definedName>
    <definedName name="A17">#REF!</definedName>
    <definedName name="A18" localSheetId="10">'kolovoz'!#REF!</definedName>
    <definedName name="A18" localSheetId="8">'lipanj'!#REF!</definedName>
    <definedName name="A18" localSheetId="1">'listopad'!#REF!</definedName>
    <definedName name="A18" localSheetId="5">'ožujak'!#REF!</definedName>
    <definedName name="A18" localSheetId="3">'prosinac'!#REF!</definedName>
    <definedName name="A18" localSheetId="11">'rujan'!#REF!</definedName>
    <definedName name="A18" localSheetId="0">'siječanj'!#REF!</definedName>
    <definedName name="A18" localSheetId="9">'srpanj'!#REF!</definedName>
    <definedName name="A18" localSheetId="2">'studeni'!#REF!</definedName>
    <definedName name="A18" localSheetId="7">'svibanj'!#REF!</definedName>
    <definedName name="A18" localSheetId="6">'travanj'!#REF!</definedName>
    <definedName name="A18" localSheetId="4">'veljača'!#REF!</definedName>
    <definedName name="A18">#REF!</definedName>
    <definedName name="A19" localSheetId="10">'kolovoz'!#REF!</definedName>
    <definedName name="A19" localSheetId="8">'lipanj'!#REF!</definedName>
    <definedName name="A19" localSheetId="1">'listopad'!#REF!</definedName>
    <definedName name="A19" localSheetId="5">'ožujak'!#REF!</definedName>
    <definedName name="A19" localSheetId="3">'prosinac'!#REF!</definedName>
    <definedName name="A19" localSheetId="11">'rujan'!#REF!</definedName>
    <definedName name="A19" localSheetId="0">'siječanj'!#REF!</definedName>
    <definedName name="A19" localSheetId="9">'srpanj'!#REF!</definedName>
    <definedName name="A19" localSheetId="2">'studeni'!#REF!</definedName>
    <definedName name="A19" localSheetId="7">'svibanj'!#REF!</definedName>
    <definedName name="A19" localSheetId="6">'travanj'!#REF!</definedName>
    <definedName name="A19" localSheetId="4">'veljača'!#REF!</definedName>
    <definedName name="A19">#REF!</definedName>
    <definedName name="A2" localSheetId="10">'kolovoz'!#REF!</definedName>
    <definedName name="A2" localSheetId="8">'lipanj'!#REF!</definedName>
    <definedName name="A2" localSheetId="1">'listopad'!#REF!</definedName>
    <definedName name="A2" localSheetId="5">'ožujak'!#REF!</definedName>
    <definedName name="A2" localSheetId="3">'prosinac'!#REF!</definedName>
    <definedName name="A2" localSheetId="11">'rujan'!#REF!</definedName>
    <definedName name="A2" localSheetId="0">'siječanj'!#REF!</definedName>
    <definedName name="A2" localSheetId="9">'srpanj'!#REF!</definedName>
    <definedName name="A2" localSheetId="2">'studeni'!#REF!</definedName>
    <definedName name="A2" localSheetId="7">'svibanj'!#REF!</definedName>
    <definedName name="A2" localSheetId="6">'travanj'!#REF!</definedName>
    <definedName name="A2" localSheetId="4">'veljača'!#REF!</definedName>
    <definedName name="A2">#REF!</definedName>
    <definedName name="A20" localSheetId="10">'kolovoz'!#REF!</definedName>
    <definedName name="A20" localSheetId="8">'lipanj'!#REF!</definedName>
    <definedName name="A20" localSheetId="1">'listopad'!#REF!</definedName>
    <definedName name="A20" localSheetId="5">'ožujak'!#REF!</definedName>
    <definedName name="A20" localSheetId="3">'prosinac'!#REF!</definedName>
    <definedName name="A20" localSheetId="11">'rujan'!#REF!</definedName>
    <definedName name="A20" localSheetId="0">'siječanj'!#REF!</definedName>
    <definedName name="A20" localSheetId="9">'srpanj'!#REF!</definedName>
    <definedName name="A20" localSheetId="2">'studeni'!#REF!</definedName>
    <definedName name="A20" localSheetId="7">'svibanj'!#REF!</definedName>
    <definedName name="A20" localSheetId="6">'travanj'!#REF!</definedName>
    <definedName name="A20" localSheetId="4">'veljača'!#REF!</definedName>
    <definedName name="A20">#REF!</definedName>
    <definedName name="A3" localSheetId="10">'kolovoz'!#REF!</definedName>
    <definedName name="A3" localSheetId="8">'lipanj'!#REF!</definedName>
    <definedName name="A3" localSheetId="1">'listopad'!#REF!</definedName>
    <definedName name="A3" localSheetId="5">'ožujak'!#REF!</definedName>
    <definedName name="A3" localSheetId="3">'prosinac'!#REF!</definedName>
    <definedName name="A3" localSheetId="11">'rujan'!#REF!</definedName>
    <definedName name="A3" localSheetId="0">'siječanj'!#REF!</definedName>
    <definedName name="A3" localSheetId="9">'srpanj'!#REF!</definedName>
    <definedName name="A3" localSheetId="2">'studeni'!#REF!</definedName>
    <definedName name="A3" localSheetId="7">'svibanj'!#REF!</definedName>
    <definedName name="A3" localSheetId="6">'travanj'!#REF!</definedName>
    <definedName name="A3" localSheetId="4">'veljača'!#REF!</definedName>
    <definedName name="A3">#REF!</definedName>
    <definedName name="A4" localSheetId="10">'kolovoz'!#REF!</definedName>
    <definedName name="A4" localSheetId="8">'lipanj'!#REF!</definedName>
    <definedName name="A4" localSheetId="1">'listopad'!#REF!</definedName>
    <definedName name="A4" localSheetId="5">'ožujak'!#REF!</definedName>
    <definedName name="A4" localSheetId="3">'prosinac'!#REF!</definedName>
    <definedName name="A4" localSheetId="11">'rujan'!#REF!</definedName>
    <definedName name="A4" localSheetId="0">'siječanj'!#REF!</definedName>
    <definedName name="A4" localSheetId="9">'srpanj'!#REF!</definedName>
    <definedName name="A4" localSheetId="2">'studeni'!#REF!</definedName>
    <definedName name="A4" localSheetId="7">'svibanj'!#REF!</definedName>
    <definedName name="A4" localSheetId="6">'travanj'!#REF!</definedName>
    <definedName name="A4" localSheetId="4">'veljača'!#REF!</definedName>
    <definedName name="A4">#REF!</definedName>
    <definedName name="A5" localSheetId="10">'kolovoz'!#REF!</definedName>
    <definedName name="A5" localSheetId="8">'lipanj'!#REF!</definedName>
    <definedName name="A5" localSheetId="1">'listopad'!#REF!</definedName>
    <definedName name="A5" localSheetId="5">'ožujak'!#REF!</definedName>
    <definedName name="A5" localSheetId="3">'prosinac'!#REF!</definedName>
    <definedName name="A5" localSheetId="11">'rujan'!#REF!</definedName>
    <definedName name="A5" localSheetId="0">'siječanj'!#REF!</definedName>
    <definedName name="A5" localSheetId="9">'srpanj'!#REF!</definedName>
    <definedName name="A5" localSheetId="2">'studeni'!#REF!</definedName>
    <definedName name="A5" localSheetId="7">'svibanj'!#REF!</definedName>
    <definedName name="A5" localSheetId="6">'travanj'!#REF!</definedName>
    <definedName name="A5" localSheetId="4">'veljača'!#REF!</definedName>
    <definedName name="A5">#REF!</definedName>
    <definedName name="A6" localSheetId="10">'kolovoz'!#REF!</definedName>
    <definedName name="A6" localSheetId="8">'lipanj'!#REF!</definedName>
    <definedName name="A6" localSheetId="1">'listopad'!#REF!</definedName>
    <definedName name="A6" localSheetId="5">'ožujak'!#REF!</definedName>
    <definedName name="A6" localSheetId="3">'prosinac'!#REF!</definedName>
    <definedName name="A6" localSheetId="11">'rujan'!#REF!</definedName>
    <definedName name="A6" localSheetId="0">'siječanj'!#REF!</definedName>
    <definedName name="A6" localSheetId="9">'srpanj'!#REF!</definedName>
    <definedName name="A6" localSheetId="2">'studeni'!#REF!</definedName>
    <definedName name="A6" localSheetId="7">'svibanj'!#REF!</definedName>
    <definedName name="A6" localSheetId="6">'travanj'!#REF!</definedName>
    <definedName name="A6" localSheetId="4">'veljača'!#REF!</definedName>
    <definedName name="A6">#REF!</definedName>
    <definedName name="A7" localSheetId="10">'kolovoz'!#REF!</definedName>
    <definedName name="A7" localSheetId="8">'lipanj'!#REF!</definedName>
    <definedName name="A7" localSheetId="1">'listopad'!#REF!</definedName>
    <definedName name="A7" localSheetId="5">'ožujak'!#REF!</definedName>
    <definedName name="A7" localSheetId="3">'prosinac'!#REF!</definedName>
    <definedName name="A7" localSheetId="11">'rujan'!#REF!</definedName>
    <definedName name="A7" localSheetId="0">'siječanj'!#REF!</definedName>
    <definedName name="A7" localSheetId="9">'srpanj'!#REF!</definedName>
    <definedName name="A7" localSheetId="2">'studeni'!#REF!</definedName>
    <definedName name="A7" localSheetId="7">'svibanj'!#REF!</definedName>
    <definedName name="A7" localSheetId="6">'travanj'!#REF!</definedName>
    <definedName name="A7" localSheetId="4">'veljača'!#REF!</definedName>
    <definedName name="A7">#REF!</definedName>
    <definedName name="A8" localSheetId="10">'kolovoz'!#REF!</definedName>
    <definedName name="A8" localSheetId="8">'lipanj'!#REF!</definedName>
    <definedName name="A8" localSheetId="1">'listopad'!#REF!</definedName>
    <definedName name="A8" localSheetId="5">'ožujak'!#REF!</definedName>
    <definedName name="A8" localSheetId="3">'prosinac'!#REF!</definedName>
    <definedName name="A8" localSheetId="11">'rujan'!#REF!</definedName>
    <definedName name="A8" localSheetId="0">'siječanj'!#REF!</definedName>
    <definedName name="A8" localSheetId="9">'srpanj'!#REF!</definedName>
    <definedName name="A8" localSheetId="2">'studeni'!#REF!</definedName>
    <definedName name="A8" localSheetId="7">'svibanj'!#REF!</definedName>
    <definedName name="A8" localSheetId="6">'travanj'!#REF!</definedName>
    <definedName name="A8" localSheetId="4">'veljača'!#REF!</definedName>
    <definedName name="A8">#REF!</definedName>
    <definedName name="A9" localSheetId="10">'kolovoz'!#REF!</definedName>
    <definedName name="A9" localSheetId="8">'lipanj'!#REF!</definedName>
    <definedName name="A9" localSheetId="1">'listopad'!#REF!</definedName>
    <definedName name="A9" localSheetId="5">'ožujak'!#REF!</definedName>
    <definedName name="A9" localSheetId="3">'prosinac'!#REF!</definedName>
    <definedName name="A9" localSheetId="11">'rujan'!#REF!</definedName>
    <definedName name="A9" localSheetId="0">'siječanj'!#REF!</definedName>
    <definedName name="A9" localSheetId="9">'srpanj'!#REF!</definedName>
    <definedName name="A9" localSheetId="2">'studeni'!#REF!</definedName>
    <definedName name="A9" localSheetId="7">'svibanj'!#REF!</definedName>
    <definedName name="A9" localSheetId="6">'travanj'!#REF!</definedName>
    <definedName name="A9" localSheetId="4">'veljača'!#REF!</definedName>
    <definedName name="A9">#REF!</definedName>
    <definedName name="B1" localSheetId="10">'kolovoz'!#REF!</definedName>
    <definedName name="B1" localSheetId="8">'lipanj'!#REF!</definedName>
    <definedName name="B1" localSheetId="1">'listopad'!#REF!</definedName>
    <definedName name="B1" localSheetId="5">'ožujak'!#REF!</definedName>
    <definedName name="B1" localSheetId="3">'prosinac'!#REF!</definedName>
    <definedName name="B1" localSheetId="11">'rujan'!#REF!</definedName>
    <definedName name="B1" localSheetId="0">'siječanj'!#REF!</definedName>
    <definedName name="B1" localSheetId="9">'srpanj'!#REF!</definedName>
    <definedName name="B1" localSheetId="2">'studeni'!#REF!</definedName>
    <definedName name="B1" localSheetId="7">'svibanj'!#REF!</definedName>
    <definedName name="B1" localSheetId="6">'travanj'!#REF!</definedName>
    <definedName name="B1" localSheetId="4">'veljača'!#REF!</definedName>
    <definedName name="B1">#REF!</definedName>
    <definedName name="B10" localSheetId="10">'kolovoz'!#REF!</definedName>
    <definedName name="B10" localSheetId="8">'lipanj'!#REF!</definedName>
    <definedName name="B10" localSheetId="1">'listopad'!#REF!</definedName>
    <definedName name="B10" localSheetId="5">'ožujak'!#REF!</definedName>
    <definedName name="B10" localSheetId="3">'prosinac'!#REF!</definedName>
    <definedName name="B10" localSheetId="11">'rujan'!#REF!</definedName>
    <definedName name="B10" localSheetId="0">'siječanj'!#REF!</definedName>
    <definedName name="B10" localSheetId="9">'srpanj'!#REF!</definedName>
    <definedName name="B10" localSheetId="2">'studeni'!#REF!</definedName>
    <definedName name="B10" localSheetId="7">'svibanj'!#REF!</definedName>
    <definedName name="B10" localSheetId="6">'travanj'!#REF!</definedName>
    <definedName name="B10" localSheetId="4">'veljača'!#REF!</definedName>
    <definedName name="B10">#REF!</definedName>
    <definedName name="B11" localSheetId="10">'kolovoz'!#REF!</definedName>
    <definedName name="B11" localSheetId="8">'lipanj'!#REF!</definedName>
    <definedName name="B11" localSheetId="1">'listopad'!#REF!</definedName>
    <definedName name="B11" localSheetId="5">'ožujak'!#REF!</definedName>
    <definedName name="B11" localSheetId="3">'prosinac'!#REF!</definedName>
    <definedName name="B11" localSheetId="11">'rujan'!#REF!</definedName>
    <definedName name="B11" localSheetId="0">'siječanj'!#REF!</definedName>
    <definedName name="B11" localSheetId="9">'srpanj'!#REF!</definedName>
    <definedName name="B11" localSheetId="2">'studeni'!#REF!</definedName>
    <definedName name="B11" localSheetId="7">'svibanj'!#REF!</definedName>
    <definedName name="B11" localSheetId="6">'travanj'!#REF!</definedName>
    <definedName name="B11" localSheetId="4">'veljača'!#REF!</definedName>
    <definedName name="B11">#REF!</definedName>
    <definedName name="B12" localSheetId="10">'kolovoz'!#REF!</definedName>
    <definedName name="B12" localSheetId="8">'lipanj'!#REF!</definedName>
    <definedName name="B12" localSheetId="1">'listopad'!#REF!</definedName>
    <definedName name="B12" localSheetId="5">'ožujak'!#REF!</definedName>
    <definedName name="B12" localSheetId="3">'prosinac'!#REF!</definedName>
    <definedName name="B12" localSheetId="11">'rujan'!#REF!</definedName>
    <definedName name="B12" localSheetId="0">'siječanj'!#REF!</definedName>
    <definedName name="B12" localSheetId="9">'srpanj'!#REF!</definedName>
    <definedName name="B12" localSheetId="2">'studeni'!#REF!</definedName>
    <definedName name="B12" localSheetId="7">'svibanj'!#REF!</definedName>
    <definedName name="B12" localSheetId="6">'travanj'!#REF!</definedName>
    <definedName name="B12" localSheetId="4">'veljača'!#REF!</definedName>
    <definedName name="B12">#REF!</definedName>
    <definedName name="B13" localSheetId="10">'kolovoz'!#REF!</definedName>
    <definedName name="B13" localSheetId="8">'lipanj'!#REF!</definedName>
    <definedName name="B13" localSheetId="1">'listopad'!#REF!</definedName>
    <definedName name="B13" localSheetId="5">'ožujak'!#REF!</definedName>
    <definedName name="B13" localSheetId="3">'prosinac'!#REF!</definedName>
    <definedName name="B13" localSheetId="11">'rujan'!#REF!</definedName>
    <definedName name="B13" localSheetId="0">'siječanj'!#REF!</definedName>
    <definedName name="B13" localSheetId="9">'srpanj'!#REF!</definedName>
    <definedName name="B13" localSheetId="2">'studeni'!#REF!</definedName>
    <definedName name="B13" localSheetId="7">'svibanj'!#REF!</definedName>
    <definedName name="B13" localSheetId="6">'travanj'!#REF!</definedName>
    <definedName name="B13" localSheetId="4">'veljača'!#REF!</definedName>
    <definedName name="B13">#REF!</definedName>
    <definedName name="B14" localSheetId="10">'kolovoz'!#REF!</definedName>
    <definedName name="B14" localSheetId="8">'lipanj'!#REF!</definedName>
    <definedName name="B14" localSheetId="1">'listopad'!#REF!</definedName>
    <definedName name="B14" localSheetId="5">'ožujak'!#REF!</definedName>
    <definedName name="B14" localSheetId="3">'prosinac'!#REF!</definedName>
    <definedName name="B14" localSheetId="11">'rujan'!#REF!</definedName>
    <definedName name="B14" localSheetId="0">'siječanj'!#REF!</definedName>
    <definedName name="B14" localSheetId="9">'srpanj'!#REF!</definedName>
    <definedName name="B14" localSheetId="2">'studeni'!#REF!</definedName>
    <definedName name="B14" localSheetId="7">'svibanj'!#REF!</definedName>
    <definedName name="B14" localSheetId="6">'travanj'!#REF!</definedName>
    <definedName name="B14" localSheetId="4">'veljača'!#REF!</definedName>
    <definedName name="B14">#REF!</definedName>
    <definedName name="B15" localSheetId="10">'kolovoz'!#REF!</definedName>
    <definedName name="B15" localSheetId="8">'lipanj'!#REF!</definedName>
    <definedName name="B15" localSheetId="1">'listopad'!#REF!</definedName>
    <definedName name="B15" localSheetId="5">'ožujak'!#REF!</definedName>
    <definedName name="B15" localSheetId="3">'prosinac'!#REF!</definedName>
    <definedName name="B15" localSheetId="11">'rujan'!#REF!</definedName>
    <definedName name="B15" localSheetId="0">'siječanj'!#REF!</definedName>
    <definedName name="B15" localSheetId="9">'srpanj'!#REF!</definedName>
    <definedName name="B15" localSheetId="2">'studeni'!#REF!</definedName>
    <definedName name="B15" localSheetId="7">'svibanj'!#REF!</definedName>
    <definedName name="B15" localSheetId="6">'travanj'!#REF!</definedName>
    <definedName name="B15" localSheetId="4">'veljača'!#REF!</definedName>
    <definedName name="B15">#REF!</definedName>
    <definedName name="B16" localSheetId="10">'kolovoz'!#REF!</definedName>
    <definedName name="B16" localSheetId="8">'lipanj'!#REF!</definedName>
    <definedName name="B16" localSheetId="1">'listopad'!#REF!</definedName>
    <definedName name="B16" localSheetId="5">'ožujak'!#REF!</definedName>
    <definedName name="B16" localSheetId="3">'prosinac'!#REF!</definedName>
    <definedName name="B16" localSheetId="11">'rujan'!#REF!</definedName>
    <definedName name="B16" localSheetId="0">'siječanj'!#REF!</definedName>
    <definedName name="B16" localSheetId="9">'srpanj'!#REF!</definedName>
    <definedName name="B16" localSheetId="2">'studeni'!#REF!</definedName>
    <definedName name="B16" localSheetId="7">'svibanj'!#REF!</definedName>
    <definedName name="B16" localSheetId="6">'travanj'!#REF!</definedName>
    <definedName name="B16" localSheetId="4">'veljača'!#REF!</definedName>
    <definedName name="B16">#REF!</definedName>
    <definedName name="B17" localSheetId="10">'kolovoz'!#REF!</definedName>
    <definedName name="B17" localSheetId="8">'lipanj'!#REF!</definedName>
    <definedName name="B17" localSheetId="1">'listopad'!#REF!</definedName>
    <definedName name="B17" localSheetId="5">'ožujak'!#REF!</definedName>
    <definedName name="B17" localSheetId="3">'prosinac'!#REF!</definedName>
    <definedName name="B17" localSheetId="11">'rujan'!#REF!</definedName>
    <definedName name="B17" localSheetId="0">'siječanj'!#REF!</definedName>
    <definedName name="B17" localSheetId="9">'srpanj'!#REF!</definedName>
    <definedName name="B17" localSheetId="2">'studeni'!#REF!</definedName>
    <definedName name="B17" localSheetId="7">'svibanj'!#REF!</definedName>
    <definedName name="B17" localSheetId="6">'travanj'!#REF!</definedName>
    <definedName name="B17" localSheetId="4">'veljača'!#REF!</definedName>
    <definedName name="B17">#REF!</definedName>
    <definedName name="B18" localSheetId="10">'kolovoz'!#REF!</definedName>
    <definedName name="B18" localSheetId="8">'lipanj'!#REF!</definedName>
    <definedName name="B18" localSheetId="1">'listopad'!#REF!</definedName>
    <definedName name="B18" localSheetId="5">'ožujak'!#REF!</definedName>
    <definedName name="B18" localSheetId="3">'prosinac'!#REF!</definedName>
    <definedName name="B18" localSheetId="11">'rujan'!#REF!</definedName>
    <definedName name="B18" localSheetId="0">'siječanj'!#REF!</definedName>
    <definedName name="B18" localSheetId="9">'srpanj'!#REF!</definedName>
    <definedName name="B18" localSheetId="2">'studeni'!#REF!</definedName>
    <definedName name="B18" localSheetId="7">'svibanj'!#REF!</definedName>
    <definedName name="B18" localSheetId="6">'travanj'!#REF!</definedName>
    <definedName name="B18" localSheetId="4">'veljača'!#REF!</definedName>
    <definedName name="B18">#REF!</definedName>
    <definedName name="B19" localSheetId="10">'kolovoz'!#REF!</definedName>
    <definedName name="B19" localSheetId="8">'lipanj'!#REF!</definedName>
    <definedName name="B19" localSheetId="1">'listopad'!#REF!</definedName>
    <definedName name="B19" localSheetId="5">'ožujak'!#REF!</definedName>
    <definedName name="B19" localSheetId="3">'prosinac'!#REF!</definedName>
    <definedName name="B19" localSheetId="11">'rujan'!#REF!</definedName>
    <definedName name="B19" localSheetId="0">'siječanj'!#REF!</definedName>
    <definedName name="B19" localSheetId="9">'srpanj'!#REF!</definedName>
    <definedName name="B19" localSheetId="2">'studeni'!#REF!</definedName>
    <definedName name="B19" localSheetId="7">'svibanj'!#REF!</definedName>
    <definedName name="B19" localSheetId="6">'travanj'!#REF!</definedName>
    <definedName name="B19" localSheetId="4">'veljača'!#REF!</definedName>
    <definedName name="B19">#REF!</definedName>
    <definedName name="B2" localSheetId="10">'kolovoz'!#REF!</definedName>
    <definedName name="B2" localSheetId="8">'lipanj'!#REF!</definedName>
    <definedName name="B2" localSheetId="1">'listopad'!#REF!</definedName>
    <definedName name="B2" localSheetId="5">'ožujak'!#REF!</definedName>
    <definedName name="B2" localSheetId="3">'prosinac'!#REF!</definedName>
    <definedName name="B2" localSheetId="11">'rujan'!#REF!</definedName>
    <definedName name="B2" localSheetId="0">'siječanj'!#REF!</definedName>
    <definedName name="B2" localSheetId="9">'srpanj'!#REF!</definedName>
    <definedName name="B2" localSheetId="2">'studeni'!#REF!</definedName>
    <definedName name="B2" localSheetId="7">'svibanj'!#REF!</definedName>
    <definedName name="B2" localSheetId="6">'travanj'!#REF!</definedName>
    <definedName name="B2" localSheetId="4">'veljača'!#REF!</definedName>
    <definedName name="B2">#REF!</definedName>
    <definedName name="B20" localSheetId="10">'kolovoz'!#REF!</definedName>
    <definedName name="B20" localSheetId="8">'lipanj'!#REF!</definedName>
    <definedName name="B20" localSheetId="1">'listopad'!#REF!</definedName>
    <definedName name="B20" localSheetId="5">'ožujak'!#REF!</definedName>
    <definedName name="B20" localSheetId="3">'prosinac'!#REF!</definedName>
    <definedName name="B20" localSheetId="11">'rujan'!#REF!</definedName>
    <definedName name="B20" localSheetId="0">'siječanj'!#REF!</definedName>
    <definedName name="B20" localSheetId="9">'srpanj'!#REF!</definedName>
    <definedName name="B20" localSheetId="2">'studeni'!#REF!</definedName>
    <definedName name="B20" localSheetId="7">'svibanj'!#REF!</definedName>
    <definedName name="B20" localSheetId="6">'travanj'!#REF!</definedName>
    <definedName name="B20" localSheetId="4">'veljača'!#REF!</definedName>
    <definedName name="B20">#REF!</definedName>
    <definedName name="B21" localSheetId="10">'kolovoz'!#REF!</definedName>
    <definedName name="B21" localSheetId="8">'lipanj'!#REF!</definedName>
    <definedName name="B21" localSheetId="1">'listopad'!#REF!</definedName>
    <definedName name="B21" localSheetId="5">'ožujak'!#REF!</definedName>
    <definedName name="B21" localSheetId="3">'prosinac'!#REF!</definedName>
    <definedName name="B21" localSheetId="11">'rujan'!#REF!</definedName>
    <definedName name="B21" localSheetId="0">'siječanj'!#REF!</definedName>
    <definedName name="B21" localSheetId="9">'srpanj'!#REF!</definedName>
    <definedName name="B21" localSheetId="2">'studeni'!#REF!</definedName>
    <definedName name="B21" localSheetId="7">'svibanj'!#REF!</definedName>
    <definedName name="B21" localSheetId="6">'travanj'!#REF!</definedName>
    <definedName name="B21" localSheetId="4">'veljača'!#REF!</definedName>
    <definedName name="B21">#REF!</definedName>
    <definedName name="B3" localSheetId="10">'kolovoz'!#REF!</definedName>
    <definedName name="B3" localSheetId="8">'lipanj'!#REF!</definedName>
    <definedName name="B3" localSheetId="1">'listopad'!#REF!</definedName>
    <definedName name="B3" localSheetId="5">'ožujak'!#REF!</definedName>
    <definedName name="B3" localSheetId="3">'prosinac'!#REF!</definedName>
    <definedName name="B3" localSheetId="11">'rujan'!#REF!</definedName>
    <definedName name="B3" localSheetId="0">'siječanj'!#REF!</definedName>
    <definedName name="B3" localSheetId="9">'srpanj'!#REF!</definedName>
    <definedName name="B3" localSheetId="2">'studeni'!#REF!</definedName>
    <definedName name="B3" localSheetId="7">'svibanj'!#REF!</definedName>
    <definedName name="B3" localSheetId="6">'travanj'!#REF!</definedName>
    <definedName name="B3" localSheetId="4">'veljača'!#REF!</definedName>
    <definedName name="B3">#REF!</definedName>
    <definedName name="B4" localSheetId="10">'kolovoz'!#REF!</definedName>
    <definedName name="B4" localSheetId="8">'lipanj'!#REF!</definedName>
    <definedName name="B4" localSheetId="1">'listopad'!#REF!</definedName>
    <definedName name="B4" localSheetId="5">'ožujak'!#REF!</definedName>
    <definedName name="B4" localSheetId="3">'prosinac'!#REF!</definedName>
    <definedName name="B4" localSheetId="11">'rujan'!#REF!</definedName>
    <definedName name="B4" localSheetId="0">'siječanj'!#REF!</definedName>
    <definedName name="B4" localSheetId="9">'srpanj'!#REF!</definedName>
    <definedName name="B4" localSheetId="2">'studeni'!#REF!</definedName>
    <definedName name="B4" localSheetId="7">'svibanj'!#REF!</definedName>
    <definedName name="B4" localSheetId="6">'travanj'!#REF!</definedName>
    <definedName name="B4" localSheetId="4">'veljača'!#REF!</definedName>
    <definedName name="B4">#REF!</definedName>
    <definedName name="B5" localSheetId="10">'kolovoz'!#REF!</definedName>
    <definedName name="B5" localSheetId="8">'lipanj'!#REF!</definedName>
    <definedName name="B5" localSheetId="1">'listopad'!#REF!</definedName>
    <definedName name="B5" localSheetId="5">'ožujak'!#REF!</definedName>
    <definedName name="B5" localSheetId="3">'prosinac'!#REF!</definedName>
    <definedName name="B5" localSheetId="11">'rujan'!#REF!</definedName>
    <definedName name="B5" localSheetId="0">'siječanj'!#REF!</definedName>
    <definedName name="B5" localSheetId="9">'srpanj'!#REF!</definedName>
    <definedName name="B5" localSheetId="2">'studeni'!#REF!</definedName>
    <definedName name="B5" localSheetId="7">'svibanj'!#REF!</definedName>
    <definedName name="B5" localSheetId="6">'travanj'!#REF!</definedName>
    <definedName name="B5" localSheetId="4">'veljača'!#REF!</definedName>
    <definedName name="B5">#REF!</definedName>
    <definedName name="B6" localSheetId="10">'kolovoz'!#REF!</definedName>
    <definedName name="B6" localSheetId="8">'lipanj'!#REF!</definedName>
    <definedName name="B6" localSheetId="1">'listopad'!#REF!</definedName>
    <definedName name="B6" localSheetId="5">'ožujak'!#REF!</definedName>
    <definedName name="B6" localSheetId="3">'prosinac'!#REF!</definedName>
    <definedName name="B6" localSheetId="11">'rujan'!#REF!</definedName>
    <definedName name="B6" localSheetId="0">'siječanj'!#REF!</definedName>
    <definedName name="B6" localSheetId="9">'srpanj'!#REF!</definedName>
    <definedName name="B6" localSheetId="2">'studeni'!#REF!</definedName>
    <definedName name="B6" localSheetId="7">'svibanj'!#REF!</definedName>
    <definedName name="B6" localSheetId="6">'travanj'!#REF!</definedName>
    <definedName name="B6" localSheetId="4">'veljača'!#REF!</definedName>
    <definedName name="B6">#REF!</definedName>
    <definedName name="B7" localSheetId="10">'kolovoz'!#REF!</definedName>
    <definedName name="B7" localSheetId="8">'lipanj'!#REF!</definedName>
    <definedName name="B7" localSheetId="1">'listopad'!#REF!</definedName>
    <definedName name="B7" localSheetId="5">'ožujak'!#REF!</definedName>
    <definedName name="B7" localSheetId="3">'prosinac'!#REF!</definedName>
    <definedName name="B7" localSheetId="11">'rujan'!#REF!</definedName>
    <definedName name="B7" localSheetId="0">'siječanj'!#REF!</definedName>
    <definedName name="B7" localSheetId="9">'srpanj'!#REF!</definedName>
    <definedName name="B7" localSheetId="2">'studeni'!#REF!</definedName>
    <definedName name="B7" localSheetId="7">'svibanj'!#REF!</definedName>
    <definedName name="B7" localSheetId="6">'travanj'!#REF!</definedName>
    <definedName name="B7" localSheetId="4">'veljača'!#REF!</definedName>
    <definedName name="B7">#REF!</definedName>
    <definedName name="B8" localSheetId="10">'kolovoz'!#REF!</definedName>
    <definedName name="B8" localSheetId="8">'lipanj'!#REF!</definedName>
    <definedName name="B8" localSheetId="1">'listopad'!#REF!</definedName>
    <definedName name="B8" localSheetId="5">'ožujak'!#REF!</definedName>
    <definedName name="B8" localSheetId="3">'prosinac'!#REF!</definedName>
    <definedName name="B8" localSheetId="11">'rujan'!#REF!</definedName>
    <definedName name="B8" localSheetId="0">'siječanj'!#REF!</definedName>
    <definedName name="B8" localSheetId="9">'srpanj'!#REF!</definedName>
    <definedName name="B8" localSheetId="2">'studeni'!#REF!</definedName>
    <definedName name="B8" localSheetId="7">'svibanj'!#REF!</definedName>
    <definedName name="B8" localSheetId="6">'travanj'!#REF!</definedName>
    <definedName name="B8" localSheetId="4">'veljača'!#REF!</definedName>
    <definedName name="B8">#REF!</definedName>
    <definedName name="B9" localSheetId="10">'kolovoz'!#REF!</definedName>
    <definedName name="B9" localSheetId="8">'lipanj'!#REF!</definedName>
    <definedName name="B9" localSheetId="1">'listopad'!#REF!</definedName>
    <definedName name="B9" localSheetId="5">'ožujak'!#REF!</definedName>
    <definedName name="B9" localSheetId="3">'prosinac'!#REF!</definedName>
    <definedName name="B9" localSheetId="11">'rujan'!#REF!</definedName>
    <definedName name="B9" localSheetId="0">'siječanj'!#REF!</definedName>
    <definedName name="B9" localSheetId="9">'srpanj'!#REF!</definedName>
    <definedName name="B9" localSheetId="2">'studeni'!#REF!</definedName>
    <definedName name="B9" localSheetId="7">'svibanj'!#REF!</definedName>
    <definedName name="B9" localSheetId="6">'travanj'!#REF!</definedName>
    <definedName name="B9" localSheetId="4">'veljača'!#REF!</definedName>
    <definedName name="B9">#REF!</definedName>
    <definedName name="n" localSheetId="10">'kolovoz'!#REF!</definedName>
    <definedName name="n" localSheetId="8">'lipanj'!#REF!</definedName>
    <definedName name="n" localSheetId="1">'listopad'!#REF!</definedName>
    <definedName name="n" localSheetId="5">'ožujak'!#REF!</definedName>
    <definedName name="n" localSheetId="3">'prosinac'!#REF!</definedName>
    <definedName name="n" localSheetId="11">'rujan'!#REF!</definedName>
    <definedName name="n" localSheetId="0">'siječanj'!#REF!</definedName>
    <definedName name="n" localSheetId="9">'srpanj'!#REF!</definedName>
    <definedName name="n" localSheetId="2">'studeni'!#REF!</definedName>
    <definedName name="n" localSheetId="7">'svibanj'!#REF!</definedName>
    <definedName name="n" localSheetId="6">'travanj'!#REF!</definedName>
    <definedName name="n" localSheetId="4">'veljača'!#REF!</definedName>
    <definedName name="n">#REF!</definedName>
    <definedName name="_xlnm.Print_Area" localSheetId="10">'kolovoz'!$A:$I</definedName>
    <definedName name="_xlnm.Print_Area" localSheetId="8">'lipanj'!$A:$I</definedName>
    <definedName name="_xlnm.Print_Area" localSheetId="1">'listopad'!$A:$I</definedName>
    <definedName name="_xlnm.Print_Area" localSheetId="5">'ožujak'!$A:$I</definedName>
    <definedName name="_xlnm.Print_Area" localSheetId="3">'prosinac'!$A:$I</definedName>
    <definedName name="_xlnm.Print_Area" localSheetId="11">'rujan'!$A:$I</definedName>
    <definedName name="_xlnm.Print_Area" localSheetId="0">'siječanj'!$A:$I</definedName>
    <definedName name="_xlnm.Print_Area" localSheetId="9">'srpanj'!$A:$I</definedName>
    <definedName name="_xlnm.Print_Area" localSheetId="2">'studeni'!$A:$I</definedName>
    <definedName name="_xlnm.Print_Area" localSheetId="7">'svibanj'!$A:$I</definedName>
    <definedName name="_xlnm.Print_Area" localSheetId="6">'travanj'!$A:$I</definedName>
    <definedName name="_xlnm.Print_Area" localSheetId="4">'veljača'!$A:$I</definedName>
    <definedName name="_xlnm.Print_Titles" localSheetId="10">'kolovoz'!$1:$2</definedName>
    <definedName name="_xlnm.Print_Titles" localSheetId="8">'lipanj'!$1:$2</definedName>
    <definedName name="_xlnm.Print_Titles" localSheetId="1">'listopad'!$1:$2</definedName>
    <definedName name="_xlnm.Print_Titles" localSheetId="5">'ožujak'!$1:$2</definedName>
    <definedName name="_xlnm.Print_Titles" localSheetId="3">'prosinac'!$1:$2</definedName>
    <definedName name="_xlnm.Print_Titles" localSheetId="11">'rujan'!$1:$2</definedName>
    <definedName name="_xlnm.Print_Titles" localSheetId="0">'siječanj'!$1:$2</definedName>
    <definedName name="_xlnm.Print_Titles" localSheetId="9">'srpanj'!$1:$2</definedName>
    <definedName name="_xlnm.Print_Titles" localSheetId="2">'studeni'!$1:$2</definedName>
    <definedName name="_xlnm.Print_Titles" localSheetId="7">'svibanj'!$1:$2</definedName>
    <definedName name="_xlnm.Print_Titles" localSheetId="6">'travanj'!$1:$2</definedName>
    <definedName name="_xlnm.Print_Titles" localSheetId="4">'veljača'!$1:$2</definedName>
  </definedNames>
  <calcPr fullCalcOnLoad="1" refMode="R1C1"/>
</workbook>
</file>

<file path=xl/sharedStrings.xml><?xml version="1.0" encoding="utf-8"?>
<sst xmlns="http://schemas.openxmlformats.org/spreadsheetml/2006/main" count="1188" uniqueCount="99">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</sst>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1" fillId="33" borderId="18" xfId="57" applyFont="1" applyFill="1" applyBorder="1" applyAlignment="1">
      <alignment vertical="center" wrapText="1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1" xfId="57" applyNumberFormat="1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Zavod\_IZVJE&#352;&#262;A\16.DTS_izvje&#353;&#263;e_bolnica\DTS_cm(1046)\2015\12\B_dts_cm_15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15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918</v>
      </c>
      <c r="E3" s="22">
        <f>SUM(E4:E47)</f>
        <v>11724</v>
      </c>
      <c r="F3" s="23">
        <f>SUM(F4:F47)/COUNT(F4:F47)</f>
        <v>2.2495803273886583</v>
      </c>
      <c r="G3" s="23">
        <f>SUM(G4:G47)/COUNT(G4:G47)</f>
        <v>45455.11198163349</v>
      </c>
      <c r="H3" s="23">
        <f>SUM(H4:H47)/COUNT(H4:H47)</f>
        <v>7082.752375445776</v>
      </c>
      <c r="I3" s="23">
        <f>SUM(I4:I47)/COUNT(I4:I47)</f>
        <v>0.9751264314465655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2</v>
      </c>
      <c r="E4" s="20">
        <v>971</v>
      </c>
      <c r="F4" s="14">
        <v>1.70013071895424</v>
      </c>
      <c r="G4" s="14">
        <v>24.715294117647</v>
      </c>
      <c r="H4" s="14">
        <v>4.86457516339869</v>
      </c>
      <c r="I4" s="15">
        <v>1.15004967320261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259</v>
      </c>
      <c r="E5" s="8">
        <v>2085</v>
      </c>
      <c r="F5" s="9">
        <v>1.6518474016221</v>
      </c>
      <c r="G5" s="9">
        <v>89.676314208471</v>
      </c>
      <c r="H5" s="9">
        <v>6.85041303694803</v>
      </c>
      <c r="I5" s="10">
        <v>1.25295734454791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727</v>
      </c>
      <c r="F6" s="9">
        <v>2.42088998763906</v>
      </c>
      <c r="G6" s="9">
        <v>25.0247218788627</v>
      </c>
      <c r="H6" s="9">
        <v>3.71817058096415</v>
      </c>
      <c r="I6" s="10">
        <v>1.10121755253399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13</v>
      </c>
      <c r="E7" s="8">
        <v>786</v>
      </c>
      <c r="F7" s="9">
        <v>2.56427978988111</v>
      </c>
      <c r="G7" s="9">
        <v>83087.2623721316</v>
      </c>
      <c r="H7" s="9">
        <v>26151.0823887199</v>
      </c>
      <c r="I7" s="10">
        <v>1.29508708874758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44</v>
      </c>
      <c r="E8" s="8">
        <v>947</v>
      </c>
      <c r="F8" s="9">
        <v>1.97689075630252</v>
      </c>
      <c r="G8" s="9">
        <v>45.3607936507936</v>
      </c>
      <c r="H8" s="9">
        <v>5.73646125116713</v>
      </c>
      <c r="I8" s="10">
        <v>1.06308823529411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55</v>
      </c>
      <c r="E9" s="8">
        <v>388</v>
      </c>
      <c r="F9" s="9">
        <v>2.06738131699846</v>
      </c>
      <c r="G9" s="9">
        <v>24218.7335375191</v>
      </c>
      <c r="H9" s="9">
        <v>6.28330781010719</v>
      </c>
      <c r="I9" s="10">
        <v>1.35992343032159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12</v>
      </c>
      <c r="E10" s="8">
        <v>351</v>
      </c>
      <c r="F10" s="9">
        <v>2.5325164938737</v>
      </c>
      <c r="G10" s="9">
        <v>44648.384542884</v>
      </c>
      <c r="H10" s="9">
        <v>18137.1771913289</v>
      </c>
      <c r="I10" s="10">
        <v>1.75774740810556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7</v>
      </c>
      <c r="E11" s="8">
        <v>165</v>
      </c>
      <c r="F11" s="9">
        <v>1.54953764861294</v>
      </c>
      <c r="G11" s="9">
        <v>33.1638044914134</v>
      </c>
      <c r="H11" s="9">
        <v>2.76618229854689</v>
      </c>
      <c r="I11" s="10">
        <v>0.816155878467635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23</v>
      </c>
      <c r="F12" s="9">
        <v>1.6776119402985</v>
      </c>
      <c r="G12" s="9">
        <v>43.5940298507462</v>
      </c>
      <c r="H12" s="9">
        <v>5.34328358208955</v>
      </c>
      <c r="I12" s="10">
        <v>1.42973134328358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35</v>
      </c>
      <c r="E13" s="8">
        <v>127</v>
      </c>
      <c r="F13" s="9">
        <v>3.0166358595194</v>
      </c>
      <c r="G13" s="9">
        <v>19.0129390018484</v>
      </c>
      <c r="H13" s="9">
        <v>2.89463955637707</v>
      </c>
      <c r="I13" s="10">
        <v>1.40121996303142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69</v>
      </c>
      <c r="F14" s="9">
        <v>2.25368731563421</v>
      </c>
      <c r="G14" s="9">
        <v>22.2241887905604</v>
      </c>
      <c r="H14" s="9">
        <v>4.67551622418879</v>
      </c>
      <c r="I14" s="10">
        <v>0.907817109144542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46</v>
      </c>
      <c r="F15" s="9">
        <v>1.895</v>
      </c>
      <c r="G15" s="9">
        <v>8.705</v>
      </c>
      <c r="H15" s="9">
        <v>2.955</v>
      </c>
      <c r="I15" s="10">
        <v>0.81635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93</v>
      </c>
      <c r="F16" s="9">
        <v>2.98017621145374</v>
      </c>
      <c r="G16" s="9">
        <v>99.8370044052863</v>
      </c>
      <c r="H16" s="9">
        <v>13.374449339207</v>
      </c>
      <c r="I16" s="10">
        <v>0.91863436123348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30</v>
      </c>
      <c r="E17" s="8">
        <v>307</v>
      </c>
      <c r="F17" s="9">
        <v>3.09981851179673</v>
      </c>
      <c r="G17" s="9">
        <v>33.9401088929219</v>
      </c>
      <c r="H17" s="9">
        <v>3.56715063520871</v>
      </c>
      <c r="I17" s="10">
        <v>0.931560798548094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23</v>
      </c>
      <c r="E18" s="8">
        <v>260</v>
      </c>
      <c r="F18" s="9">
        <v>2.26649528706083</v>
      </c>
      <c r="G18" s="9">
        <v>31.5629820051413</v>
      </c>
      <c r="H18" s="9">
        <v>4.09854327335047</v>
      </c>
      <c r="I18" s="10">
        <v>0.862887746358183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197</v>
      </c>
      <c r="F19" s="9">
        <v>1.68034351145038</v>
      </c>
      <c r="G19" s="9">
        <v>29.2175572519083</v>
      </c>
      <c r="H19" s="9">
        <v>4.3854961832061</v>
      </c>
      <c r="I19" s="10">
        <v>0.956545801526717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19</v>
      </c>
      <c r="E20" s="8">
        <v>200</v>
      </c>
      <c r="F20" s="9">
        <v>2.48252427184466</v>
      </c>
      <c r="G20" s="9">
        <v>46347.7699029126</v>
      </c>
      <c r="H20" s="9">
        <v>8987.43689320388</v>
      </c>
      <c r="I20" s="10">
        <v>0.973106796116504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27</v>
      </c>
      <c r="E21" s="8">
        <v>217</v>
      </c>
      <c r="F21" s="9">
        <v>1.92598684210526</v>
      </c>
      <c r="G21" s="9">
        <v>24948.0789473684</v>
      </c>
      <c r="H21" s="9">
        <v>5.74753289473684</v>
      </c>
      <c r="I21" s="10">
        <v>0.817763157894736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9</v>
      </c>
      <c r="E22" s="8">
        <v>118</v>
      </c>
      <c r="F22" s="9">
        <v>2.41634241245136</v>
      </c>
      <c r="G22" s="9">
        <v>46.3229571984435</v>
      </c>
      <c r="H22" s="9">
        <v>5.16536964980544</v>
      </c>
      <c r="I22" s="10">
        <v>0.809124513618676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23</v>
      </c>
      <c r="E23" s="8">
        <v>64</v>
      </c>
      <c r="F23" s="9">
        <v>3.25373134328358</v>
      </c>
      <c r="G23" s="9">
        <v>30.8925373134328</v>
      </c>
      <c r="H23" s="9">
        <v>4.15522388059701</v>
      </c>
      <c r="I23" s="10">
        <v>1.05659701492537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16</v>
      </c>
      <c r="E24" s="8">
        <v>259</v>
      </c>
      <c r="F24" s="9">
        <v>2.21701388888888</v>
      </c>
      <c r="G24" s="9">
        <v>124823.466145833</v>
      </c>
      <c r="H24" s="9">
        <v>8353.97395833333</v>
      </c>
      <c r="I24" s="10">
        <v>0.816571180555555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16</v>
      </c>
      <c r="E25" s="8">
        <v>377</v>
      </c>
      <c r="F25" s="9">
        <v>2.19959677419354</v>
      </c>
      <c r="G25" s="9">
        <v>252151.150860215</v>
      </c>
      <c r="H25" s="9">
        <v>49970.926922043</v>
      </c>
      <c r="I25" s="10">
        <v>0.889012096774193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38</v>
      </c>
      <c r="E26" s="8">
        <v>291</v>
      </c>
      <c r="F26" s="9">
        <v>3.66605335786568</v>
      </c>
      <c r="G26" s="9">
        <v>58.549402023919</v>
      </c>
      <c r="H26" s="9">
        <v>11.588776448942</v>
      </c>
      <c r="I26" s="10">
        <v>1.13843606255749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35</v>
      </c>
      <c r="E27" s="8">
        <v>374</v>
      </c>
      <c r="F27" s="9">
        <v>2.30379071009076</v>
      </c>
      <c r="G27" s="9">
        <v>78046.9391350774</v>
      </c>
      <c r="H27" s="9">
        <v>9948.05605979711</v>
      </c>
      <c r="I27" s="10">
        <v>1.00356113187399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20</v>
      </c>
      <c r="E28" s="8">
        <v>224</v>
      </c>
      <c r="F28" s="9">
        <v>2.47684210526315</v>
      </c>
      <c r="G28" s="9">
        <v>275557.166315789</v>
      </c>
      <c r="H28" s="9">
        <v>50063.6778947368</v>
      </c>
      <c r="I28" s="10">
        <v>0.986778947368421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27</v>
      </c>
      <c r="E29" s="8">
        <v>341</v>
      </c>
      <c r="F29" s="9">
        <v>2.81572481572481</v>
      </c>
      <c r="G29" s="9">
        <v>110820.523341523</v>
      </c>
      <c r="H29" s="9">
        <v>29900.7414004914</v>
      </c>
      <c r="I29" s="10">
        <v>1.00394963144963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34</v>
      </c>
      <c r="E30" s="8">
        <v>258</v>
      </c>
      <c r="F30" s="9">
        <v>1.25125208681135</v>
      </c>
      <c r="G30" s="9">
        <v>22.0176961602671</v>
      </c>
      <c r="H30" s="9">
        <v>3.26878130217028</v>
      </c>
      <c r="I30" s="10">
        <v>0.742570951585976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13</v>
      </c>
      <c r="E31" s="8">
        <v>161</v>
      </c>
      <c r="F31" s="9">
        <v>3.08168316831683</v>
      </c>
      <c r="G31" s="9">
        <v>124266.368811881</v>
      </c>
      <c r="H31" s="9">
        <v>46362.7425742574</v>
      </c>
      <c r="I31" s="10">
        <v>0.820507425742574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57</v>
      </c>
      <c r="E32" s="8">
        <v>206</v>
      </c>
      <c r="F32" s="9">
        <v>2.46727898966704</v>
      </c>
      <c r="G32" s="9">
        <v>102951.268656716</v>
      </c>
      <c r="H32" s="9">
        <v>42384.1056257175</v>
      </c>
      <c r="I32" s="10">
        <v>0.864408725602755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12</v>
      </c>
      <c r="E33" s="8">
        <v>282</v>
      </c>
      <c r="F33" s="9">
        <v>1.8074074074074</v>
      </c>
      <c r="G33" s="9">
        <v>14.1822222222222</v>
      </c>
      <c r="H33" s="9">
        <v>3.61925925925925</v>
      </c>
      <c r="I33" s="10">
        <v>0.940503703703703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31</v>
      </c>
      <c r="E34" s="8">
        <v>374</v>
      </c>
      <c r="F34" s="9">
        <v>2.27657004830917</v>
      </c>
      <c r="G34" s="9">
        <v>23.9432367149758</v>
      </c>
      <c r="H34" s="9">
        <v>4.57125603864734</v>
      </c>
      <c r="I34" s="10">
        <v>1.06431763285024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5</v>
      </c>
      <c r="E35" s="8">
        <v>19</v>
      </c>
      <c r="F35" s="9">
        <v>2.67796610169491</v>
      </c>
      <c r="G35" s="9">
        <v>18.4237288135593</v>
      </c>
      <c r="H35" s="9">
        <v>0.881355932203389</v>
      </c>
      <c r="I35" s="10">
        <v>1.01779661016949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4</v>
      </c>
      <c r="E36" s="8">
        <v>18</v>
      </c>
      <c r="F36" s="9">
        <v>5.01754385964912</v>
      </c>
      <c r="G36" s="9">
        <v>20.1929824561403</v>
      </c>
      <c r="H36" s="9">
        <v>2.22807017543859</v>
      </c>
      <c r="I36" s="10">
        <v>0.786491228070175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8</v>
      </c>
      <c r="F37" s="9">
        <v>4.42708333333333</v>
      </c>
      <c r="G37" s="9">
        <v>30.7395833333333</v>
      </c>
      <c r="H37" s="9">
        <v>3.51041666666666</v>
      </c>
      <c r="I37" s="10">
        <v>1.51583333333333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68</v>
      </c>
      <c r="F38" s="9">
        <v>1.95126705653021</v>
      </c>
      <c r="G38" s="9">
        <v>73.6744639376218</v>
      </c>
      <c r="H38" s="9">
        <v>0.838206627680311</v>
      </c>
      <c r="I38" s="10">
        <v>0.400038986354775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9</v>
      </c>
      <c r="F39" s="9">
        <v>0.975</v>
      </c>
      <c r="G39" s="9">
        <v>707065.05</v>
      </c>
      <c r="H39" s="9">
        <v>3.25</v>
      </c>
      <c r="I39" s="10">
        <v>0.4945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2</v>
      </c>
      <c r="E40" s="8">
        <v>25</v>
      </c>
      <c r="F40" s="9">
        <v>0.183673469387755</v>
      </c>
      <c r="G40" s="9">
        <v>18.1428571428571</v>
      </c>
      <c r="H40" s="9"/>
      <c r="I40" s="10">
        <v>0.478367346938775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3</v>
      </c>
      <c r="E41" s="8">
        <v>52</v>
      </c>
      <c r="F41" s="9">
        <v>0.273657289002557</v>
      </c>
      <c r="G41" s="9">
        <v>50.6317135549872</v>
      </c>
      <c r="H41" s="9">
        <v>1.08695652173913</v>
      </c>
      <c r="I41" s="10">
        <v>0.54618925831202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22</v>
      </c>
      <c r="F42" s="9">
        <v>1.82412060301507</v>
      </c>
      <c r="G42" s="9">
        <v>35.3969849246231</v>
      </c>
      <c r="H42" s="9">
        <v>0.0854271356783919</v>
      </c>
      <c r="I42" s="10">
        <v>0.484974874371859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8</v>
      </c>
      <c r="F43" s="9">
        <v>0.32051282051282</v>
      </c>
      <c r="G43" s="9">
        <v>44.1666666666666</v>
      </c>
      <c r="H43" s="9"/>
      <c r="I43" s="10">
        <v>0.664615384615384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27</v>
      </c>
      <c r="F44" s="9">
        <v>3.675</v>
      </c>
      <c r="G44" s="9">
        <v>34.075</v>
      </c>
      <c r="H44" s="9">
        <v>3.26666666666666</v>
      </c>
      <c r="I44" s="10">
        <v>1.21841666666666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35</v>
      </c>
      <c r="F45" s="9">
        <v>2.27542372881355</v>
      </c>
      <c r="G45" s="9">
        <v>28.3008474576271</v>
      </c>
      <c r="H45" s="9">
        <v>1.13559322033898</v>
      </c>
      <c r="I45" s="10">
        <v>0.531779661016949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23</v>
      </c>
      <c r="F46" s="9">
        <v>0.0677966101694915</v>
      </c>
      <c r="G46" s="9">
        <v>10.1016949152542</v>
      </c>
      <c r="H46" s="9"/>
      <c r="I46" s="10">
        <v>0.495084745762711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12</v>
      </c>
      <c r="E47" s="21">
        <v>122</v>
      </c>
      <c r="F47" s="18">
        <v>3.33744855967078</v>
      </c>
      <c r="G47" s="18">
        <v>26.9753086419753</v>
      </c>
      <c r="H47" s="18">
        <v>7.01440329218106</v>
      </c>
      <c r="I47" s="19">
        <v>2.32329218106995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siječanj 2015.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1018</v>
      </c>
      <c r="E3" s="22">
        <f>SUM(E4:E47)</f>
        <v>19538</v>
      </c>
      <c r="F3" s="23">
        <f>SUM(F4:F47)/COUNT(F4:F47)</f>
        <v>2.5983769105785943</v>
      </c>
      <c r="G3" s="23">
        <f>SUM(G4:G47)/COUNT(G4:G47)</f>
        <v>48.62474807042142</v>
      </c>
      <c r="H3" s="23">
        <f>SUM(H4:H47)/COUNT(H4:H47)</f>
        <v>5.19217377924484</v>
      </c>
      <c r="I3" s="23">
        <f>SUM(I4:I47)/COUNT(I4:I47)</f>
        <v>1.023401639869907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4</v>
      </c>
      <c r="E4" s="20">
        <v>1631</v>
      </c>
      <c r="F4" s="14">
        <v>1.90126152353226</v>
      </c>
      <c r="G4" s="14">
        <v>19.8263706938379</v>
      </c>
      <c r="H4" s="14">
        <v>3.8954391072295</v>
      </c>
      <c r="I4" s="15">
        <v>1.19517709849587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249</v>
      </c>
      <c r="E5" s="8">
        <v>3228</v>
      </c>
      <c r="F5" s="9">
        <v>2.34372436423297</v>
      </c>
      <c r="G5" s="9">
        <v>103.855899917965</v>
      </c>
      <c r="H5" s="9">
        <v>11.5341509433962</v>
      </c>
      <c r="I5" s="10">
        <v>1.34435438884331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1312</v>
      </c>
      <c r="F6" s="9">
        <v>2.87153965785381</v>
      </c>
      <c r="G6" s="9">
        <v>27.6640746500777</v>
      </c>
      <c r="H6" s="9">
        <v>4.35303265940902</v>
      </c>
      <c r="I6" s="10">
        <v>1.2163297045101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81</v>
      </c>
      <c r="E7" s="8">
        <v>1484</v>
      </c>
      <c r="F7" s="9">
        <v>3.33645116918844</v>
      </c>
      <c r="G7" s="9">
        <v>71.4140385144429</v>
      </c>
      <c r="H7" s="9">
        <v>5.01777441540577</v>
      </c>
      <c r="I7" s="10">
        <v>1.41033012379642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49</v>
      </c>
      <c r="E8" s="8">
        <v>1666</v>
      </c>
      <c r="F8" s="9">
        <v>2.75684035212943</v>
      </c>
      <c r="G8" s="9">
        <v>58.8705805377111</v>
      </c>
      <c r="H8" s="9">
        <v>6.77806328812752</v>
      </c>
      <c r="I8" s="10">
        <v>1.18568641446585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52</v>
      </c>
      <c r="E9" s="8">
        <v>737</v>
      </c>
      <c r="F9" s="9">
        <v>2.42902711323763</v>
      </c>
      <c r="G9" s="9">
        <v>107.827650186071</v>
      </c>
      <c r="H9" s="9">
        <v>7.42849548112706</v>
      </c>
      <c r="I9" s="10">
        <v>1.54657628920786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27</v>
      </c>
      <c r="E10" s="8">
        <v>503</v>
      </c>
      <c r="F10" s="9">
        <v>2.86439195100612</v>
      </c>
      <c r="G10" s="9">
        <v>65.9064391951006</v>
      </c>
      <c r="H10" s="9">
        <v>8.97903762029746</v>
      </c>
      <c r="I10" s="10">
        <v>1.78238845144356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6</v>
      </c>
      <c r="E11" s="8">
        <v>268</v>
      </c>
      <c r="F11" s="9">
        <v>1.84525357607282</v>
      </c>
      <c r="G11" s="9">
        <v>35.8675032509752</v>
      </c>
      <c r="H11" s="9">
        <v>2.40585175552665</v>
      </c>
      <c r="I11" s="10">
        <v>0.942158647594278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69</v>
      </c>
      <c r="F12" s="9">
        <v>1.52083333333333</v>
      </c>
      <c r="G12" s="9">
        <v>41.9259259259259</v>
      </c>
      <c r="H12" s="9">
        <v>5.23842592592592</v>
      </c>
      <c r="I12" s="10">
        <v>1.25976851851851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157</v>
      </c>
      <c r="F13" s="9">
        <v>4.41647597254004</v>
      </c>
      <c r="G13" s="9">
        <v>23.8237986270022</v>
      </c>
      <c r="H13" s="9">
        <v>2.72768878718535</v>
      </c>
      <c r="I13" s="10">
        <v>1.47755148741418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117</v>
      </c>
      <c r="F14" s="9">
        <v>2.28301886792452</v>
      </c>
      <c r="G14" s="9">
        <v>19.0723270440251</v>
      </c>
      <c r="H14" s="9">
        <v>4.61635220125786</v>
      </c>
      <c r="I14" s="10">
        <v>0.971981132075471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89</v>
      </c>
      <c r="F15" s="9">
        <v>2.27727272727272</v>
      </c>
      <c r="G15" s="9">
        <v>22.1318181818181</v>
      </c>
      <c r="H15" s="9">
        <v>8.25454545454545</v>
      </c>
      <c r="I15" s="10">
        <v>0.915227272727272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14</v>
      </c>
      <c r="E16" s="8">
        <v>140</v>
      </c>
      <c r="F16" s="9">
        <v>2.04222222222222</v>
      </c>
      <c r="G16" s="9">
        <v>86.1022222222222</v>
      </c>
      <c r="H16" s="9">
        <v>11.0822222222222</v>
      </c>
      <c r="I16" s="10">
        <v>0.932288888888888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38</v>
      </c>
      <c r="E17" s="8">
        <v>390</v>
      </c>
      <c r="F17" s="9">
        <v>2.73088381330685</v>
      </c>
      <c r="G17" s="9">
        <v>79.615719960278</v>
      </c>
      <c r="H17" s="9">
        <v>8.0883813306852</v>
      </c>
      <c r="I17" s="10">
        <v>0.874458788480635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30</v>
      </c>
      <c r="E18" s="8">
        <v>459</v>
      </c>
      <c r="F18" s="9">
        <v>2.49477351916376</v>
      </c>
      <c r="G18" s="9">
        <v>33.9949477351916</v>
      </c>
      <c r="H18" s="9">
        <v>4.19686411149825</v>
      </c>
      <c r="I18" s="10">
        <v>0.841585365853658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11</v>
      </c>
      <c r="E19" s="8">
        <v>352</v>
      </c>
      <c r="F19" s="9">
        <v>2.06789524733268</v>
      </c>
      <c r="G19" s="9">
        <v>34.6915615906886</v>
      </c>
      <c r="H19" s="9">
        <v>4.70708050436469</v>
      </c>
      <c r="I19" s="10">
        <v>0.950465567410281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16</v>
      </c>
      <c r="E20" s="8">
        <v>365</v>
      </c>
      <c r="F20" s="9">
        <v>2.81423290203327</v>
      </c>
      <c r="G20" s="9">
        <v>65.9209149722735</v>
      </c>
      <c r="H20" s="9">
        <v>5.93719963031423</v>
      </c>
      <c r="I20" s="10">
        <v>1.00828096118299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27</v>
      </c>
      <c r="E21" s="8">
        <v>384</v>
      </c>
      <c r="F21" s="9">
        <v>2.38488888888888</v>
      </c>
      <c r="G21" s="9">
        <v>136.245582222222</v>
      </c>
      <c r="H21" s="9">
        <v>16.8733333333333</v>
      </c>
      <c r="I21" s="10">
        <v>1.00882666666666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17</v>
      </c>
      <c r="E22" s="8">
        <v>204</v>
      </c>
      <c r="F22" s="9">
        <v>2.72557172557172</v>
      </c>
      <c r="G22" s="9">
        <v>59.7716008316008</v>
      </c>
      <c r="H22" s="9">
        <v>8.19750519750519</v>
      </c>
      <c r="I22" s="10">
        <v>0.833825363825363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25</v>
      </c>
      <c r="E23" s="8">
        <v>154</v>
      </c>
      <c r="F23" s="9">
        <v>4.06</v>
      </c>
      <c r="G23" s="9">
        <v>30.7551428571428</v>
      </c>
      <c r="H23" s="9">
        <v>5.09714285714285</v>
      </c>
      <c r="I23" s="10">
        <v>0.999857142857142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10</v>
      </c>
      <c r="E24" s="8">
        <v>363</v>
      </c>
      <c r="F24" s="9">
        <v>2.91782086795937</v>
      </c>
      <c r="G24" s="9">
        <v>46.2696121883656</v>
      </c>
      <c r="H24" s="9">
        <v>3.7444136657433</v>
      </c>
      <c r="I24" s="10">
        <v>1.06566020313942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29</v>
      </c>
      <c r="E25" s="8">
        <v>533</v>
      </c>
      <c r="F25" s="9">
        <v>2.75694016039481</v>
      </c>
      <c r="G25" s="9">
        <v>68.9566317088217</v>
      </c>
      <c r="H25" s="9">
        <v>7.25956816779765</v>
      </c>
      <c r="I25" s="10">
        <v>0.946631708821714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29</v>
      </c>
      <c r="E26" s="8">
        <v>378</v>
      </c>
      <c r="F26" s="9">
        <v>3.02327935222672</v>
      </c>
      <c r="G26" s="9">
        <v>54.7280364372469</v>
      </c>
      <c r="H26" s="9">
        <v>3.24190283400809</v>
      </c>
      <c r="I26" s="10">
        <v>0.93581983805668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28</v>
      </c>
      <c r="E27" s="8">
        <v>571</v>
      </c>
      <c r="F27" s="9">
        <v>2.9767995240928</v>
      </c>
      <c r="G27" s="9">
        <v>57.3388280785246</v>
      </c>
      <c r="H27" s="9">
        <v>6.55823914336704</v>
      </c>
      <c r="I27" s="10">
        <v>1.06339678762641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35</v>
      </c>
      <c r="E28" s="8">
        <v>374</v>
      </c>
      <c r="F28" s="9">
        <v>3.56081708449396</v>
      </c>
      <c r="G28" s="9">
        <v>59.5974744661095</v>
      </c>
      <c r="H28" s="9">
        <v>4.87649953574744</v>
      </c>
      <c r="I28" s="10">
        <v>1.04935933147632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18</v>
      </c>
      <c r="E29" s="8">
        <v>551</v>
      </c>
      <c r="F29" s="9">
        <v>3.44261255548509</v>
      </c>
      <c r="G29" s="9">
        <v>72.6636715282181</v>
      </c>
      <c r="H29" s="9">
        <v>6.6561128725428</v>
      </c>
      <c r="I29" s="10">
        <v>1.11013950538998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29</v>
      </c>
      <c r="E30" s="8">
        <v>362</v>
      </c>
      <c r="F30" s="9">
        <v>1.40839694656488</v>
      </c>
      <c r="G30" s="9">
        <v>19.8416030534351</v>
      </c>
      <c r="H30" s="9">
        <v>3.42748091603053</v>
      </c>
      <c r="I30" s="10">
        <v>0.688196564885496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11</v>
      </c>
      <c r="E31" s="8">
        <v>217</v>
      </c>
      <c r="F31" s="9">
        <v>3.25542784163473</v>
      </c>
      <c r="G31" s="9">
        <v>79.7628352490421</v>
      </c>
      <c r="H31" s="9">
        <v>7.08301404853128</v>
      </c>
      <c r="I31" s="10">
        <v>0.976538952745849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44</v>
      </c>
      <c r="E32" s="8">
        <v>279</v>
      </c>
      <c r="F32" s="9">
        <v>2.48558246828143</v>
      </c>
      <c r="G32" s="9">
        <v>55.9356516724336</v>
      </c>
      <c r="H32" s="9">
        <v>8.01495963091118</v>
      </c>
      <c r="I32" s="10">
        <v>1.00113033448673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20</v>
      </c>
      <c r="E33" s="8">
        <v>525</v>
      </c>
      <c r="F33" s="9">
        <v>1.78904428904428</v>
      </c>
      <c r="G33" s="9">
        <v>13.6998834498834</v>
      </c>
      <c r="H33" s="9">
        <v>3.54254079254079</v>
      </c>
      <c r="I33" s="10">
        <v>1.09075174825174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37</v>
      </c>
      <c r="E34" s="8">
        <v>636</v>
      </c>
      <c r="F34" s="9">
        <v>3.56059767570558</v>
      </c>
      <c r="G34" s="9">
        <v>26.1776425013835</v>
      </c>
      <c r="H34" s="9">
        <v>4.60431654676258</v>
      </c>
      <c r="I34" s="10">
        <v>1.0652296624239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5</v>
      </c>
      <c r="E35" s="8">
        <v>25</v>
      </c>
      <c r="F35" s="9">
        <v>2.87096774193548</v>
      </c>
      <c r="G35" s="9">
        <v>18.4193548387096</v>
      </c>
      <c r="H35" s="9">
        <v>0.96774193548387</v>
      </c>
      <c r="I35" s="10">
        <v>1.3166129032258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3</v>
      </c>
      <c r="E36" s="8">
        <v>36</v>
      </c>
      <c r="F36" s="9">
        <v>5.32</v>
      </c>
      <c r="G36" s="9">
        <v>43.4266666666666</v>
      </c>
      <c r="H36" s="9">
        <v>4.13333333333333</v>
      </c>
      <c r="I36" s="10">
        <v>0.804266666666666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15</v>
      </c>
      <c r="F37" s="9">
        <v>3.96</v>
      </c>
      <c r="G37" s="9">
        <v>26.72</v>
      </c>
      <c r="H37" s="9">
        <v>3.16</v>
      </c>
      <c r="I37" s="10">
        <v>1.29573333333333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206</v>
      </c>
      <c r="F38" s="9">
        <v>2.84926470588235</v>
      </c>
      <c r="G38" s="9">
        <v>74.9393382352941</v>
      </c>
      <c r="H38" s="9">
        <v>0.875</v>
      </c>
      <c r="I38" s="10">
        <v>0.503382352941176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36</v>
      </c>
      <c r="F39" s="9">
        <v>2.34177215189873</v>
      </c>
      <c r="G39" s="9">
        <v>56.7791139240506</v>
      </c>
      <c r="H39" s="9">
        <v>1.5232911392405</v>
      </c>
      <c r="I39" s="10">
        <v>0.570632911392405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38</v>
      </c>
      <c r="F40" s="9">
        <v>0.22</v>
      </c>
      <c r="G40" s="9">
        <v>21.68</v>
      </c>
      <c r="H40" s="9">
        <v>0.02</v>
      </c>
      <c r="I40" s="10">
        <v>0.4938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4</v>
      </c>
      <c r="E41" s="8">
        <v>104</v>
      </c>
      <c r="F41" s="9">
        <v>0.236559139784946</v>
      </c>
      <c r="G41" s="9">
        <v>47.5806451612903</v>
      </c>
      <c r="H41" s="9">
        <v>1.10752688172043</v>
      </c>
      <c r="I41" s="10">
        <v>0.53853046594982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115</v>
      </c>
      <c r="F42" s="9">
        <v>3.73333333333333</v>
      </c>
      <c r="G42" s="9">
        <v>39.5686274509803</v>
      </c>
      <c r="H42" s="9">
        <v>0.105882352941176</v>
      </c>
      <c r="I42" s="10">
        <v>0.548509803921568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69</v>
      </c>
      <c r="F43" s="9">
        <v>0.34090909090909</v>
      </c>
      <c r="G43" s="9">
        <v>37.5113636363636</v>
      </c>
      <c r="H43" s="9"/>
      <c r="I43" s="10">
        <v>0.680454545454545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4</v>
      </c>
      <c r="E44" s="8">
        <v>41</v>
      </c>
      <c r="F44" s="9">
        <v>3.9253731343283498</v>
      </c>
      <c r="G44" s="9">
        <v>33.8507462686567</v>
      </c>
      <c r="H44" s="9">
        <v>3.91044776119402</v>
      </c>
      <c r="I44" s="10">
        <v>1.35119402985074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71</v>
      </c>
      <c r="F45" s="9">
        <v>0.710526315789473</v>
      </c>
      <c r="G45" s="9">
        <v>27.9078947368421</v>
      </c>
      <c r="H45" s="9">
        <v>0.802631578947368</v>
      </c>
      <c r="I45" s="10">
        <v>0.377960526315789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28</v>
      </c>
      <c r="F46" s="9">
        <v>0.0238095238095238</v>
      </c>
      <c r="G46" s="9">
        <v>3.35714285714285</v>
      </c>
      <c r="H46" s="9"/>
      <c r="I46" s="10">
        <v>0.54595238095238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15</v>
      </c>
      <c r="E47" s="21">
        <v>256</v>
      </c>
      <c r="F47" s="18">
        <v>4.45219123505976</v>
      </c>
      <c r="G47" s="18">
        <v>27.4920318725099</v>
      </c>
      <c r="H47" s="18">
        <v>7.04780876494023</v>
      </c>
      <c r="I47" s="19">
        <v>2.31266932270916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srpanj 2015.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839</v>
      </c>
      <c r="E3" s="22">
        <f>SUM(E4:E47)</f>
        <v>17472</v>
      </c>
      <c r="F3" s="23">
        <f>SUM(F4:F47)/COUNT(F4:F47)</f>
        <v>2.6411245697640964</v>
      </c>
      <c r="G3" s="23">
        <f>SUM(G4:G47)/COUNT(G4:G47)</f>
        <v>51.87919865232043</v>
      </c>
      <c r="H3" s="23">
        <f>SUM(H4:H47)/COUNT(H4:H47)</f>
        <v>5.396713522252658</v>
      </c>
      <c r="I3" s="23">
        <f>SUM(I4:I47)/COUNT(I4:I47)</f>
        <v>1.0231429840740238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2</v>
      </c>
      <c r="E4" s="20">
        <v>1489</v>
      </c>
      <c r="F4" s="14">
        <v>1.83494868871151</v>
      </c>
      <c r="G4" s="14">
        <v>19.3249714937286</v>
      </c>
      <c r="H4" s="14">
        <v>3.77993158494868</v>
      </c>
      <c r="I4" s="15">
        <v>1.15778506271379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146</v>
      </c>
      <c r="E5" s="8">
        <v>2717</v>
      </c>
      <c r="F5" s="9">
        <v>2.6606916912695</v>
      </c>
      <c r="G5" s="9">
        <v>115.985560944749</v>
      </c>
      <c r="H5" s="9">
        <v>15.0193525938422</v>
      </c>
      <c r="I5" s="10">
        <v>1.46440742302825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1225</v>
      </c>
      <c r="F6" s="9">
        <v>2.85667870036101</v>
      </c>
      <c r="G6" s="9">
        <v>27.8537906137184</v>
      </c>
      <c r="H6" s="9">
        <v>4.36209386281588</v>
      </c>
      <c r="I6" s="10">
        <v>1.24406137184115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56</v>
      </c>
      <c r="E7" s="8">
        <v>1346</v>
      </c>
      <c r="F7" s="9">
        <v>3.46529142108709</v>
      </c>
      <c r="G7" s="9">
        <v>75.7412409954158</v>
      </c>
      <c r="H7" s="9">
        <v>5.38358546168958</v>
      </c>
      <c r="I7" s="10">
        <v>1.47717747216764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47</v>
      </c>
      <c r="E8" s="8">
        <v>1442</v>
      </c>
      <c r="F8" s="9">
        <v>2.82531412810297</v>
      </c>
      <c r="G8" s="9">
        <v>68.8453079987741</v>
      </c>
      <c r="H8" s="9">
        <v>7.72745939319644</v>
      </c>
      <c r="I8" s="10">
        <v>1.20043824701195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28</v>
      </c>
      <c r="E9" s="8">
        <v>545</v>
      </c>
      <c r="F9" s="9">
        <v>2.92630057803468</v>
      </c>
      <c r="G9" s="9">
        <v>110.127297687861</v>
      </c>
      <c r="H9" s="9">
        <v>6.8302239884393</v>
      </c>
      <c r="I9" s="10">
        <v>1.45870664739884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431</v>
      </c>
      <c r="F10" s="9">
        <v>3.57670772676371</v>
      </c>
      <c r="G10" s="9">
        <v>71.4966741321388</v>
      </c>
      <c r="H10" s="9">
        <v>5.22552071668533</v>
      </c>
      <c r="I10" s="10">
        <v>1.9409182530795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5</v>
      </c>
      <c r="E11" s="8">
        <v>205</v>
      </c>
      <c r="F11" s="9">
        <v>1.697265625</v>
      </c>
      <c r="G11" s="9">
        <v>35.918359375</v>
      </c>
      <c r="H11" s="9">
        <v>2.462890625</v>
      </c>
      <c r="I11" s="10">
        <v>0.969902343749999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51</v>
      </c>
      <c r="F12" s="9">
        <v>1.62328767123287</v>
      </c>
      <c r="G12" s="9">
        <v>44.8321917808219</v>
      </c>
      <c r="H12" s="9">
        <v>5.66438356164383</v>
      </c>
      <c r="I12" s="10">
        <v>1.51609589041095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34</v>
      </c>
      <c r="E13" s="8">
        <v>177</v>
      </c>
      <c r="F13" s="9">
        <v>4.13908872901678</v>
      </c>
      <c r="G13" s="9">
        <v>22.199040767386</v>
      </c>
      <c r="H13" s="9">
        <v>2.6115107913669</v>
      </c>
      <c r="I13" s="10">
        <v>1.33664268585131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18</v>
      </c>
      <c r="E14" s="8">
        <v>82</v>
      </c>
      <c r="F14" s="9">
        <v>2.61157024793388</v>
      </c>
      <c r="G14" s="9">
        <v>20.7809917355371</v>
      </c>
      <c r="H14" s="9">
        <v>4.92148760330578</v>
      </c>
      <c r="I14" s="10">
        <v>0.889008264462809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91</v>
      </c>
      <c r="F15" s="9">
        <v>2.32019704433497</v>
      </c>
      <c r="G15" s="9">
        <v>21.2807881773399</v>
      </c>
      <c r="H15" s="9">
        <v>7.60098522167487</v>
      </c>
      <c r="I15" s="10">
        <v>1.04167487684729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153</v>
      </c>
      <c r="F16" s="9">
        <v>2.24804177545691</v>
      </c>
      <c r="G16" s="9">
        <v>93.6161879895561</v>
      </c>
      <c r="H16" s="9">
        <v>15.7232375979112</v>
      </c>
      <c r="I16" s="10">
        <v>0.855718015665796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30</v>
      </c>
      <c r="E17" s="8">
        <v>338</v>
      </c>
      <c r="F17" s="9">
        <v>2.73027090694935</v>
      </c>
      <c r="G17" s="9">
        <v>97.4657597173144</v>
      </c>
      <c r="H17" s="9">
        <v>10.3643227326266</v>
      </c>
      <c r="I17" s="10">
        <v>0.898739693757361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25</v>
      </c>
      <c r="E18" s="8">
        <v>399</v>
      </c>
      <c r="F18" s="9">
        <v>2.45381526104417</v>
      </c>
      <c r="G18" s="9">
        <v>34.0231224899598</v>
      </c>
      <c r="H18" s="9">
        <v>4.10240963855421</v>
      </c>
      <c r="I18" s="10">
        <v>0.883755020080321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312</v>
      </c>
      <c r="F19" s="9">
        <v>2.1060291060291</v>
      </c>
      <c r="G19" s="9">
        <v>31.9762266112266</v>
      </c>
      <c r="H19" s="9">
        <v>4.03642411642411</v>
      </c>
      <c r="I19" s="10">
        <v>0.920758835758835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13</v>
      </c>
      <c r="E20" s="8">
        <v>302</v>
      </c>
      <c r="F20" s="9">
        <v>2.77777777777777</v>
      </c>
      <c r="G20" s="9">
        <v>65.9350222222222</v>
      </c>
      <c r="H20" s="9">
        <v>6.46548888888888</v>
      </c>
      <c r="I20" s="10">
        <v>0.980011111111111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33</v>
      </c>
      <c r="E21" s="8">
        <v>346</v>
      </c>
      <c r="F21" s="9">
        <v>2.40560165975103</v>
      </c>
      <c r="G21" s="9">
        <v>114.979979253112</v>
      </c>
      <c r="H21" s="9">
        <v>13.4668049792531</v>
      </c>
      <c r="I21" s="10">
        <v>0.866244813278008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11</v>
      </c>
      <c r="E22" s="8">
        <v>210</v>
      </c>
      <c r="F22" s="9">
        <v>3.16666666666666</v>
      </c>
      <c r="G22" s="9">
        <v>63.6805416666666</v>
      </c>
      <c r="H22" s="9">
        <v>8.9875</v>
      </c>
      <c r="I22" s="10">
        <v>0.929375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30</v>
      </c>
      <c r="E23" s="8">
        <v>111</v>
      </c>
      <c r="F23" s="9">
        <v>3.15483870967741</v>
      </c>
      <c r="G23" s="9">
        <v>35.246193548387</v>
      </c>
      <c r="H23" s="9">
        <v>7.15345161290322</v>
      </c>
      <c r="I23" s="10">
        <v>1.01406451612903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14</v>
      </c>
      <c r="E24" s="8">
        <v>339</v>
      </c>
      <c r="F24" s="9">
        <v>3.11751152073732</v>
      </c>
      <c r="G24" s="9">
        <v>59.8222465437788</v>
      </c>
      <c r="H24" s="9">
        <v>4.5647465437788</v>
      </c>
      <c r="I24" s="10">
        <v>1.07697004608294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21</v>
      </c>
      <c r="E25" s="8">
        <v>456</v>
      </c>
      <c r="F25" s="9">
        <v>2.52954898911353</v>
      </c>
      <c r="G25" s="9">
        <v>72.0296423017107</v>
      </c>
      <c r="H25" s="9">
        <v>7.60209175738724</v>
      </c>
      <c r="I25" s="10">
        <v>0.933685847589424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30</v>
      </c>
      <c r="E26" s="8">
        <v>370</v>
      </c>
      <c r="F26" s="9">
        <v>2.88415300546448</v>
      </c>
      <c r="G26" s="9">
        <v>52.2254644808743</v>
      </c>
      <c r="H26" s="9">
        <v>3.37704918032786</v>
      </c>
      <c r="I26" s="10">
        <v>0.977267759562841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36</v>
      </c>
      <c r="E27" s="8">
        <v>507</v>
      </c>
      <c r="F27" s="9">
        <v>3.24363636363636</v>
      </c>
      <c r="G27" s="9">
        <v>60.5943127272727</v>
      </c>
      <c r="H27" s="9">
        <v>6.59064727272727</v>
      </c>
      <c r="I27" s="10">
        <v>1.13551999999999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39</v>
      </c>
      <c r="E28" s="8">
        <v>349</v>
      </c>
      <c r="F28" s="9">
        <v>3.61803444782168</v>
      </c>
      <c r="G28" s="9">
        <v>61.4584093211752</v>
      </c>
      <c r="H28" s="9">
        <v>5.24425531914893</v>
      </c>
      <c r="I28" s="10">
        <v>1.0944376899696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21</v>
      </c>
      <c r="E29" s="8">
        <v>491</v>
      </c>
      <c r="F29" s="9">
        <v>3.63234227701232</v>
      </c>
      <c r="G29" s="9">
        <v>78.3366860043509</v>
      </c>
      <c r="H29" s="9">
        <v>6.41050036258158</v>
      </c>
      <c r="I29" s="10">
        <v>1.14267585206671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22</v>
      </c>
      <c r="E30" s="8">
        <v>347</v>
      </c>
      <c r="F30" s="9">
        <v>1.3235294117647</v>
      </c>
      <c r="G30" s="9">
        <v>19.4019607843137</v>
      </c>
      <c r="H30" s="9">
        <v>3.18736383442265</v>
      </c>
      <c r="I30" s="10">
        <v>0.73115468409586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243</v>
      </c>
      <c r="F31" s="9">
        <v>3.3080229226361</v>
      </c>
      <c r="G31" s="9">
        <v>78.6359742120343</v>
      </c>
      <c r="H31" s="9">
        <v>7.80381088825214</v>
      </c>
      <c r="I31" s="10">
        <v>0.934971346704871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34</v>
      </c>
      <c r="E32" s="8">
        <v>241</v>
      </c>
      <c r="F32" s="9">
        <v>2.78023598820058</v>
      </c>
      <c r="G32" s="9">
        <v>31.1881120943952</v>
      </c>
      <c r="H32" s="9">
        <v>4.10324483775811</v>
      </c>
      <c r="I32" s="10">
        <v>0.885103244837758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25</v>
      </c>
      <c r="E33" s="8">
        <v>493</v>
      </c>
      <c r="F33" s="9">
        <v>1.9020116807268</v>
      </c>
      <c r="G33" s="9">
        <v>14.6476314081765</v>
      </c>
      <c r="H33" s="9">
        <v>3.72615184944841</v>
      </c>
      <c r="I33" s="10">
        <v>1.03983127839065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29</v>
      </c>
      <c r="E34" s="8">
        <v>616</v>
      </c>
      <c r="F34" s="9">
        <v>3.63672391017173</v>
      </c>
      <c r="G34" s="9">
        <v>25.1085997357992</v>
      </c>
      <c r="H34" s="9">
        <v>4.64649933949801</v>
      </c>
      <c r="I34" s="10">
        <v>1.08626155878467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4</v>
      </c>
      <c r="E35" s="8">
        <v>30</v>
      </c>
      <c r="F35" s="9">
        <v>2.95238095238095</v>
      </c>
      <c r="G35" s="9">
        <v>18.1746031746031</v>
      </c>
      <c r="H35" s="9">
        <v>0.825396825396825</v>
      </c>
      <c r="I35" s="10">
        <v>1.06714285714285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6</v>
      </c>
      <c r="E36" s="8">
        <v>25</v>
      </c>
      <c r="F36" s="9">
        <v>5.05882352941176</v>
      </c>
      <c r="G36" s="9">
        <v>45.1964705882352</v>
      </c>
      <c r="H36" s="9">
        <v>4.49019607843137</v>
      </c>
      <c r="I36" s="10">
        <v>0.83078431372549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16</v>
      </c>
      <c r="F37" s="9">
        <v>4.26027397260273</v>
      </c>
      <c r="G37" s="9">
        <v>29.8219178082191</v>
      </c>
      <c r="H37" s="9">
        <v>2.4931506849315</v>
      </c>
      <c r="I37" s="10">
        <v>1.36945205479452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207</v>
      </c>
      <c r="F38" s="9">
        <v>2.6864406779661</v>
      </c>
      <c r="G38" s="9">
        <v>77.3495762711864</v>
      </c>
      <c r="H38" s="9">
        <v>1.28601694915254</v>
      </c>
      <c r="I38" s="10">
        <v>0.522415254237288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39</v>
      </c>
      <c r="F39" s="9">
        <v>2.1864406779661</v>
      </c>
      <c r="G39" s="9">
        <v>156.17033898305</v>
      </c>
      <c r="H39" s="9">
        <v>1.13559322033898</v>
      </c>
      <c r="I39" s="10">
        <v>0.596440677966101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36</v>
      </c>
      <c r="F40" s="9">
        <v>0.0666666666666666</v>
      </c>
      <c r="G40" s="9">
        <v>18.5111111111111</v>
      </c>
      <c r="H40" s="9"/>
      <c r="I40" s="10">
        <v>0.524888888888888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5</v>
      </c>
      <c r="E41" s="8">
        <v>112</v>
      </c>
      <c r="F41" s="9">
        <v>0.306513409961685</v>
      </c>
      <c r="G41" s="9">
        <v>49.5862068965517</v>
      </c>
      <c r="H41" s="9">
        <v>1.04980842911877</v>
      </c>
      <c r="I41" s="10">
        <v>0.543486590038314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118</v>
      </c>
      <c r="F42" s="9">
        <v>4.41810344827586</v>
      </c>
      <c r="G42" s="9">
        <v>41.2068965517241</v>
      </c>
      <c r="H42" s="9">
        <v>0.142241379310344</v>
      </c>
      <c r="I42" s="10">
        <v>0.580043103448275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115</v>
      </c>
      <c r="F43" s="9">
        <v>0.410071942446043</v>
      </c>
      <c r="G43" s="9">
        <v>31.6474820143884</v>
      </c>
      <c r="H43" s="9"/>
      <c r="I43" s="10">
        <v>0.694532374100719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33</v>
      </c>
      <c r="F44" s="9">
        <v>3.40816326530612</v>
      </c>
      <c r="G44" s="9">
        <v>30.3061224489795</v>
      </c>
      <c r="H44" s="9">
        <v>2.93877551020408</v>
      </c>
      <c r="I44" s="10">
        <v>1.0769387755102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50</v>
      </c>
      <c r="F45" s="9">
        <v>0.521739130434782</v>
      </c>
      <c r="G45" s="9">
        <v>29.5304347826086</v>
      </c>
      <c r="H45" s="9">
        <v>0.913043478260869</v>
      </c>
      <c r="I45" s="10">
        <v>0.382173913043478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23</v>
      </c>
      <c r="F46" s="9">
        <v>0.0238095238095238</v>
      </c>
      <c r="G46" s="9">
        <v>4.04761904761904</v>
      </c>
      <c r="H46" s="9"/>
      <c r="I46" s="10">
        <v>0.540238095238095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10</v>
      </c>
      <c r="E47" s="21">
        <v>244</v>
      </c>
      <c r="F47" s="18">
        <v>4.35391923990498</v>
      </c>
      <c r="G47" s="18">
        <v>26.3776722090261</v>
      </c>
      <c r="H47" s="18">
        <v>6.84560570071258</v>
      </c>
      <c r="I47" s="19">
        <v>2.20638954869358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kolovoz 2015.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985</v>
      </c>
      <c r="E3" s="22">
        <f>SUM(E4:E47)</f>
        <v>20217</v>
      </c>
      <c r="F3" s="23">
        <f>SUM(F4:F47)/COUNT(F4:F47)</f>
        <v>2.580504557256835</v>
      </c>
      <c r="G3" s="23">
        <f>SUM(G4:G47)/COUNT(G4:G47)</f>
        <v>50.27011659239195</v>
      </c>
      <c r="H3" s="23">
        <f>SUM(H4:H47)/COUNT(H4:H47)</f>
        <v>5.708491126555367</v>
      </c>
      <c r="I3" s="23">
        <f>SUM(I4:I47)/COUNT(I4:I47)</f>
        <v>1.0429913602911542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4</v>
      </c>
      <c r="E4" s="20">
        <v>1682</v>
      </c>
      <c r="F4" s="14">
        <v>1.86147080381138</v>
      </c>
      <c r="G4" s="14">
        <v>18.6831175177131</v>
      </c>
      <c r="H4" s="14">
        <v>3.56779868067432</v>
      </c>
      <c r="I4" s="15">
        <v>1.16029318348399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255</v>
      </c>
      <c r="E5" s="8">
        <v>3095</v>
      </c>
      <c r="F5" s="9">
        <v>2.40454391319091</v>
      </c>
      <c r="G5" s="9">
        <v>106.270998643608</v>
      </c>
      <c r="H5" s="9">
        <v>12.7641132587317</v>
      </c>
      <c r="I5" s="10">
        <v>1.35608511359782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1398</v>
      </c>
      <c r="F6" s="9">
        <v>2.85827733659132</v>
      </c>
      <c r="G6" s="9">
        <v>28.9822846670739</v>
      </c>
      <c r="H6" s="9">
        <v>4.5171044593769</v>
      </c>
      <c r="I6" s="10">
        <v>1.22657299938912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64</v>
      </c>
      <c r="E7" s="8">
        <v>1491</v>
      </c>
      <c r="F7" s="9">
        <v>3.19795692987299</v>
      </c>
      <c r="G7" s="9">
        <v>73.1588763114301</v>
      </c>
      <c r="H7" s="9">
        <v>6.30259801214798</v>
      </c>
      <c r="I7" s="10">
        <v>1.35738818332413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1851</v>
      </c>
      <c r="F8" s="9">
        <v>2.75493421052631</v>
      </c>
      <c r="G8" s="9">
        <v>81.5442716165413</v>
      </c>
      <c r="H8" s="9">
        <v>10.1292410714285</v>
      </c>
      <c r="I8" s="10">
        <v>1.20750939849624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37</v>
      </c>
      <c r="E9" s="8">
        <v>746</v>
      </c>
      <c r="F9" s="9">
        <v>2.57607555089192</v>
      </c>
      <c r="G9" s="9">
        <v>106.428840503672</v>
      </c>
      <c r="H9" s="9">
        <v>7.38509968520461</v>
      </c>
      <c r="I9" s="10">
        <v>1.52663168940188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544</v>
      </c>
      <c r="F10" s="9">
        <v>3.0595026642984</v>
      </c>
      <c r="G10" s="9">
        <v>75.5797602131438</v>
      </c>
      <c r="H10" s="9">
        <v>9.40465364120781</v>
      </c>
      <c r="I10" s="10">
        <v>1.91903197158081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3</v>
      </c>
      <c r="E11" s="8">
        <v>259</v>
      </c>
      <c r="F11" s="9">
        <v>1.59795134443021</v>
      </c>
      <c r="G11" s="9">
        <v>33.6750832266325</v>
      </c>
      <c r="H11" s="9">
        <v>5.29595390524967</v>
      </c>
      <c r="I11" s="10">
        <v>0.789935979513444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75</v>
      </c>
      <c r="F12" s="9">
        <v>2.08033240997229</v>
      </c>
      <c r="G12" s="9">
        <v>45.8310249307479</v>
      </c>
      <c r="H12" s="9">
        <v>5.96952908587257</v>
      </c>
      <c r="I12" s="10">
        <v>2.01393351800554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36</v>
      </c>
      <c r="E13" s="8">
        <v>191</v>
      </c>
      <c r="F13" s="9">
        <v>4.20417633410672</v>
      </c>
      <c r="G13" s="9">
        <v>32.5081206496519</v>
      </c>
      <c r="H13" s="9">
        <v>2.72157772621809</v>
      </c>
      <c r="I13" s="10">
        <v>1.45452436194895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115</v>
      </c>
      <c r="F14" s="9">
        <v>2.21088435374149</v>
      </c>
      <c r="G14" s="9">
        <v>20.0612244897959</v>
      </c>
      <c r="H14" s="9">
        <v>4.95578231292517</v>
      </c>
      <c r="I14" s="10">
        <v>1.07081632653061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79</v>
      </c>
      <c r="F15" s="9">
        <v>2.64397905759162</v>
      </c>
      <c r="G15" s="9">
        <v>26.9005235602094</v>
      </c>
      <c r="H15" s="9">
        <v>6.81675392670157</v>
      </c>
      <c r="I15" s="10">
        <v>0.863141361256544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144</v>
      </c>
      <c r="F16" s="9">
        <v>1.99343544857768</v>
      </c>
      <c r="G16" s="9">
        <v>112.330415754923</v>
      </c>
      <c r="H16" s="9">
        <v>13.8643326039387</v>
      </c>
      <c r="I16" s="10">
        <v>0.914507658643326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40</v>
      </c>
      <c r="E17" s="8">
        <v>403</v>
      </c>
      <c r="F17" s="9">
        <v>2.81897491821155</v>
      </c>
      <c r="G17" s="9">
        <v>90.8609923664122</v>
      </c>
      <c r="H17" s="9">
        <v>11.248854961832</v>
      </c>
      <c r="I17" s="10">
        <v>0.858604143947655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26</v>
      </c>
      <c r="E18" s="8">
        <v>411</v>
      </c>
      <c r="F18" s="9">
        <v>2.33887915936952</v>
      </c>
      <c r="G18" s="9">
        <v>36.5788528896672</v>
      </c>
      <c r="H18" s="9">
        <v>4.27670753064798</v>
      </c>
      <c r="I18" s="10">
        <v>0.835140105078809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365</v>
      </c>
      <c r="F19" s="9">
        <v>2.55521783181357</v>
      </c>
      <c r="G19" s="9">
        <v>42.5544680851063</v>
      </c>
      <c r="H19" s="9">
        <v>7.15301925025329</v>
      </c>
      <c r="I19" s="10">
        <v>0.906220871327254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12</v>
      </c>
      <c r="E20" s="8">
        <v>343</v>
      </c>
      <c r="F20" s="9">
        <v>2.92668621700879</v>
      </c>
      <c r="G20" s="9">
        <v>70.4911143695014</v>
      </c>
      <c r="H20" s="9">
        <v>5.39034213098729</v>
      </c>
      <c r="I20" s="10">
        <v>1.15210166177908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387</v>
      </c>
      <c r="F21" s="9">
        <v>2.27735849056603</v>
      </c>
      <c r="G21" s="9">
        <v>119.373867924528</v>
      </c>
      <c r="H21" s="9">
        <v>14.1056603773584</v>
      </c>
      <c r="I21" s="10">
        <v>0.948735849056603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10</v>
      </c>
      <c r="E22" s="8">
        <v>205</v>
      </c>
      <c r="F22" s="9">
        <v>2.8895238095238</v>
      </c>
      <c r="G22" s="9">
        <v>64.1218285714285</v>
      </c>
      <c r="H22" s="9">
        <v>8.78283809523809</v>
      </c>
      <c r="I22" s="10">
        <v>0.943314285714285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24</v>
      </c>
      <c r="E23" s="8">
        <v>133</v>
      </c>
      <c r="F23" s="9">
        <v>3.35882352941176</v>
      </c>
      <c r="G23" s="9">
        <v>31.5509117647058</v>
      </c>
      <c r="H23" s="9">
        <v>7.66823529411764</v>
      </c>
      <c r="I23" s="10">
        <v>1.05426470588235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17</v>
      </c>
      <c r="E24" s="8">
        <v>405</v>
      </c>
      <c r="F24" s="9">
        <v>2.88801571709233</v>
      </c>
      <c r="G24" s="9">
        <v>53.7063457760314</v>
      </c>
      <c r="H24" s="9">
        <v>6.09240667976424</v>
      </c>
      <c r="I24" s="10">
        <v>0.992524557956777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25</v>
      </c>
      <c r="E25" s="8">
        <v>494</v>
      </c>
      <c r="F25" s="9">
        <v>2.44664842681258</v>
      </c>
      <c r="G25" s="9">
        <v>68.0102051983584</v>
      </c>
      <c r="H25" s="9">
        <v>7.66188098495212</v>
      </c>
      <c r="I25" s="10">
        <v>0.888495212038303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35</v>
      </c>
      <c r="E26" s="8">
        <v>418</v>
      </c>
      <c r="F26" s="9">
        <v>2.94208494208494</v>
      </c>
      <c r="G26" s="9">
        <v>58.7166988416988</v>
      </c>
      <c r="H26" s="9">
        <v>3.46718146718146</v>
      </c>
      <c r="I26" s="10">
        <v>0.93573359073359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24</v>
      </c>
      <c r="E27" s="8">
        <v>603</v>
      </c>
      <c r="F27" s="9">
        <v>2.85333333333333</v>
      </c>
      <c r="G27" s="9">
        <v>48.9175151515151</v>
      </c>
      <c r="H27" s="9">
        <v>5.39454545454545</v>
      </c>
      <c r="I27" s="10">
        <v>1.13246666666666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37</v>
      </c>
      <c r="E28" s="8">
        <v>380</v>
      </c>
      <c r="F28" s="9">
        <v>3.38150903294367</v>
      </c>
      <c r="G28" s="9">
        <v>61.916174282678</v>
      </c>
      <c r="H28" s="9">
        <v>5.18064824654622</v>
      </c>
      <c r="I28" s="10">
        <v>1.09675876726886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26</v>
      </c>
      <c r="E29" s="8">
        <v>541</v>
      </c>
      <c r="F29" s="9">
        <v>3.37723362011912</v>
      </c>
      <c r="G29" s="9">
        <v>74.4498544010589</v>
      </c>
      <c r="H29" s="9">
        <v>6.80133024487094</v>
      </c>
      <c r="I29" s="10">
        <v>1.13182660489741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13</v>
      </c>
      <c r="E30" s="8">
        <v>394</v>
      </c>
      <c r="F30" s="9">
        <v>1.38950276243093</v>
      </c>
      <c r="G30" s="9">
        <v>20.0939226519337</v>
      </c>
      <c r="H30" s="9">
        <v>3.32136279926335</v>
      </c>
      <c r="I30" s="10">
        <v>0.743646408839779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11</v>
      </c>
      <c r="E31" s="8">
        <v>288</v>
      </c>
      <c r="F31" s="9">
        <v>3.20192307692307</v>
      </c>
      <c r="G31" s="9">
        <v>75.6740934065934</v>
      </c>
      <c r="H31" s="9">
        <v>6.97390109890109</v>
      </c>
      <c r="I31" s="10">
        <v>0.938296703296703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47</v>
      </c>
      <c r="E32" s="8">
        <v>296</v>
      </c>
      <c r="F32" s="9">
        <v>2.43974358974358</v>
      </c>
      <c r="G32" s="9">
        <v>32.621423076923</v>
      </c>
      <c r="H32" s="9">
        <v>4.18078205128205</v>
      </c>
      <c r="I32" s="10">
        <v>0.915538461538461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13</v>
      </c>
      <c r="E33" s="8">
        <v>531</v>
      </c>
      <c r="F33" s="9">
        <v>2.15816655907036</v>
      </c>
      <c r="G33" s="9">
        <v>13.9193027759845</v>
      </c>
      <c r="H33" s="9">
        <v>3.51581665590703</v>
      </c>
      <c r="I33" s="10">
        <v>1.06049063912201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36</v>
      </c>
      <c r="E34" s="8">
        <v>703</v>
      </c>
      <c r="F34" s="9">
        <v>3.36584022038567</v>
      </c>
      <c r="G34" s="9">
        <v>24.6473829201101</v>
      </c>
      <c r="H34" s="9">
        <v>4.49090909090909</v>
      </c>
      <c r="I34" s="10">
        <v>1.0734214876033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11</v>
      </c>
      <c r="E35" s="8">
        <v>44</v>
      </c>
      <c r="F35" s="9">
        <v>2.8695652173913</v>
      </c>
      <c r="G35" s="9">
        <v>18</v>
      </c>
      <c r="H35" s="9">
        <v>0.927536231884057</v>
      </c>
      <c r="I35" s="10">
        <v>1.15869565217391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7</v>
      </c>
      <c r="E36" s="8">
        <v>42</v>
      </c>
      <c r="F36" s="9">
        <v>4.575</v>
      </c>
      <c r="G36" s="9">
        <v>55.625</v>
      </c>
      <c r="H36" s="9">
        <v>5.7875</v>
      </c>
      <c r="I36" s="10">
        <v>0.832124999999999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25</v>
      </c>
      <c r="F37" s="9">
        <v>4.24705882352941</v>
      </c>
      <c r="G37" s="9">
        <v>29.2705882352941</v>
      </c>
      <c r="H37" s="9">
        <v>3.2235294117647</v>
      </c>
      <c r="I37" s="10">
        <v>1.60035294117647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243</v>
      </c>
      <c r="F38" s="9">
        <v>2.54838709677419</v>
      </c>
      <c r="G38" s="9">
        <v>73.0403225806451</v>
      </c>
      <c r="H38" s="9">
        <v>1.25</v>
      </c>
      <c r="I38" s="10">
        <v>0.514354838709677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31</v>
      </c>
      <c r="F39" s="9">
        <v>1.94117647058823</v>
      </c>
      <c r="G39" s="9">
        <v>44.4705882352941</v>
      </c>
      <c r="H39" s="9">
        <v>0.980392156862745</v>
      </c>
      <c r="I39" s="10">
        <v>0.550588235294117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34</v>
      </c>
      <c r="F40" s="9">
        <v>0.0851063829787234</v>
      </c>
      <c r="G40" s="9">
        <v>22.2978723404255</v>
      </c>
      <c r="H40" s="9"/>
      <c r="I40" s="10">
        <v>0.527872340425531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138</v>
      </c>
      <c r="F41" s="9">
        <v>0.319078947368421</v>
      </c>
      <c r="G41" s="9">
        <v>50.4671052631578</v>
      </c>
      <c r="H41" s="9">
        <v>1.03618421052631</v>
      </c>
      <c r="I41" s="10">
        <v>0.516842105263157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100</v>
      </c>
      <c r="F42" s="9">
        <v>3.66137566137566</v>
      </c>
      <c r="G42" s="9">
        <v>41.084656084656</v>
      </c>
      <c r="H42" s="9">
        <v>0.0899470899470899</v>
      </c>
      <c r="I42" s="10">
        <v>0.575820105820105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78</v>
      </c>
      <c r="F43" s="9">
        <v>0.2</v>
      </c>
      <c r="G43" s="9">
        <v>35.4526315789473</v>
      </c>
      <c r="H43" s="9"/>
      <c r="I43" s="10">
        <v>0.67978947368421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46</v>
      </c>
      <c r="F44" s="9">
        <v>4.33333333333333</v>
      </c>
      <c r="G44" s="9">
        <v>32.0289855072463</v>
      </c>
      <c r="H44" s="9">
        <v>3.18840579710144</v>
      </c>
      <c r="I44" s="10">
        <v>1.04608695652173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2</v>
      </c>
      <c r="E45" s="8">
        <v>117</v>
      </c>
      <c r="F45" s="9">
        <v>0.649122807017543</v>
      </c>
      <c r="G45" s="9">
        <v>29.5438596491228</v>
      </c>
      <c r="H45" s="9">
        <v>1.12719298245614</v>
      </c>
      <c r="I45" s="10">
        <v>0.450526315789473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26</v>
      </c>
      <c r="F46" s="9">
        <v>0.0408163265306122</v>
      </c>
      <c r="G46" s="9">
        <v>2.20408163265306</v>
      </c>
      <c r="H46" s="9"/>
      <c r="I46" s="10">
        <v>0.552244897959183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18</v>
      </c>
      <c r="E47" s="21">
        <v>323</v>
      </c>
      <c r="F47" s="18">
        <v>5.01919385796545</v>
      </c>
      <c r="G47" s="18">
        <v>28.2399424184261</v>
      </c>
      <c r="H47" s="18">
        <v>7.03648752399232</v>
      </c>
      <c r="I47" s="19">
        <v>2.41836852207293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rujan 2015.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963</v>
      </c>
      <c r="E3" s="22">
        <f>SUM(E4:E47)</f>
        <v>21461</v>
      </c>
      <c r="F3" s="23">
        <f>SUM(F4:F47)/COUNT(F4:F47)</f>
        <v>2.610464110533981</v>
      </c>
      <c r="G3" s="23">
        <f>SUM(G4:G47)/COUNT(G4:G47)</f>
        <v>50.90193809492316</v>
      </c>
      <c r="H3" s="23">
        <f>SUM(H4:H47)/COUNT(H4:H47)</f>
        <v>5.671891914198924</v>
      </c>
      <c r="I3" s="23">
        <f>SUM(I4:I47)/COUNT(I4:I47)</f>
        <v>1.0533427984035642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4</v>
      </c>
      <c r="E4" s="20">
        <v>1739</v>
      </c>
      <c r="F4" s="14">
        <v>1.86698224852071</v>
      </c>
      <c r="G4" s="14">
        <v>20.3084023668639</v>
      </c>
      <c r="H4" s="14">
        <v>3.91550295857988</v>
      </c>
      <c r="I4" s="15">
        <v>1.16116923076923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245</v>
      </c>
      <c r="E5" s="8">
        <v>3442</v>
      </c>
      <c r="F5" s="9">
        <v>2.45819555975436</v>
      </c>
      <c r="G5" s="9">
        <v>99.9316942213824</v>
      </c>
      <c r="H5" s="9">
        <v>11.9036734372539</v>
      </c>
      <c r="I5" s="10">
        <v>1.3992945992757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1457</v>
      </c>
      <c r="F6" s="9">
        <v>2.83950977531368</v>
      </c>
      <c r="G6" s="9">
        <v>28.6282462795447</v>
      </c>
      <c r="H6" s="9">
        <v>4.35949810329734</v>
      </c>
      <c r="I6" s="10">
        <v>1.19918587686022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65</v>
      </c>
      <c r="E7" s="8">
        <v>1611</v>
      </c>
      <c r="F7" s="9">
        <v>3.19076415612974</v>
      </c>
      <c r="G7" s="9">
        <v>80.7844007696536</v>
      </c>
      <c r="H7" s="9">
        <v>6.95952171522814</v>
      </c>
      <c r="I7" s="10">
        <v>1.40549752611324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1910</v>
      </c>
      <c r="F8" s="9">
        <v>2.71127239736901</v>
      </c>
      <c r="G8" s="9">
        <v>65.4035654343388</v>
      </c>
      <c r="H8" s="9">
        <v>7.76178044908142</v>
      </c>
      <c r="I8" s="10">
        <v>1.16483556361986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54</v>
      </c>
      <c r="E9" s="8">
        <v>849</v>
      </c>
      <c r="F9" s="9">
        <v>2.59275154983309</v>
      </c>
      <c r="G9" s="9">
        <v>107.987534573199</v>
      </c>
      <c r="H9" s="9">
        <v>7.94341440152598</v>
      </c>
      <c r="I9" s="10">
        <v>1.48811158798283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13</v>
      </c>
      <c r="E10" s="8">
        <v>482</v>
      </c>
      <c r="F10" s="9">
        <v>2.77777777777777</v>
      </c>
      <c r="G10" s="9">
        <v>66.5334908136482</v>
      </c>
      <c r="H10" s="9">
        <v>6.84867016622922</v>
      </c>
      <c r="I10" s="10">
        <v>1.61699037620297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3</v>
      </c>
      <c r="E11" s="8">
        <v>323</v>
      </c>
      <c r="F11" s="9">
        <v>1.80697928026172</v>
      </c>
      <c r="G11" s="9">
        <v>38.8689640130861</v>
      </c>
      <c r="H11" s="9">
        <v>6.12607415485278</v>
      </c>
      <c r="I11" s="10">
        <v>0.813718647764449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75</v>
      </c>
      <c r="F12" s="9">
        <v>1.83947368421052</v>
      </c>
      <c r="G12" s="9">
        <v>47.5947368421052</v>
      </c>
      <c r="H12" s="9">
        <v>6.15526315789473</v>
      </c>
      <c r="I12" s="10">
        <v>2.04594736842105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28</v>
      </c>
      <c r="E13" s="8">
        <v>193</v>
      </c>
      <c r="F13" s="9">
        <v>4.04</v>
      </c>
      <c r="G13" s="9">
        <v>42.4164705882352</v>
      </c>
      <c r="H13" s="9">
        <v>2.46588235294117</v>
      </c>
      <c r="I13" s="10">
        <v>1.30468235294117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114</v>
      </c>
      <c r="F14" s="9">
        <v>2.30182926829268</v>
      </c>
      <c r="G14" s="9">
        <v>20.7378048780487</v>
      </c>
      <c r="H14" s="9">
        <v>5.13414634146341</v>
      </c>
      <c r="I14" s="10">
        <v>0.850945121951219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69</v>
      </c>
      <c r="F15" s="9">
        <v>2.57803468208092</v>
      </c>
      <c r="G15" s="9">
        <v>26.8208092485549</v>
      </c>
      <c r="H15" s="9">
        <v>5.66473988439306</v>
      </c>
      <c r="I15" s="10">
        <v>0.937225433526011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12</v>
      </c>
      <c r="E16" s="8">
        <v>204</v>
      </c>
      <c r="F16" s="9">
        <v>2.16494845360824</v>
      </c>
      <c r="G16" s="9">
        <v>120.896907216494</v>
      </c>
      <c r="H16" s="9">
        <v>12.7793814432989</v>
      </c>
      <c r="I16" s="10">
        <v>0.91861855670103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21</v>
      </c>
      <c r="E17" s="8">
        <v>411</v>
      </c>
      <c r="F17" s="9">
        <v>2.76565874730021</v>
      </c>
      <c r="G17" s="9">
        <v>97.0255399568034</v>
      </c>
      <c r="H17" s="9">
        <v>12.5067602591792</v>
      </c>
      <c r="I17" s="10">
        <v>0.854859611231101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20</v>
      </c>
      <c r="E18" s="8">
        <v>448</v>
      </c>
      <c r="F18" s="9">
        <v>2.39456342668863</v>
      </c>
      <c r="G18" s="9">
        <v>34.7018616144975</v>
      </c>
      <c r="H18" s="9">
        <v>4.23146622734761</v>
      </c>
      <c r="I18" s="10">
        <v>0.863805601317957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9</v>
      </c>
      <c r="E19" s="8">
        <v>347</v>
      </c>
      <c r="F19" s="9">
        <v>2.88803088803088</v>
      </c>
      <c r="G19" s="9">
        <v>46.3405501930501</v>
      </c>
      <c r="H19" s="9">
        <v>7.67128378378378</v>
      </c>
      <c r="I19" s="10">
        <v>0.972442084942084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381</v>
      </c>
      <c r="F20" s="9">
        <v>2.91179117911791</v>
      </c>
      <c r="G20" s="9">
        <v>65.5473267326732</v>
      </c>
      <c r="H20" s="9">
        <v>4.87587758775877</v>
      </c>
      <c r="I20" s="10">
        <v>1.07476147614761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14</v>
      </c>
      <c r="E21" s="8">
        <v>424</v>
      </c>
      <c r="F21" s="9">
        <v>2.3347978910369</v>
      </c>
      <c r="G21" s="9">
        <v>138.221344463971</v>
      </c>
      <c r="H21" s="9">
        <v>15.4780316344463</v>
      </c>
      <c r="I21" s="10">
        <v>0.941564147627416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11</v>
      </c>
      <c r="E22" s="8">
        <v>223</v>
      </c>
      <c r="F22" s="9">
        <v>2.75150300601202</v>
      </c>
      <c r="G22" s="9">
        <v>52.9286973947895</v>
      </c>
      <c r="H22" s="9">
        <v>7.11222444889779</v>
      </c>
      <c r="I22" s="10">
        <v>0.86503006012024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11</v>
      </c>
      <c r="E23" s="8">
        <v>132</v>
      </c>
      <c r="F23" s="9">
        <v>3.49230769230769</v>
      </c>
      <c r="G23" s="9">
        <v>31.0498769230769</v>
      </c>
      <c r="H23" s="9">
        <v>7.07741538461538</v>
      </c>
      <c r="I23" s="10">
        <v>1.00353846153846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18</v>
      </c>
      <c r="E24" s="8">
        <v>402</v>
      </c>
      <c r="F24" s="9">
        <v>2.69641214351425</v>
      </c>
      <c r="G24" s="9">
        <v>41.6658233670653</v>
      </c>
      <c r="H24" s="9">
        <v>4.47107635694572</v>
      </c>
      <c r="I24" s="10">
        <v>0.924057037718491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35</v>
      </c>
      <c r="E25" s="8">
        <v>558</v>
      </c>
      <c r="F25" s="9">
        <v>2.46578212290502</v>
      </c>
      <c r="G25" s="9">
        <v>64.2306913407821</v>
      </c>
      <c r="H25" s="9">
        <v>5.83886173184357</v>
      </c>
      <c r="I25" s="10">
        <v>0.921941340782122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38</v>
      </c>
      <c r="E26" s="8">
        <v>459</v>
      </c>
      <c r="F26" s="9">
        <v>2.83699633699633</v>
      </c>
      <c r="G26" s="9">
        <v>57.0171245421245</v>
      </c>
      <c r="H26" s="9">
        <v>3.37454212454212</v>
      </c>
      <c r="I26" s="10">
        <v>0.986913919413919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31</v>
      </c>
      <c r="E27" s="8">
        <v>651</v>
      </c>
      <c r="F27" s="9">
        <v>2.81115107913669</v>
      </c>
      <c r="G27" s="9">
        <v>51.925623501199</v>
      </c>
      <c r="H27" s="9">
        <v>6.24598321342925</v>
      </c>
      <c r="I27" s="10">
        <v>1.11441247002398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24</v>
      </c>
      <c r="E28" s="8">
        <v>372</v>
      </c>
      <c r="F28" s="9">
        <v>3.62885462555066</v>
      </c>
      <c r="G28" s="9">
        <v>58.3635242290748</v>
      </c>
      <c r="H28" s="9">
        <v>4.72188325991189</v>
      </c>
      <c r="I28" s="10">
        <v>1.20607929515418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25</v>
      </c>
      <c r="E29" s="8">
        <v>640</v>
      </c>
      <c r="F29" s="9">
        <v>3.38558558558558</v>
      </c>
      <c r="G29" s="9">
        <v>75.2972552552552</v>
      </c>
      <c r="H29" s="9">
        <v>6.57956756756756</v>
      </c>
      <c r="I29" s="10">
        <v>1.1552072072072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25</v>
      </c>
      <c r="E30" s="8">
        <v>411</v>
      </c>
      <c r="F30" s="9">
        <v>1.38848920863309</v>
      </c>
      <c r="G30" s="9">
        <v>19.966726618705</v>
      </c>
      <c r="H30" s="9">
        <v>3.09802158273381</v>
      </c>
      <c r="I30" s="10">
        <v>0.682104316546762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318</v>
      </c>
      <c r="F31" s="9">
        <v>3.51810237203495</v>
      </c>
      <c r="G31" s="9">
        <v>74.2515730337078</v>
      </c>
      <c r="H31" s="9">
        <v>7.0230961298377</v>
      </c>
      <c r="I31" s="10">
        <v>1.02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24</v>
      </c>
      <c r="E32" s="8">
        <v>310</v>
      </c>
      <c r="F32" s="9">
        <v>3.00800915331807</v>
      </c>
      <c r="G32" s="9">
        <v>35.279118993135</v>
      </c>
      <c r="H32" s="9">
        <v>8.64535469107551</v>
      </c>
      <c r="I32" s="10">
        <v>0.999336384439359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29</v>
      </c>
      <c r="E33" s="8">
        <v>511</v>
      </c>
      <c r="F33" s="9">
        <v>2.31771894093686</v>
      </c>
      <c r="G33" s="9">
        <v>14.2783435166327</v>
      </c>
      <c r="H33" s="9">
        <v>3.64901561439239</v>
      </c>
      <c r="I33" s="10">
        <v>1.20553971486761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43</v>
      </c>
      <c r="E34" s="8">
        <v>750</v>
      </c>
      <c r="F34" s="9">
        <v>3.25198098256735</v>
      </c>
      <c r="G34" s="9">
        <v>24.4865293185419</v>
      </c>
      <c r="H34" s="9">
        <v>4.48864236661384</v>
      </c>
      <c r="I34" s="10">
        <v>1.04314315900686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10</v>
      </c>
      <c r="E35" s="8">
        <v>37</v>
      </c>
      <c r="F35" s="9">
        <v>3.21311475409836</v>
      </c>
      <c r="G35" s="9">
        <v>18.0163934426229</v>
      </c>
      <c r="H35" s="9">
        <v>0.868852459016393</v>
      </c>
      <c r="I35" s="10">
        <v>1.30934426229508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9</v>
      </c>
      <c r="E36" s="8">
        <v>39</v>
      </c>
      <c r="F36" s="9">
        <v>4.32394366197183</v>
      </c>
      <c r="G36" s="9">
        <v>52.4084507042253</v>
      </c>
      <c r="H36" s="9">
        <v>5.32394366197183</v>
      </c>
      <c r="I36" s="10">
        <v>0.79056338028169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18</v>
      </c>
      <c r="F37" s="9">
        <v>4.5090909090909</v>
      </c>
      <c r="G37" s="9">
        <v>31.2818181818181</v>
      </c>
      <c r="H37" s="9">
        <v>3.58181818181818</v>
      </c>
      <c r="I37" s="10">
        <v>1.79736363636363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244</v>
      </c>
      <c r="F38" s="9">
        <v>3.06361829025844</v>
      </c>
      <c r="G38" s="9">
        <v>81.6123260437375</v>
      </c>
      <c r="H38" s="9">
        <v>1.37972166998011</v>
      </c>
      <c r="I38" s="10">
        <v>0.525705765407554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35</v>
      </c>
      <c r="F39" s="9">
        <v>2.17857142857142</v>
      </c>
      <c r="G39" s="9">
        <v>58.7998214285714</v>
      </c>
      <c r="H39" s="9">
        <v>1.96428571428571</v>
      </c>
      <c r="I39" s="10">
        <v>0.548749999999999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29</v>
      </c>
      <c r="F40" s="9">
        <v>0.351351351351351</v>
      </c>
      <c r="G40" s="9">
        <v>20.8108108108108</v>
      </c>
      <c r="H40" s="9"/>
      <c r="I40" s="10">
        <v>0.527297297297297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131</v>
      </c>
      <c r="F41" s="9">
        <v>0.315985130111524</v>
      </c>
      <c r="G41" s="9">
        <v>47.3717472118959</v>
      </c>
      <c r="H41" s="9">
        <v>0.985130111524163</v>
      </c>
      <c r="I41" s="10">
        <v>0.530780669144981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105</v>
      </c>
      <c r="F42" s="9">
        <v>3.80269058295964</v>
      </c>
      <c r="G42" s="9">
        <v>39.2511210762331</v>
      </c>
      <c r="H42" s="9">
        <v>0.0762331838565022</v>
      </c>
      <c r="I42" s="10">
        <v>0.556322869955157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80</v>
      </c>
      <c r="F43" s="9">
        <v>0.39</v>
      </c>
      <c r="G43" s="9">
        <v>33.47</v>
      </c>
      <c r="H43" s="9"/>
      <c r="I43" s="10">
        <v>0.670499999999999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48</v>
      </c>
      <c r="F44" s="9">
        <v>3.25333333333333</v>
      </c>
      <c r="G44" s="9">
        <v>32.0533333333333</v>
      </c>
      <c r="H44" s="9">
        <v>3.33333333333333</v>
      </c>
      <c r="I44" s="10">
        <v>1.42093333333333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117</v>
      </c>
      <c r="F45" s="9">
        <v>0.656903765690376</v>
      </c>
      <c r="G45" s="9">
        <v>29.6066945606694</v>
      </c>
      <c r="H45" s="9">
        <v>1.13389121338912</v>
      </c>
      <c r="I45" s="10">
        <v>0.433723849372384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32</v>
      </c>
      <c r="F46" s="9">
        <v>0.0754716981132075</v>
      </c>
      <c r="G46" s="9">
        <v>12.6226415094339</v>
      </c>
      <c r="H46" s="9"/>
      <c r="I46" s="10">
        <v>0.607169811320754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18</v>
      </c>
      <c r="E47" s="21">
        <v>330</v>
      </c>
      <c r="F47" s="18">
        <v>4.71009174311926</v>
      </c>
      <c r="G47" s="18">
        <v>32.8895596330275</v>
      </c>
      <c r="H47" s="18">
        <v>8.79370642201834</v>
      </c>
      <c r="I47" s="19">
        <v>2.48766972477064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listopad 2015.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986</v>
      </c>
      <c r="E3" s="22">
        <f>SUM(E4:E47)</f>
        <v>21307</v>
      </c>
      <c r="F3" s="23">
        <f>SUM(F4:F47)/COUNT(F4:F47)</f>
        <v>2.6553887616987253</v>
      </c>
      <c r="G3" s="23">
        <f>SUM(G4:G47)/COUNT(G4:G47)</f>
        <v>53.347662270257636</v>
      </c>
      <c r="H3" s="23">
        <f>SUM(H4:H47)/COUNT(H4:H47)</f>
        <v>5.719384244331067</v>
      </c>
      <c r="I3" s="23">
        <f>SUM(I4:I47)/COUNT(I4:I47)</f>
        <v>1.1086789866407314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1630</v>
      </c>
      <c r="F4" s="14">
        <v>1.81051282051282</v>
      </c>
      <c r="G4" s="14">
        <v>21.3278974358974</v>
      </c>
      <c r="H4" s="14">
        <v>4.07620512820512</v>
      </c>
      <c r="I4" s="15">
        <v>1.28991282051282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257</v>
      </c>
      <c r="E5" s="8">
        <v>3515</v>
      </c>
      <c r="F5" s="9">
        <v>2.36626092384519</v>
      </c>
      <c r="G5" s="9">
        <v>103.710071785268</v>
      </c>
      <c r="H5" s="9">
        <v>12.9940948813982</v>
      </c>
      <c r="I5" s="10">
        <v>1.41273252184769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1450</v>
      </c>
      <c r="F6" s="9">
        <v>2.71691394658753</v>
      </c>
      <c r="G6" s="9">
        <v>29.4341246290801</v>
      </c>
      <c r="H6" s="9">
        <v>4.56973293768545</v>
      </c>
      <c r="I6" s="10">
        <v>1.29648664688427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52</v>
      </c>
      <c r="E7" s="8">
        <v>1529</v>
      </c>
      <c r="F7" s="9">
        <v>3.3410125142207</v>
      </c>
      <c r="G7" s="9">
        <v>82.2917207053469</v>
      </c>
      <c r="H7" s="9">
        <v>6.36752559726962</v>
      </c>
      <c r="I7" s="10">
        <v>1.42185722411831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61</v>
      </c>
      <c r="E8" s="8">
        <v>1882</v>
      </c>
      <c r="F8" s="9">
        <v>2.82810711833371</v>
      </c>
      <c r="G8" s="9">
        <v>72.3347745479514</v>
      </c>
      <c r="H8" s="9">
        <v>9.38082169832913</v>
      </c>
      <c r="I8" s="10">
        <v>1.19571984435797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57</v>
      </c>
      <c r="E9" s="8">
        <v>797</v>
      </c>
      <c r="F9" s="9">
        <v>2.59074362974518</v>
      </c>
      <c r="G9" s="9">
        <v>109.933608944357</v>
      </c>
      <c r="H9" s="9">
        <v>8.03380135205408</v>
      </c>
      <c r="I9" s="10">
        <v>1.65157566302652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15</v>
      </c>
      <c r="E10" s="8">
        <v>525</v>
      </c>
      <c r="F10" s="9">
        <v>2.7433628318584</v>
      </c>
      <c r="G10" s="9">
        <v>66.0941946902654</v>
      </c>
      <c r="H10" s="9">
        <v>6.29567256637168</v>
      </c>
      <c r="I10" s="10">
        <v>1.98365486725663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4</v>
      </c>
      <c r="E11" s="8">
        <v>356</v>
      </c>
      <c r="F11" s="9">
        <v>1.69288793103448</v>
      </c>
      <c r="G11" s="9">
        <v>35.1962715517241</v>
      </c>
      <c r="H11" s="9">
        <v>3.02370689655172</v>
      </c>
      <c r="I11" s="10">
        <v>0.903491379310344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3</v>
      </c>
      <c r="E12" s="8">
        <v>88</v>
      </c>
      <c r="F12" s="9">
        <v>1.77918781725888</v>
      </c>
      <c r="G12" s="9">
        <v>43.3807106598984</v>
      </c>
      <c r="H12" s="9">
        <v>5.61928934010152</v>
      </c>
      <c r="I12" s="10">
        <v>1.55197969543147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40</v>
      </c>
      <c r="E13" s="8">
        <v>174</v>
      </c>
      <c r="F13" s="9">
        <v>4.3249370277078</v>
      </c>
      <c r="G13" s="9">
        <v>46.1486146095717</v>
      </c>
      <c r="H13" s="9">
        <v>3.02267002518891</v>
      </c>
      <c r="I13" s="10">
        <v>1.52392947103274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100</v>
      </c>
      <c r="F14" s="9">
        <v>2.20377358490566</v>
      </c>
      <c r="G14" s="9">
        <v>21.8037735849056</v>
      </c>
      <c r="H14" s="9">
        <v>5.26037735849056</v>
      </c>
      <c r="I14" s="10">
        <v>0.970452830188679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71</v>
      </c>
      <c r="F15" s="9">
        <v>2.68333333333333</v>
      </c>
      <c r="G15" s="9">
        <v>31.0055555555555</v>
      </c>
      <c r="H15" s="9">
        <v>6.64444444444444</v>
      </c>
      <c r="I15" s="10">
        <v>0.966055555555555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9</v>
      </c>
      <c r="E16" s="8">
        <v>163</v>
      </c>
      <c r="F16" s="9">
        <v>2.14691943127962</v>
      </c>
      <c r="G16" s="9">
        <v>145.372037914691</v>
      </c>
      <c r="H16" s="9">
        <v>15.2867298578199</v>
      </c>
      <c r="I16" s="10">
        <v>0.94952606635071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41</v>
      </c>
      <c r="E17" s="8">
        <v>405</v>
      </c>
      <c r="F17" s="9">
        <v>2.73199527744982</v>
      </c>
      <c r="G17" s="9">
        <v>106.398701298701</v>
      </c>
      <c r="H17" s="9">
        <v>14.1526210153482</v>
      </c>
      <c r="I17" s="10">
        <v>0.890554899645808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31</v>
      </c>
      <c r="E18" s="8">
        <v>475</v>
      </c>
      <c r="F18" s="9">
        <v>2.37918552036199</v>
      </c>
      <c r="G18" s="9">
        <v>37.8337647058823</v>
      </c>
      <c r="H18" s="9">
        <v>5.08323076923076</v>
      </c>
      <c r="I18" s="10">
        <v>0.889384615384615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6</v>
      </c>
      <c r="E19" s="8">
        <v>433</v>
      </c>
      <c r="F19" s="9">
        <v>2.83098591549295</v>
      </c>
      <c r="G19" s="9">
        <v>46.4137652582159</v>
      </c>
      <c r="H19" s="9">
        <v>9.80352112676056</v>
      </c>
      <c r="I19" s="10">
        <v>1.01764319248826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17</v>
      </c>
      <c r="E20" s="8">
        <v>377</v>
      </c>
      <c r="F20" s="9">
        <v>2.81177606177606</v>
      </c>
      <c r="G20" s="9">
        <v>76.6846525096525</v>
      </c>
      <c r="H20" s="9">
        <v>5.80607142857142</v>
      </c>
      <c r="I20" s="10">
        <v>1.04805984555984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427</v>
      </c>
      <c r="F21" s="9">
        <v>2.33756805807622</v>
      </c>
      <c r="G21" s="9">
        <v>114.652658802177</v>
      </c>
      <c r="H21" s="9">
        <v>13.2652450090744</v>
      </c>
      <c r="I21" s="10">
        <v>0.929555353901996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20</v>
      </c>
      <c r="E22" s="8">
        <v>212</v>
      </c>
      <c r="F22" s="9">
        <v>3.09645669291338</v>
      </c>
      <c r="G22" s="9">
        <v>56.0521653543307</v>
      </c>
      <c r="H22" s="9">
        <v>6.92322834645669</v>
      </c>
      <c r="I22" s="10">
        <v>1.00616141732283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4</v>
      </c>
      <c r="E23" s="8">
        <v>96</v>
      </c>
      <c r="F23" s="9">
        <v>3.58582089552238</v>
      </c>
      <c r="G23" s="9">
        <v>27.5605223880597</v>
      </c>
      <c r="H23" s="9">
        <v>3.90298507462686</v>
      </c>
      <c r="I23" s="10">
        <v>1.03548507462686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410</v>
      </c>
      <c r="F24" s="9">
        <v>2.72825024437927</v>
      </c>
      <c r="G24" s="9">
        <v>46.2490811339198</v>
      </c>
      <c r="H24" s="9">
        <v>3.89247311827956</v>
      </c>
      <c r="I24" s="10">
        <v>0.998103616813294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18</v>
      </c>
      <c r="E25" s="8">
        <v>507</v>
      </c>
      <c r="F25" s="9">
        <v>2.35959885386819</v>
      </c>
      <c r="G25" s="9">
        <v>59.9252865329512</v>
      </c>
      <c r="H25" s="9">
        <v>4.95361031518624</v>
      </c>
      <c r="I25" s="10">
        <v>0.941339541547277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29</v>
      </c>
      <c r="E26" s="8">
        <v>434</v>
      </c>
      <c r="F26" s="9">
        <v>2.84120982986767</v>
      </c>
      <c r="G26" s="9">
        <v>57.0680529300567</v>
      </c>
      <c r="H26" s="9">
        <v>3.41965973534971</v>
      </c>
      <c r="I26" s="10">
        <v>1.00855387523629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28</v>
      </c>
      <c r="E27" s="8">
        <v>703</v>
      </c>
      <c r="F27" s="9">
        <v>2.85481927710843</v>
      </c>
      <c r="G27" s="9">
        <v>57.0759759036144</v>
      </c>
      <c r="H27" s="9">
        <v>7.30846987951807</v>
      </c>
      <c r="I27" s="10">
        <v>1.1458313253012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35</v>
      </c>
      <c r="E28" s="8">
        <v>402</v>
      </c>
      <c r="F28" s="9">
        <v>3.31096196868008</v>
      </c>
      <c r="G28" s="9">
        <v>64.0602908277404</v>
      </c>
      <c r="H28" s="9">
        <v>5.03805369127516</v>
      </c>
      <c r="I28" s="10">
        <v>1.09946308724832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29</v>
      </c>
      <c r="E29" s="8">
        <v>611</v>
      </c>
      <c r="F29" s="9">
        <v>3.3565749235474</v>
      </c>
      <c r="G29" s="9">
        <v>75.5668073394495</v>
      </c>
      <c r="H29" s="9">
        <v>7.78727217125382</v>
      </c>
      <c r="I29" s="10">
        <v>1.14890519877675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30</v>
      </c>
      <c r="E30" s="8">
        <v>396</v>
      </c>
      <c r="F30" s="9">
        <v>1.35254562920268</v>
      </c>
      <c r="G30" s="9">
        <v>19.131604226705</v>
      </c>
      <c r="H30" s="9">
        <v>3.16618635926993</v>
      </c>
      <c r="I30" s="10">
        <v>0.752094140249759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27</v>
      </c>
      <c r="E31" s="8">
        <v>341</v>
      </c>
      <c r="F31" s="9">
        <v>3.68615751789976</v>
      </c>
      <c r="G31" s="9">
        <v>72.7307875894988</v>
      </c>
      <c r="H31" s="9">
        <v>7.05620525059665</v>
      </c>
      <c r="I31" s="10">
        <v>1.04275656324582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22</v>
      </c>
      <c r="E32" s="8">
        <v>337</v>
      </c>
      <c r="F32" s="9">
        <v>3.41791044776119</v>
      </c>
      <c r="G32" s="9">
        <v>35.9918140068886</v>
      </c>
      <c r="H32" s="9">
        <v>4.40191733639494</v>
      </c>
      <c r="I32" s="10">
        <v>1.02684270952927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18</v>
      </c>
      <c r="E33" s="8">
        <v>514</v>
      </c>
      <c r="F33" s="9">
        <v>2.40524781341107</v>
      </c>
      <c r="G33" s="9">
        <v>14.9941690962099</v>
      </c>
      <c r="H33" s="9">
        <v>3.82725947521865</v>
      </c>
      <c r="I33" s="10">
        <v>1.32594023323615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35</v>
      </c>
      <c r="E34" s="8">
        <v>806</v>
      </c>
      <c r="F34" s="9">
        <v>3.49223352972683</v>
      </c>
      <c r="G34" s="9">
        <v>25.3668719871451</v>
      </c>
      <c r="H34" s="9">
        <v>4.56111944295661</v>
      </c>
      <c r="I34" s="10">
        <v>1.09319764327798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10</v>
      </c>
      <c r="E35" s="8">
        <v>43</v>
      </c>
      <c r="F35" s="9">
        <v>2.91044776119402</v>
      </c>
      <c r="G35" s="9">
        <v>17.8507462686567</v>
      </c>
      <c r="H35" s="9">
        <v>0.985074626865671</v>
      </c>
      <c r="I35" s="10">
        <v>1.54805970149253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10</v>
      </c>
      <c r="E36" s="8">
        <v>28</v>
      </c>
      <c r="F36" s="9">
        <v>4.90566037735849</v>
      </c>
      <c r="G36" s="9">
        <v>62.6415094339622</v>
      </c>
      <c r="H36" s="9">
        <v>6.83018867924528</v>
      </c>
      <c r="I36" s="10">
        <v>0.847735849056603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31</v>
      </c>
      <c r="F37" s="9">
        <v>4.5511811023622</v>
      </c>
      <c r="G37" s="9">
        <v>32.251968503937</v>
      </c>
      <c r="H37" s="9">
        <v>3.85826771653543</v>
      </c>
      <c r="I37" s="10">
        <v>1.98425196850393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263</v>
      </c>
      <c r="F38" s="9">
        <v>2.9835390946502</v>
      </c>
      <c r="G38" s="9">
        <v>106.705761316872</v>
      </c>
      <c r="H38" s="9">
        <v>1.67283950617283</v>
      </c>
      <c r="I38" s="10">
        <v>0.536604938271604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32</v>
      </c>
      <c r="F39" s="9">
        <v>1.9375</v>
      </c>
      <c r="G39" s="9">
        <v>40.1666666666666</v>
      </c>
      <c r="H39" s="9">
        <v>0.791666666666666</v>
      </c>
      <c r="I39" s="10">
        <v>0.574791666666666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30</v>
      </c>
      <c r="F40" s="9">
        <v>0.105263157894736</v>
      </c>
      <c r="G40" s="9">
        <v>46.5436842105263</v>
      </c>
      <c r="H40" s="9"/>
      <c r="I40" s="10">
        <v>0.576842105263157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130</v>
      </c>
      <c r="F41" s="9">
        <v>0.633204633204633</v>
      </c>
      <c r="G41" s="9">
        <v>49.5521235521235</v>
      </c>
      <c r="H41" s="9">
        <v>1.003861003861</v>
      </c>
      <c r="I41" s="10">
        <v>0.559382239382239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154</v>
      </c>
      <c r="F42" s="9">
        <v>4.1060606060606</v>
      </c>
      <c r="G42" s="9">
        <v>40.3333333333333</v>
      </c>
      <c r="H42" s="9">
        <v>0.0492424242424242</v>
      </c>
      <c r="I42" s="10">
        <v>0.624810606060606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79</v>
      </c>
      <c r="F43" s="9">
        <v>0.296703296703296</v>
      </c>
      <c r="G43" s="9">
        <v>33.9230769230769</v>
      </c>
      <c r="H43" s="9"/>
      <c r="I43" s="10">
        <v>0.691758241758241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3</v>
      </c>
      <c r="E44" s="8">
        <v>59</v>
      </c>
      <c r="F44" s="9">
        <v>3.18823529411764</v>
      </c>
      <c r="G44" s="9">
        <v>30.7882352941176</v>
      </c>
      <c r="H44" s="9">
        <v>3.23529411764705</v>
      </c>
      <c r="I44" s="10">
        <v>1.30247058823529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3</v>
      </c>
      <c r="E45" s="8">
        <v>86</v>
      </c>
      <c r="F45" s="9">
        <v>0.805</v>
      </c>
      <c r="G45" s="9">
        <v>30.265</v>
      </c>
      <c r="H45" s="9">
        <v>1.45</v>
      </c>
      <c r="I45" s="10">
        <v>0.51465</v>
      </c>
    </row>
    <row r="46" spans="1:9" ht="19.5" customHeight="1">
      <c r="A46" s="3">
        <v>43</v>
      </c>
      <c r="B46" s="4" t="s">
        <v>88</v>
      </c>
      <c r="C46" s="5" t="s">
        <v>89</v>
      </c>
      <c r="D46" s="8">
        <v>1</v>
      </c>
      <c r="E46" s="8">
        <v>48</v>
      </c>
      <c r="F46" s="9">
        <v>0.0266666666666666</v>
      </c>
      <c r="G46" s="9">
        <v>12.4533333333333</v>
      </c>
      <c r="H46" s="9"/>
      <c r="I46" s="10">
        <v>0.601466666666666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11</v>
      </c>
      <c r="E47" s="21">
        <v>158</v>
      </c>
      <c r="F47" s="18">
        <v>5.58039215686274</v>
      </c>
      <c r="G47" s="18">
        <v>42.0313725490196</v>
      </c>
      <c r="H47" s="18">
        <v>9.69411764705882</v>
      </c>
      <c r="I47" s="19">
        <v>2.90180392156862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studeni 2015.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997</v>
      </c>
      <c r="E3" s="22">
        <f>SUM(E4:E47)</f>
        <v>21553</v>
      </c>
      <c r="F3" s="23">
        <f>SUM(F4:F47)/COUNT(F4:F47)</f>
        <v>2.740604162763114</v>
      </c>
      <c r="G3" s="23">
        <f>SUM(G4:G47)/COUNT(G4:G47)</f>
        <v>54.57828755305847</v>
      </c>
      <c r="H3" s="23">
        <f>SUM(H4:H47)/COUNT(H4:H47)</f>
        <v>5.8385779490507055</v>
      </c>
      <c r="I3" s="23">
        <f>SUM(I4:I47)/COUNT(I4:I47)</f>
        <v>1.0994014037698328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3</v>
      </c>
      <c r="E4" s="20">
        <v>1698</v>
      </c>
      <c r="F4" s="14">
        <v>1.96782650142993</v>
      </c>
      <c r="G4" s="14">
        <v>21.8020972354623</v>
      </c>
      <c r="H4" s="14">
        <v>3.92421353670162</v>
      </c>
      <c r="I4" s="15">
        <v>1.20806720686367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256</v>
      </c>
      <c r="E5" s="8">
        <v>3536</v>
      </c>
      <c r="F5" s="9">
        <v>2.38689086096839</v>
      </c>
      <c r="G5" s="9">
        <v>108.525947376615</v>
      </c>
      <c r="H5" s="9">
        <v>12.8207519850537</v>
      </c>
      <c r="I5" s="10">
        <v>1.43402926981161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1507</v>
      </c>
      <c r="F6" s="9">
        <v>2.869205786832</v>
      </c>
      <c r="G6" s="9">
        <v>29.800708591674</v>
      </c>
      <c r="H6" s="9">
        <v>4.53203424859757</v>
      </c>
      <c r="I6" s="10">
        <v>1.33821966341895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71</v>
      </c>
      <c r="E7" s="8">
        <v>1521</v>
      </c>
      <c r="F7" s="9">
        <v>3.37158161826895</v>
      </c>
      <c r="G7" s="9">
        <v>89.8000592049619</v>
      </c>
      <c r="H7" s="9">
        <v>7.0488187200451</v>
      </c>
      <c r="I7" s="10">
        <v>1.47228080067662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76</v>
      </c>
      <c r="E8" s="8">
        <v>1884</v>
      </c>
      <c r="F8" s="9">
        <v>2.87978894241798</v>
      </c>
      <c r="G8" s="9">
        <v>66.713480155999</v>
      </c>
      <c r="H8" s="9">
        <v>8.49116999311768</v>
      </c>
      <c r="I8" s="10">
        <v>1.18260610231704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49</v>
      </c>
      <c r="E9" s="8">
        <v>810</v>
      </c>
      <c r="F9" s="9">
        <v>2.59067882472137</v>
      </c>
      <c r="G9" s="9">
        <v>112.529057750759</v>
      </c>
      <c r="H9" s="9">
        <v>8.69405775075987</v>
      </c>
      <c r="I9" s="10">
        <v>1.67707700101317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15</v>
      </c>
      <c r="E10" s="8">
        <v>541</v>
      </c>
      <c r="F10" s="9">
        <v>2.74956672443674</v>
      </c>
      <c r="G10" s="9">
        <v>61.5110745233968</v>
      </c>
      <c r="H10" s="9">
        <v>6.06672443674176</v>
      </c>
      <c r="I10" s="10">
        <v>1.98473136915078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2</v>
      </c>
      <c r="E11" s="8">
        <v>366</v>
      </c>
      <c r="F11" s="9">
        <v>1.89877300613496</v>
      </c>
      <c r="G11" s="9">
        <v>34.7255930470347</v>
      </c>
      <c r="H11" s="9">
        <v>3.060327198364</v>
      </c>
      <c r="I11" s="10">
        <v>0.939376278118609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89</v>
      </c>
      <c r="F12" s="9">
        <v>1.98697916666666</v>
      </c>
      <c r="G12" s="9">
        <v>43.8958333333333</v>
      </c>
      <c r="H12" s="9">
        <v>5.6796875</v>
      </c>
      <c r="I12" s="10">
        <v>1.56213541666666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187</v>
      </c>
      <c r="F13" s="9">
        <v>4.28953229398663</v>
      </c>
      <c r="G13" s="9">
        <v>43.2293986636971</v>
      </c>
      <c r="H13" s="9">
        <v>2.72160356347438</v>
      </c>
      <c r="I13" s="10">
        <v>1.41494432071269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123</v>
      </c>
      <c r="F14" s="9">
        <v>2.38790035587188</v>
      </c>
      <c r="G14" s="9">
        <v>22.0106761565836</v>
      </c>
      <c r="H14" s="9">
        <v>5.44128113879003</v>
      </c>
      <c r="I14" s="10">
        <v>0.993701067615658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77</v>
      </c>
      <c r="F15" s="9">
        <v>2.92592592592592</v>
      </c>
      <c r="G15" s="9">
        <v>26.7989417989417</v>
      </c>
      <c r="H15" s="9">
        <v>7.89417989417989</v>
      </c>
      <c r="I15" s="10">
        <v>0.962222222222222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12</v>
      </c>
      <c r="E16" s="8">
        <v>184</v>
      </c>
      <c r="F16" s="9">
        <v>2.37777777777777</v>
      </c>
      <c r="G16" s="9">
        <v>162.7</v>
      </c>
      <c r="H16" s="9">
        <v>13.5266666666666</v>
      </c>
      <c r="I16" s="10">
        <v>0.911688888888888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35</v>
      </c>
      <c r="E17" s="8">
        <v>408</v>
      </c>
      <c r="F17" s="9">
        <v>2.63465553235908</v>
      </c>
      <c r="G17" s="9">
        <v>103.906878914405</v>
      </c>
      <c r="H17" s="9">
        <v>11.0554801670146</v>
      </c>
      <c r="I17" s="10">
        <v>0.906085594989561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23</v>
      </c>
      <c r="E18" s="8">
        <v>440</v>
      </c>
      <c r="F18" s="9">
        <v>2.45338208409506</v>
      </c>
      <c r="G18" s="9">
        <v>37.0230895795246</v>
      </c>
      <c r="H18" s="9">
        <v>4.09414990859232</v>
      </c>
      <c r="I18" s="10">
        <v>0.876563071297989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396</v>
      </c>
      <c r="F19" s="9">
        <v>2.9296435272045</v>
      </c>
      <c r="G19" s="9">
        <v>52.3337898686679</v>
      </c>
      <c r="H19" s="9">
        <v>10.7973170731707</v>
      </c>
      <c r="I19" s="10">
        <v>1.05793621013133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23</v>
      </c>
      <c r="E20" s="8">
        <v>409</v>
      </c>
      <c r="F20" s="9">
        <v>2.7773820124666</v>
      </c>
      <c r="G20" s="9">
        <v>69.8874888691006</v>
      </c>
      <c r="H20" s="9">
        <v>5.59928762243989</v>
      </c>
      <c r="I20" s="10">
        <v>1.06458593054318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22</v>
      </c>
      <c r="E21" s="8">
        <v>417</v>
      </c>
      <c r="F21" s="9">
        <v>2.41428571428571</v>
      </c>
      <c r="G21" s="9">
        <v>136.848598214285</v>
      </c>
      <c r="H21" s="9">
        <v>15.0947321428571</v>
      </c>
      <c r="I21" s="10">
        <v>0.964660714285714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11</v>
      </c>
      <c r="E22" s="8">
        <v>210</v>
      </c>
      <c r="F22" s="9">
        <v>3.04015296367112</v>
      </c>
      <c r="G22" s="9">
        <v>64.1432313575525</v>
      </c>
      <c r="H22" s="9">
        <v>9.01034416826003</v>
      </c>
      <c r="I22" s="10">
        <v>1.01544933078393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115</v>
      </c>
      <c r="F23" s="9">
        <v>3.96655518394648</v>
      </c>
      <c r="G23" s="9">
        <v>24.6946488294314</v>
      </c>
      <c r="H23" s="9">
        <v>3.42809364548494</v>
      </c>
      <c r="I23" s="10">
        <v>0.990501672240802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16</v>
      </c>
      <c r="E24" s="8">
        <v>405</v>
      </c>
      <c r="F24" s="9">
        <v>3.08243375858684</v>
      </c>
      <c r="G24" s="9">
        <v>48.8611089303238</v>
      </c>
      <c r="H24" s="9">
        <v>3.6918547595682</v>
      </c>
      <c r="I24" s="10">
        <v>0.994622178606476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30</v>
      </c>
      <c r="E25" s="8">
        <v>532</v>
      </c>
      <c r="F25" s="9">
        <v>2.43024861878453</v>
      </c>
      <c r="G25" s="9">
        <v>65.8927969613259</v>
      </c>
      <c r="H25" s="9">
        <v>5.81808701657458</v>
      </c>
      <c r="I25" s="10">
        <v>0.972133977900552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32</v>
      </c>
      <c r="E26" s="8">
        <v>495</v>
      </c>
      <c r="F26" s="9">
        <v>2.89266055045871</v>
      </c>
      <c r="G26" s="9">
        <v>57.6538532110091</v>
      </c>
      <c r="H26" s="9">
        <v>3.29449541284403</v>
      </c>
      <c r="I26" s="10">
        <v>1.01402752293577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26</v>
      </c>
      <c r="E27" s="8">
        <v>707</v>
      </c>
      <c r="F27" s="9">
        <v>2.73478503629257</v>
      </c>
      <c r="G27" s="9">
        <v>50.3791624790619</v>
      </c>
      <c r="H27" s="9">
        <v>6.51591848129536</v>
      </c>
      <c r="I27" s="10">
        <v>1.13648799553322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29</v>
      </c>
      <c r="E28" s="8">
        <v>447</v>
      </c>
      <c r="F28" s="9">
        <v>3.33015267175572</v>
      </c>
      <c r="G28" s="9">
        <v>62.6851526717557</v>
      </c>
      <c r="H28" s="9">
        <v>5.21945610687022</v>
      </c>
      <c r="I28" s="10">
        <v>1.07420801526717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33</v>
      </c>
      <c r="E29" s="8">
        <v>625</v>
      </c>
      <c r="F29" s="9">
        <v>3.43214285714285</v>
      </c>
      <c r="G29" s="9">
        <v>77.1547857142857</v>
      </c>
      <c r="H29" s="9">
        <v>5.5273988095238</v>
      </c>
      <c r="I29" s="10">
        <v>1.18328571428571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40</v>
      </c>
      <c r="E30" s="8">
        <v>406</v>
      </c>
      <c r="F30" s="9">
        <v>1.38209219858156</v>
      </c>
      <c r="G30" s="9">
        <v>19.4131205673758</v>
      </c>
      <c r="H30" s="9">
        <v>3.17287234042553</v>
      </c>
      <c r="I30" s="10">
        <v>0.76929964539007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26</v>
      </c>
      <c r="E31" s="8">
        <v>326</v>
      </c>
      <c r="F31" s="9">
        <v>3.43175853018372</v>
      </c>
      <c r="G31" s="9">
        <v>73.0029002624671</v>
      </c>
      <c r="H31" s="9">
        <v>6.81103674540682</v>
      </c>
      <c r="I31" s="10">
        <v>0.999015748031496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18</v>
      </c>
      <c r="E32" s="8">
        <v>355</v>
      </c>
      <c r="F32" s="9">
        <v>3.86946902654867</v>
      </c>
      <c r="G32" s="9">
        <v>36.0548008849557</v>
      </c>
      <c r="H32" s="9">
        <v>5.21990044247787</v>
      </c>
      <c r="I32" s="10">
        <v>1.03693584070796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14</v>
      </c>
      <c r="E33" s="8">
        <v>525</v>
      </c>
      <c r="F33" s="9">
        <v>2.42591362126245</v>
      </c>
      <c r="G33" s="9">
        <v>14.7867109634551</v>
      </c>
      <c r="H33" s="9">
        <v>3.69634551495016</v>
      </c>
      <c r="I33" s="10">
        <v>1.26912956810631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37</v>
      </c>
      <c r="E34" s="8">
        <v>844</v>
      </c>
      <c r="F34" s="9">
        <v>3.5020597322348</v>
      </c>
      <c r="G34" s="9">
        <v>24.563851699279</v>
      </c>
      <c r="H34" s="9">
        <v>4.51699279093717</v>
      </c>
      <c r="I34" s="10">
        <v>1.12791452111225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3</v>
      </c>
      <c r="E35" s="8">
        <v>33</v>
      </c>
      <c r="F35" s="9">
        <v>3.13043478260869</v>
      </c>
      <c r="G35" s="9">
        <v>16.6231884057971</v>
      </c>
      <c r="H35" s="9">
        <v>0.463768115942028</v>
      </c>
      <c r="I35" s="10">
        <v>0.941884057971014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4</v>
      </c>
      <c r="E36" s="8">
        <v>33</v>
      </c>
      <c r="F36" s="9">
        <v>4.86764705882352</v>
      </c>
      <c r="G36" s="9">
        <v>59.6470588235294</v>
      </c>
      <c r="H36" s="9">
        <v>6.41176470588235</v>
      </c>
      <c r="I36" s="10">
        <v>0.836029411764705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29</v>
      </c>
      <c r="F37" s="9">
        <v>4.56756756756756</v>
      </c>
      <c r="G37" s="9">
        <v>31.9189189189189</v>
      </c>
      <c r="H37" s="9">
        <v>3.6554054054054</v>
      </c>
      <c r="I37" s="10">
        <v>1.80533783783783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239</v>
      </c>
      <c r="F38" s="9">
        <v>2.72745901639344</v>
      </c>
      <c r="G38" s="9">
        <v>138.006147540983</v>
      </c>
      <c r="H38" s="9">
        <v>1.81967213114754</v>
      </c>
      <c r="I38" s="10">
        <v>0.558094262295081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29</v>
      </c>
      <c r="F39" s="9">
        <v>2.24444444444444</v>
      </c>
      <c r="G39" s="9">
        <v>39.1555555555555</v>
      </c>
      <c r="H39" s="9">
        <v>0.488888888888888</v>
      </c>
      <c r="I39" s="10">
        <v>0.66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29</v>
      </c>
      <c r="F40" s="9">
        <v>0.5625</v>
      </c>
      <c r="G40" s="9">
        <v>24.125</v>
      </c>
      <c r="H40" s="9"/>
      <c r="I40" s="10">
        <v>0.5528125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113</v>
      </c>
      <c r="F41" s="9">
        <v>1.05670103092783</v>
      </c>
      <c r="G41" s="9">
        <v>49.041237113402</v>
      </c>
      <c r="H41" s="9">
        <v>0.994845360824742</v>
      </c>
      <c r="I41" s="10">
        <v>0.56881443298969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106</v>
      </c>
      <c r="F42" s="9">
        <v>3.85326086956521</v>
      </c>
      <c r="G42" s="9">
        <v>39.7934782608695</v>
      </c>
      <c r="H42" s="9">
        <v>0.0543478260869565</v>
      </c>
      <c r="I42" s="10">
        <v>0.609347826086956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78</v>
      </c>
      <c r="F43" s="9">
        <v>0.247191011235955</v>
      </c>
      <c r="G43" s="9">
        <v>34.8089887640449</v>
      </c>
      <c r="H43" s="9"/>
      <c r="I43" s="10">
        <v>0.681235955056179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40</v>
      </c>
      <c r="F44" s="9">
        <v>3.55</v>
      </c>
      <c r="G44" s="9">
        <v>30.2166666666666</v>
      </c>
      <c r="H44" s="9">
        <v>3.05</v>
      </c>
      <c r="I44" s="10">
        <v>1.62949999999999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112</v>
      </c>
      <c r="F45" s="9">
        <v>0.8</v>
      </c>
      <c r="G45" s="9">
        <v>30.2595744680851</v>
      </c>
      <c r="H45" s="9">
        <v>1.62553191489361</v>
      </c>
      <c r="I45" s="10">
        <v>0.512978723404255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30</v>
      </c>
      <c r="F46" s="9">
        <v>0.0192307692307692</v>
      </c>
      <c r="G46" s="9">
        <v>12.75</v>
      </c>
      <c r="H46" s="9"/>
      <c r="I46" s="10">
        <v>0.606923076923076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12</v>
      </c>
      <c r="E47" s="21">
        <v>97</v>
      </c>
      <c r="F47" s="18">
        <v>5.54794520547945</v>
      </c>
      <c r="G47" s="18">
        <v>51.77</v>
      </c>
      <c r="H47" s="18">
        <v>18.3521917808219</v>
      </c>
      <c r="I47" s="19">
        <v>2.8767808219178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prosinac 2015.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900</v>
      </c>
      <c r="E3" s="22">
        <f>SUM(E4:E47)</f>
        <v>11958</v>
      </c>
      <c r="F3" s="23">
        <f>SUM(F4:F47)/COUNT(F4:F47)</f>
        <v>2.3058773706767464</v>
      </c>
      <c r="G3" s="23">
        <f>SUM(G4:G47)/COUNT(G4:G47)</f>
        <v>9860.137237719018</v>
      </c>
      <c r="H3" s="23">
        <f>SUM(H4:H47)/COUNT(H4:H47)</f>
        <v>2527.6088863448254</v>
      </c>
      <c r="I3" s="23">
        <f>SUM(I4:I47)/COUNT(I4:I47)</f>
        <v>1.001937432893897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1037</v>
      </c>
      <c r="F4" s="14">
        <v>1.63656280428432</v>
      </c>
      <c r="G4" s="14">
        <v>23.1423320350535</v>
      </c>
      <c r="H4" s="14">
        <v>4.41455696202531</v>
      </c>
      <c r="I4" s="15">
        <v>1.14415530671859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245</v>
      </c>
      <c r="E5" s="8">
        <v>2040</v>
      </c>
      <c r="F5" s="9">
        <v>1.54194544518785</v>
      </c>
      <c r="G5" s="9">
        <v>22887.4212317721</v>
      </c>
      <c r="H5" s="9">
        <v>5821.36808028821</v>
      </c>
      <c r="I5" s="10">
        <v>1.21059701492537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769</v>
      </c>
      <c r="F6" s="9">
        <v>2.67320061255742</v>
      </c>
      <c r="G6" s="9">
        <v>26.5705972434915</v>
      </c>
      <c r="H6" s="9">
        <v>4.27258805513016</v>
      </c>
      <c r="I6" s="10">
        <v>1.19363552833078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57</v>
      </c>
      <c r="E7" s="8">
        <v>886</v>
      </c>
      <c r="F7" s="9">
        <v>2.74175824175824</v>
      </c>
      <c r="G7" s="9">
        <v>68193.7013873626</v>
      </c>
      <c r="H7" s="9">
        <v>18668.2211840659</v>
      </c>
      <c r="I7" s="10">
        <v>1.3303901098901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40</v>
      </c>
      <c r="E8" s="8">
        <v>964</v>
      </c>
      <c r="F8" s="9">
        <v>2.04610951008645</v>
      </c>
      <c r="G8" s="9">
        <v>4589.22438520653</v>
      </c>
      <c r="H8" s="9">
        <v>7.53097982708933</v>
      </c>
      <c r="I8" s="10">
        <v>1.05177233429394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48</v>
      </c>
      <c r="E9" s="8">
        <v>374</v>
      </c>
      <c r="F9" s="9">
        <v>2.17080587937151</v>
      </c>
      <c r="G9" s="9">
        <v>19031.4253167764</v>
      </c>
      <c r="H9" s="9">
        <v>4580.73086670045</v>
      </c>
      <c r="I9" s="10">
        <v>1.45184997465788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15</v>
      </c>
      <c r="E10" s="8">
        <v>298</v>
      </c>
      <c r="F10" s="9">
        <v>2.7825679475164</v>
      </c>
      <c r="G10" s="9">
        <v>67895.0402999062</v>
      </c>
      <c r="H10" s="9">
        <v>18023.618556701</v>
      </c>
      <c r="I10" s="10">
        <v>1.72829428303655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7</v>
      </c>
      <c r="E11" s="8">
        <v>157</v>
      </c>
      <c r="F11" s="9">
        <v>1.47490347490347</v>
      </c>
      <c r="G11" s="9">
        <v>30.8996138996138</v>
      </c>
      <c r="H11" s="9">
        <v>2.26769626769626</v>
      </c>
      <c r="I11" s="10">
        <v>0.828867438867438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24</v>
      </c>
      <c r="F12" s="9">
        <v>1.74193548387096</v>
      </c>
      <c r="G12" s="9">
        <v>43.6075268817204</v>
      </c>
      <c r="H12" s="9">
        <v>5.54569892473118</v>
      </c>
      <c r="I12" s="10">
        <v>1.55322580645161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26</v>
      </c>
      <c r="E13" s="8">
        <v>138</v>
      </c>
      <c r="F13" s="9">
        <v>3.11660777385159</v>
      </c>
      <c r="G13" s="9">
        <v>17.1519434628975</v>
      </c>
      <c r="H13" s="9">
        <v>2.62544169611307</v>
      </c>
      <c r="I13" s="10">
        <v>1.44268551236749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16</v>
      </c>
      <c r="E14" s="8">
        <v>81</v>
      </c>
      <c r="F14" s="9">
        <v>2.17441860465116</v>
      </c>
      <c r="G14" s="9">
        <v>23.0261627906976</v>
      </c>
      <c r="H14" s="9">
        <v>4.93023255813953</v>
      </c>
      <c r="I14" s="10">
        <v>0.859941860465116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55</v>
      </c>
      <c r="F15" s="9">
        <v>2.54545454545454</v>
      </c>
      <c r="G15" s="9">
        <v>12.3888888888888</v>
      </c>
      <c r="H15" s="9">
        <v>3.95454545454545</v>
      </c>
      <c r="I15" s="10">
        <v>0.864494949494949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8</v>
      </c>
      <c r="E16" s="8">
        <v>81</v>
      </c>
      <c r="F16" s="9">
        <v>2.75845410628019</v>
      </c>
      <c r="G16" s="9">
        <v>94.8888888888888</v>
      </c>
      <c r="H16" s="9">
        <v>10.9806763285024</v>
      </c>
      <c r="I16" s="10">
        <v>0.879009661835748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32</v>
      </c>
      <c r="E17" s="8">
        <v>333</v>
      </c>
      <c r="F17" s="9">
        <v>2.85004436557231</v>
      </c>
      <c r="G17" s="9">
        <v>21733.4995563442</v>
      </c>
      <c r="H17" s="9">
        <v>4947.1668145519</v>
      </c>
      <c r="I17" s="10">
        <v>0.887142857142857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302</v>
      </c>
      <c r="F18" s="9">
        <v>2.2157506152584</v>
      </c>
      <c r="G18" s="9">
        <v>31.8457752255947</v>
      </c>
      <c r="H18" s="9">
        <v>4.30516817063166</v>
      </c>
      <c r="I18" s="10">
        <v>0.889852337981952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7</v>
      </c>
      <c r="E19" s="8">
        <v>191</v>
      </c>
      <c r="F19" s="9">
        <v>1.57505070993914</v>
      </c>
      <c r="G19" s="9">
        <v>9412.88843813387</v>
      </c>
      <c r="H19" s="9">
        <v>9387.66835699797</v>
      </c>
      <c r="I19" s="10">
        <v>0.969574036511156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20</v>
      </c>
      <c r="E20" s="8">
        <v>220</v>
      </c>
      <c r="F20" s="9">
        <v>2.41418983700862</v>
      </c>
      <c r="G20" s="9">
        <v>27328.8859060402</v>
      </c>
      <c r="H20" s="9">
        <v>5.14093959731543</v>
      </c>
      <c r="I20" s="10">
        <v>0.955589645254074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28</v>
      </c>
      <c r="E21" s="8">
        <v>241</v>
      </c>
      <c r="F21" s="9">
        <v>1.8428927680798</v>
      </c>
      <c r="G21" s="9">
        <v>8089.17955112219</v>
      </c>
      <c r="H21" s="9">
        <v>8011.03158769742</v>
      </c>
      <c r="I21" s="10">
        <v>0.923990024937655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8</v>
      </c>
      <c r="E22" s="8">
        <v>121</v>
      </c>
      <c r="F22" s="9">
        <v>2.4090909090909</v>
      </c>
      <c r="G22" s="9">
        <v>49.7789256198347</v>
      </c>
      <c r="H22" s="9">
        <v>6.23347107438016</v>
      </c>
      <c r="I22" s="10">
        <v>0.802004132231404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12</v>
      </c>
      <c r="E23" s="8">
        <v>67</v>
      </c>
      <c r="F23" s="9">
        <v>3.57182320441988</v>
      </c>
      <c r="G23" s="9">
        <v>31.9419889502762</v>
      </c>
      <c r="H23" s="9">
        <v>5.1878453038674</v>
      </c>
      <c r="I23" s="10">
        <v>1.09629834254143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14</v>
      </c>
      <c r="E24" s="8">
        <v>292</v>
      </c>
      <c r="F24" s="9">
        <v>2.16638370118845</v>
      </c>
      <c r="G24" s="9">
        <v>16337.9770797962</v>
      </c>
      <c r="H24" s="9">
        <v>3.60271646859083</v>
      </c>
      <c r="I24" s="10">
        <v>0.841179966044142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24</v>
      </c>
      <c r="E25" s="8">
        <v>341</v>
      </c>
      <c r="F25" s="9">
        <v>2.12073490813648</v>
      </c>
      <c r="G25" s="9">
        <v>68874.9324146981</v>
      </c>
      <c r="H25" s="9">
        <v>7399.8372703412</v>
      </c>
      <c r="I25" s="10">
        <v>0.927171916010498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21</v>
      </c>
      <c r="E26" s="8">
        <v>295</v>
      </c>
      <c r="F26" s="9">
        <v>3.59322033898305</v>
      </c>
      <c r="G26" s="9">
        <v>48.3785310734463</v>
      </c>
      <c r="H26" s="9">
        <v>3.1939736346516</v>
      </c>
      <c r="I26" s="10">
        <v>1.14782485875706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37</v>
      </c>
      <c r="E27" s="8">
        <v>363</v>
      </c>
      <c r="F27" s="9">
        <v>2.27150380339379</v>
      </c>
      <c r="G27" s="9">
        <v>6535.51141018139</v>
      </c>
      <c r="H27" s="9">
        <v>2434.12697483908</v>
      </c>
      <c r="I27" s="10">
        <v>1.06655939145699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22</v>
      </c>
      <c r="E28" s="8">
        <v>242</v>
      </c>
      <c r="F28" s="9">
        <v>2.21643286573146</v>
      </c>
      <c r="G28" s="9">
        <v>52.5871743486973</v>
      </c>
      <c r="H28" s="9">
        <v>3.97294589178356</v>
      </c>
      <c r="I28" s="10">
        <v>0.887575150300601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21</v>
      </c>
      <c r="E29" s="8">
        <v>332</v>
      </c>
      <c r="F29" s="9">
        <v>2.98168498168498</v>
      </c>
      <c r="G29" s="9">
        <v>42345.7716727716</v>
      </c>
      <c r="H29" s="9">
        <v>24231.5183150183</v>
      </c>
      <c r="I29" s="10">
        <v>1.07768009768009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27</v>
      </c>
      <c r="E30" s="8">
        <v>217</v>
      </c>
      <c r="F30" s="9">
        <v>1.2878365831012</v>
      </c>
      <c r="G30" s="9">
        <v>22.4772516248839</v>
      </c>
      <c r="H30" s="9">
        <v>3.52274837511606</v>
      </c>
      <c r="I30" s="10">
        <v>0.7325069637883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9</v>
      </c>
      <c r="E31" s="8">
        <v>168</v>
      </c>
      <c r="F31" s="9">
        <v>2.95294117647058</v>
      </c>
      <c r="G31" s="9">
        <v>30196.4811764705</v>
      </c>
      <c r="H31" s="9">
        <v>4.59411764705882</v>
      </c>
      <c r="I31" s="10">
        <v>0.868741176470588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44</v>
      </c>
      <c r="E32" s="8">
        <v>176</v>
      </c>
      <c r="F32" s="9">
        <v>2.35345911949685</v>
      </c>
      <c r="G32" s="9">
        <v>12130.5509433962</v>
      </c>
      <c r="H32" s="9">
        <v>4.41509433962264</v>
      </c>
      <c r="I32" s="10">
        <v>0.988226415094339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13</v>
      </c>
      <c r="E33" s="8">
        <v>329</v>
      </c>
      <c r="F33" s="9">
        <v>1.85667539267015</v>
      </c>
      <c r="G33" s="9">
        <v>14.1263089005235</v>
      </c>
      <c r="H33" s="9">
        <v>3.6773560209424</v>
      </c>
      <c r="I33" s="10">
        <v>0.995706806282722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33</v>
      </c>
      <c r="E34" s="8">
        <v>381</v>
      </c>
      <c r="F34" s="9">
        <v>2.71034905082669</v>
      </c>
      <c r="G34" s="9">
        <v>23.9739436619718</v>
      </c>
      <c r="H34" s="9">
        <v>4.49663196570728</v>
      </c>
      <c r="I34" s="10">
        <v>1.11073484384568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2</v>
      </c>
      <c r="E35" s="8">
        <v>11</v>
      </c>
      <c r="F35" s="9">
        <v>2.95384615384615</v>
      </c>
      <c r="G35" s="9">
        <v>18.9538461538461</v>
      </c>
      <c r="H35" s="9">
        <v>0.907692307692307</v>
      </c>
      <c r="I35" s="10">
        <v>1.1376923076923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8</v>
      </c>
      <c r="E36" s="8">
        <v>23</v>
      </c>
      <c r="F36" s="9">
        <v>5.46875</v>
      </c>
      <c r="G36" s="9">
        <v>63.984375</v>
      </c>
      <c r="H36" s="9">
        <v>7.625</v>
      </c>
      <c r="I36" s="10">
        <v>0.88109375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5</v>
      </c>
      <c r="F37" s="9">
        <v>4.11666666666666</v>
      </c>
      <c r="G37" s="9">
        <v>31.0833333333333</v>
      </c>
      <c r="H37" s="9">
        <v>3.86666666666666</v>
      </c>
      <c r="I37" s="10">
        <v>1.60533333333333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57</v>
      </c>
      <c r="F38" s="9">
        <v>1.83585313174946</v>
      </c>
      <c r="G38" s="9">
        <v>76.1187904967602</v>
      </c>
      <c r="H38" s="9">
        <v>1.17710583153347</v>
      </c>
      <c r="I38" s="10">
        <v>0.396781857451403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17</v>
      </c>
      <c r="F39" s="9">
        <v>1.26315789473684</v>
      </c>
      <c r="G39" s="9">
        <v>36.8421052631578</v>
      </c>
      <c r="H39" s="9">
        <v>1.3859649122807</v>
      </c>
      <c r="I39" s="10">
        <v>0.486140350877192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19</v>
      </c>
      <c r="F40" s="9">
        <v>0.217391304347826</v>
      </c>
      <c r="G40" s="9">
        <v>17.695652173913</v>
      </c>
      <c r="H40" s="9"/>
      <c r="I40" s="10">
        <v>0.490869565217391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6</v>
      </c>
      <c r="E41" s="8">
        <v>45</v>
      </c>
      <c r="F41" s="9">
        <v>0.244444444444444</v>
      </c>
      <c r="G41" s="9">
        <v>50.1407407407407</v>
      </c>
      <c r="H41" s="9">
        <v>1.05555555555555</v>
      </c>
      <c r="I41" s="10">
        <v>0.567037037037037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41</v>
      </c>
      <c r="F42" s="9">
        <v>2.24644549763033</v>
      </c>
      <c r="G42" s="9">
        <v>37.2464454976303</v>
      </c>
      <c r="H42" s="9">
        <v>0.0947867298578199</v>
      </c>
      <c r="I42" s="10">
        <v>0.523554502369668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8</v>
      </c>
      <c r="F43" s="9">
        <v>0.320754716981132</v>
      </c>
      <c r="G43" s="9">
        <v>49.6603773584905</v>
      </c>
      <c r="H43" s="9"/>
      <c r="I43" s="10">
        <v>0.680566037735849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33</v>
      </c>
      <c r="F44" s="9">
        <v>4.12941176470588</v>
      </c>
      <c r="G44" s="9">
        <v>37.1647058823529</v>
      </c>
      <c r="H44" s="9">
        <v>3.64705882352941</v>
      </c>
      <c r="I44" s="10">
        <v>1.35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55</v>
      </c>
      <c r="F45" s="9">
        <v>2.47348484848484</v>
      </c>
      <c r="G45" s="9">
        <v>30.2651515151515</v>
      </c>
      <c r="H45" s="9">
        <v>1.16287878787878</v>
      </c>
      <c r="I45" s="10">
        <v>0.578901515151515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16</v>
      </c>
      <c r="F46" s="9">
        <v>0.0188679245283018</v>
      </c>
      <c r="G46" s="9">
        <v>6.64150943396226</v>
      </c>
      <c r="H46" s="9"/>
      <c r="I46" s="10">
        <v>0.511509433962264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17</v>
      </c>
      <c r="E47" s="21">
        <v>113</v>
      </c>
      <c r="F47" s="18">
        <v>3.37474120082815</v>
      </c>
      <c r="G47" s="18">
        <v>7260.96480331262</v>
      </c>
      <c r="H47" s="18">
        <v>6.88819875776397</v>
      </c>
      <c r="I47" s="19">
        <v>2.16848861283643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veljača 2015.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949</v>
      </c>
      <c r="E3" s="22">
        <f>SUM(E4:E47)</f>
        <v>14877</v>
      </c>
      <c r="F3" s="23">
        <f>SUM(F4:F47)/COUNT(F4:F47)</f>
        <v>2.344734208671441</v>
      </c>
      <c r="G3" s="23">
        <f>SUM(G4:G47)/COUNT(G4:G47)</f>
        <v>44.95426891313047</v>
      </c>
      <c r="H3" s="23">
        <f>SUM(H4:H47)/COUNT(H4:H47)</f>
        <v>4.864648962549814</v>
      </c>
      <c r="I3" s="23">
        <f>SUM(I4:I47)/COUNT(I4:I47)</f>
        <v>1.0257745408608523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1281</v>
      </c>
      <c r="F4" s="14">
        <v>1.60765976397238</v>
      </c>
      <c r="G4" s="14">
        <v>21.2424849699398</v>
      </c>
      <c r="H4" s="14">
        <v>4.14896459585838</v>
      </c>
      <c r="I4" s="15">
        <v>1.14482297929191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233</v>
      </c>
      <c r="E5" s="8">
        <v>2453</v>
      </c>
      <c r="F5" s="9">
        <v>1.73821665893988</v>
      </c>
      <c r="G5" s="9">
        <v>90.5890496059341</v>
      </c>
      <c r="H5" s="9">
        <v>7.61616288054396</v>
      </c>
      <c r="I5" s="10">
        <v>1.27588780713954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1</v>
      </c>
      <c r="E6" s="8">
        <v>967</v>
      </c>
      <c r="F6" s="9">
        <v>2.78076062639821</v>
      </c>
      <c r="G6" s="9">
        <v>26.9331655480984</v>
      </c>
      <c r="H6" s="9">
        <v>4.4910514541387</v>
      </c>
      <c r="I6" s="10">
        <v>1.20005033557046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53</v>
      </c>
      <c r="E7" s="8">
        <v>1247</v>
      </c>
      <c r="F7" s="9">
        <v>2.94196865817825</v>
      </c>
      <c r="G7" s="9">
        <v>66.5907002938295</v>
      </c>
      <c r="H7" s="9">
        <v>5.42227473065621</v>
      </c>
      <c r="I7" s="10">
        <v>1.34381488736532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51</v>
      </c>
      <c r="E8" s="8">
        <v>1242</v>
      </c>
      <c r="F8" s="9">
        <v>2.82899305555555</v>
      </c>
      <c r="G8" s="9">
        <v>51.0596354166666</v>
      </c>
      <c r="H8" s="9">
        <v>5.98849826388888</v>
      </c>
      <c r="I8" s="10">
        <v>1.21319661458333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52</v>
      </c>
      <c r="E9" s="8">
        <v>489</v>
      </c>
      <c r="F9" s="9">
        <v>2.13546000924641</v>
      </c>
      <c r="G9" s="9">
        <v>101.665279704114</v>
      </c>
      <c r="H9" s="9">
        <v>7.4133148404993</v>
      </c>
      <c r="I9" s="10">
        <v>1.43818770226537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13</v>
      </c>
      <c r="E10" s="8">
        <v>389</v>
      </c>
      <c r="F10" s="9">
        <v>3.16225749559082</v>
      </c>
      <c r="G10" s="9">
        <v>62.4100529100529</v>
      </c>
      <c r="H10" s="9">
        <v>4.0679012345679</v>
      </c>
      <c r="I10" s="10">
        <v>2.05223985890652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6</v>
      </c>
      <c r="E11" s="8">
        <v>190</v>
      </c>
      <c r="F11" s="9">
        <v>1.47319347319347</v>
      </c>
      <c r="G11" s="9">
        <v>31.9522144522144</v>
      </c>
      <c r="H11" s="9">
        <v>2.27389277389277</v>
      </c>
      <c r="I11" s="10">
        <v>0.8302331002331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30</v>
      </c>
      <c r="F12" s="9">
        <v>1.48974358974358</v>
      </c>
      <c r="G12" s="9">
        <v>43.5230769230769</v>
      </c>
      <c r="H12" s="9">
        <v>5.26410256410256</v>
      </c>
      <c r="I12" s="10">
        <v>1.41553846153846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37</v>
      </c>
      <c r="E13" s="8">
        <v>158</v>
      </c>
      <c r="F13" s="9">
        <v>3.33737024221453</v>
      </c>
      <c r="G13" s="9">
        <v>18.4238754325259</v>
      </c>
      <c r="H13" s="9">
        <v>2.84429065743944</v>
      </c>
      <c r="I13" s="10">
        <v>1.39813148788927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100</v>
      </c>
      <c r="F14" s="9">
        <v>2.17060367454068</v>
      </c>
      <c r="G14" s="9">
        <v>23.4514435695538</v>
      </c>
      <c r="H14" s="9">
        <v>5.07086614173228</v>
      </c>
      <c r="I14" s="10">
        <v>1.01246719160104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63</v>
      </c>
      <c r="F15" s="9">
        <v>2.99130434782608</v>
      </c>
      <c r="G15" s="9">
        <v>23.7826086956521</v>
      </c>
      <c r="H15" s="9">
        <v>9.44347826086956</v>
      </c>
      <c r="I15" s="10">
        <v>0.971347826086956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</v>
      </c>
      <c r="E16" s="8">
        <v>119</v>
      </c>
      <c r="F16" s="9">
        <v>2.27800829875518</v>
      </c>
      <c r="G16" s="9">
        <v>94.9771784232365</v>
      </c>
      <c r="H16" s="9">
        <v>12.460580912863</v>
      </c>
      <c r="I16" s="10">
        <v>0.847863070539419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41</v>
      </c>
      <c r="E17" s="8">
        <v>408</v>
      </c>
      <c r="F17" s="9">
        <v>2.64536741214057</v>
      </c>
      <c r="G17" s="9">
        <v>59.6054313099041</v>
      </c>
      <c r="H17" s="9">
        <v>6.75878594249201</v>
      </c>
      <c r="I17" s="10">
        <v>0.860023961661341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21</v>
      </c>
      <c r="E18" s="8">
        <v>366</v>
      </c>
      <c r="F18" s="9">
        <v>2.30636292223095</v>
      </c>
      <c r="G18" s="9">
        <v>31.8311076197957</v>
      </c>
      <c r="H18" s="9">
        <v>4.03063629222309</v>
      </c>
      <c r="I18" s="10">
        <v>0.886944226237234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6</v>
      </c>
      <c r="E19" s="8">
        <v>238</v>
      </c>
      <c r="F19" s="9">
        <v>1.76109215017064</v>
      </c>
      <c r="G19" s="9">
        <v>31.8105802047781</v>
      </c>
      <c r="H19" s="9">
        <v>5.26023890784982</v>
      </c>
      <c r="I19" s="10">
        <v>1.01554607508532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18</v>
      </c>
      <c r="E20" s="8">
        <v>245</v>
      </c>
      <c r="F20" s="9">
        <v>2.53454545454545</v>
      </c>
      <c r="G20" s="9">
        <v>62.8281818181818</v>
      </c>
      <c r="H20" s="9">
        <v>5.50727272727272</v>
      </c>
      <c r="I20" s="10">
        <v>1.14733636363636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19</v>
      </c>
      <c r="E21" s="8">
        <v>293</v>
      </c>
      <c r="F21" s="9">
        <v>1.94327390599675</v>
      </c>
      <c r="G21" s="9">
        <v>109.272285251215</v>
      </c>
      <c r="H21" s="9">
        <v>15.3735818476499</v>
      </c>
      <c r="I21" s="10">
        <v>0.957179902755267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13</v>
      </c>
      <c r="E22" s="8">
        <v>132</v>
      </c>
      <c r="F22" s="9">
        <v>2.50545454545454</v>
      </c>
      <c r="G22" s="9">
        <v>56.9036363636363</v>
      </c>
      <c r="H22" s="9">
        <v>6.51090909090909</v>
      </c>
      <c r="I22" s="10">
        <v>0.88250909090909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26</v>
      </c>
      <c r="E23" s="8">
        <v>76</v>
      </c>
      <c r="F23" s="9">
        <v>3.16535433070866</v>
      </c>
      <c r="G23" s="9">
        <v>30.769028871391</v>
      </c>
      <c r="H23" s="9">
        <v>5.85564304461942</v>
      </c>
      <c r="I23" s="10">
        <v>1.01020997375328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302</v>
      </c>
      <c r="F24" s="9">
        <v>2.18434343434343</v>
      </c>
      <c r="G24" s="9">
        <v>38.9747474747474</v>
      </c>
      <c r="H24" s="9">
        <v>3.86447811447811</v>
      </c>
      <c r="I24" s="10">
        <v>0.868156565656565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16</v>
      </c>
      <c r="E25" s="8">
        <v>413</v>
      </c>
      <c r="F25" s="9">
        <v>2.13953488372093</v>
      </c>
      <c r="G25" s="9">
        <v>53.7564259485924</v>
      </c>
      <c r="H25" s="9">
        <v>3.98041615667074</v>
      </c>
      <c r="I25" s="10">
        <v>0.829473684210526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30</v>
      </c>
      <c r="E26" s="8">
        <v>316</v>
      </c>
      <c r="F26" s="9">
        <v>3.79870729455216</v>
      </c>
      <c r="G26" s="9">
        <v>49.297783933518</v>
      </c>
      <c r="H26" s="9">
        <v>3.35918744228993</v>
      </c>
      <c r="I26" s="10">
        <v>1.04361034164358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37</v>
      </c>
      <c r="E27" s="8">
        <v>449</v>
      </c>
      <c r="F27" s="9">
        <v>2.46417281348788</v>
      </c>
      <c r="G27" s="9">
        <v>50.668071654373</v>
      </c>
      <c r="H27" s="9">
        <v>5.88198103266596</v>
      </c>
      <c r="I27" s="10">
        <v>1.0309009483667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34</v>
      </c>
      <c r="E28" s="8">
        <v>255</v>
      </c>
      <c r="F28" s="9">
        <v>2.34946236559139</v>
      </c>
      <c r="G28" s="9">
        <v>49.2616487455197</v>
      </c>
      <c r="H28" s="9">
        <v>3.67293906810035</v>
      </c>
      <c r="I28" s="10">
        <v>0.858602150537634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28</v>
      </c>
      <c r="E29" s="8">
        <v>441</v>
      </c>
      <c r="F29" s="9">
        <v>3.35123287671232</v>
      </c>
      <c r="G29" s="9">
        <v>62.5835616438356</v>
      </c>
      <c r="H29" s="9">
        <v>5.36602739726027</v>
      </c>
      <c r="I29" s="10">
        <v>1.13524931506849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24</v>
      </c>
      <c r="E30" s="8">
        <v>276</v>
      </c>
      <c r="F30" s="9">
        <v>1.28495102404274</v>
      </c>
      <c r="G30" s="9">
        <v>22.8121104185218</v>
      </c>
      <c r="H30" s="9">
        <v>3.57702582368655</v>
      </c>
      <c r="I30" s="10">
        <v>0.770293855743544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18</v>
      </c>
      <c r="E31" s="8">
        <v>189</v>
      </c>
      <c r="F31" s="9">
        <v>3.0752453653217</v>
      </c>
      <c r="G31" s="9">
        <v>70.6586695747001</v>
      </c>
      <c r="H31" s="9">
        <v>5.1886586695747</v>
      </c>
      <c r="I31" s="10">
        <v>0.90236641221374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42</v>
      </c>
      <c r="E32" s="8">
        <v>214</v>
      </c>
      <c r="F32" s="9">
        <v>2.4025974025974</v>
      </c>
      <c r="G32" s="9">
        <v>27.4451003541912</v>
      </c>
      <c r="H32" s="9">
        <v>4.02833530106257</v>
      </c>
      <c r="I32" s="10">
        <v>1.06378984651711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17</v>
      </c>
      <c r="E33" s="8">
        <v>376</v>
      </c>
      <c r="F33" s="9">
        <v>1.78597560975609</v>
      </c>
      <c r="G33" s="9">
        <v>13.3292682926829</v>
      </c>
      <c r="H33" s="9">
        <v>3.69817073170731</v>
      </c>
      <c r="I33" s="10">
        <v>0.991640243902438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41</v>
      </c>
      <c r="E34" s="8">
        <v>488</v>
      </c>
      <c r="F34" s="9">
        <v>3.3673139158576</v>
      </c>
      <c r="G34" s="9">
        <v>25.1650485436893</v>
      </c>
      <c r="H34" s="9">
        <v>4.87378640776699</v>
      </c>
      <c r="I34" s="10">
        <v>1.09315533980582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6</v>
      </c>
      <c r="E35" s="8">
        <v>19</v>
      </c>
      <c r="F35" s="9">
        <v>2.89705882352941</v>
      </c>
      <c r="G35" s="9">
        <v>18.8676470588235</v>
      </c>
      <c r="H35" s="9">
        <v>1.3235294117647</v>
      </c>
      <c r="I35" s="10">
        <v>1.39970588235294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10</v>
      </c>
      <c r="E36" s="8">
        <v>31</v>
      </c>
      <c r="F36" s="9">
        <v>4.31578947368421</v>
      </c>
      <c r="G36" s="9">
        <v>54.8552631578947</v>
      </c>
      <c r="H36" s="9">
        <v>4.57894736842105</v>
      </c>
      <c r="I36" s="10">
        <v>0.755394736842105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12</v>
      </c>
      <c r="F37" s="9">
        <v>4.36029411764705</v>
      </c>
      <c r="G37" s="9">
        <v>31.9558823529411</v>
      </c>
      <c r="H37" s="9">
        <v>4.25</v>
      </c>
      <c r="I37" s="10">
        <v>1.75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86</v>
      </c>
      <c r="F38" s="9">
        <v>1.8115671641791</v>
      </c>
      <c r="G38" s="9">
        <v>73.9794776119402</v>
      </c>
      <c r="H38" s="9">
        <v>1.35820895522388</v>
      </c>
      <c r="I38" s="10">
        <v>0.38740671641791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1</v>
      </c>
      <c r="E39" s="8">
        <v>15</v>
      </c>
      <c r="F39" s="9">
        <v>1.05357142857142</v>
      </c>
      <c r="G39" s="9">
        <v>39.3571428571428</v>
      </c>
      <c r="H39" s="9">
        <v>2.28571428571428</v>
      </c>
      <c r="I39" s="10">
        <v>0.490357142857142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32</v>
      </c>
      <c r="F40" s="9">
        <v>0.219512195121951</v>
      </c>
      <c r="G40" s="9">
        <v>19.390243902439</v>
      </c>
      <c r="H40" s="9"/>
      <c r="I40" s="10">
        <v>0.470487804878048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5</v>
      </c>
      <c r="E41" s="8">
        <v>47</v>
      </c>
      <c r="F41" s="9">
        <v>0.341059602649006</v>
      </c>
      <c r="G41" s="9">
        <v>50.1357615894039</v>
      </c>
      <c r="H41" s="9">
        <v>1.11920529801324</v>
      </c>
      <c r="I41" s="10">
        <v>0.533741721854304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79</v>
      </c>
      <c r="F42" s="9">
        <v>2.11284046692607</v>
      </c>
      <c r="G42" s="9">
        <v>37.5953307392996</v>
      </c>
      <c r="H42" s="9">
        <v>0.105058365758754</v>
      </c>
      <c r="I42" s="10">
        <v>0.514124513618677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6</v>
      </c>
      <c r="F43" s="9">
        <v>0.439393939393939</v>
      </c>
      <c r="G43" s="9">
        <v>50.560606060606</v>
      </c>
      <c r="H43" s="9"/>
      <c r="I43" s="10">
        <v>0.672272727272727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39</v>
      </c>
      <c r="F44" s="9">
        <v>4.17307692307692</v>
      </c>
      <c r="G44" s="9">
        <v>33.0288461538461</v>
      </c>
      <c r="H44" s="9">
        <v>3.54807692307692</v>
      </c>
      <c r="I44" s="10">
        <v>1.4076923076923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80</v>
      </c>
      <c r="F45" s="9">
        <v>1.90714285714285</v>
      </c>
      <c r="G45" s="9">
        <v>27.9071428571428</v>
      </c>
      <c r="H45" s="9">
        <v>1.1</v>
      </c>
      <c r="I45" s="10">
        <v>0.501035714285714</v>
      </c>
    </row>
    <row r="46" spans="1:9" ht="19.5" customHeight="1">
      <c r="A46" s="3">
        <v>43</v>
      </c>
      <c r="B46" s="4" t="s">
        <v>88</v>
      </c>
      <c r="C46" s="5" t="s">
        <v>89</v>
      </c>
      <c r="D46" s="8">
        <v>2</v>
      </c>
      <c r="E46" s="8">
        <v>29</v>
      </c>
      <c r="F46" s="9">
        <v>0.0266666666666666</v>
      </c>
      <c r="G46" s="9">
        <v>10.8933333333333</v>
      </c>
      <c r="H46" s="9"/>
      <c r="I46" s="10">
        <v>0.498666666666666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14</v>
      </c>
      <c r="E47" s="21">
        <v>197</v>
      </c>
      <c r="F47" s="18">
        <v>3.50980392156862</v>
      </c>
      <c r="G47" s="18">
        <v>25.8877005347593</v>
      </c>
      <c r="H47" s="18">
        <v>6.48841354723707</v>
      </c>
      <c r="I47" s="19">
        <v>2.26242424242424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ožujak 2015.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1034</v>
      </c>
      <c r="E3" s="22">
        <f>SUM(E4:E47)</f>
        <v>16224</v>
      </c>
      <c r="F3" s="23">
        <f>SUM(F4:F47)/COUNT(F4:F47)</f>
        <v>2.4652217271744323</v>
      </c>
      <c r="G3" s="23">
        <f>SUM(G4:G47)/COUNT(G4:G47)</f>
        <v>45.366476493654275</v>
      </c>
      <c r="H3" s="23">
        <f>SUM(H4:H47)/COUNT(H4:H47)</f>
        <v>4.881223016456084</v>
      </c>
      <c r="I3" s="23">
        <f>SUM(I4:I47)/COUNT(I4:I47)</f>
        <v>1.0163479485579328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5</v>
      </c>
      <c r="E4" s="20">
        <v>1246</v>
      </c>
      <c r="F4" s="14">
        <v>1.9143811113761</v>
      </c>
      <c r="G4" s="14">
        <v>23.7412353923205</v>
      </c>
      <c r="H4" s="14">
        <v>4.61411876937753</v>
      </c>
      <c r="I4" s="15">
        <v>1.18459575482947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277</v>
      </c>
      <c r="E5" s="8">
        <v>2718</v>
      </c>
      <c r="F5" s="9">
        <v>2.33098139833226</v>
      </c>
      <c r="G5" s="9">
        <v>92.60361289288</v>
      </c>
      <c r="H5" s="9">
        <v>7.90696921103271</v>
      </c>
      <c r="I5" s="10">
        <v>1.36076812059012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1142</v>
      </c>
      <c r="F6" s="9">
        <v>2.71609811107978</v>
      </c>
      <c r="G6" s="9">
        <v>27.231463208345</v>
      </c>
      <c r="H6" s="9">
        <v>4.47420355229771</v>
      </c>
      <c r="I6" s="10">
        <v>1.22003665069072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61</v>
      </c>
      <c r="E7" s="8">
        <v>1291</v>
      </c>
      <c r="F7" s="9">
        <v>3.31367797522886</v>
      </c>
      <c r="G7" s="9">
        <v>69.2833764135702</v>
      </c>
      <c r="H7" s="9">
        <v>5.2570436187399</v>
      </c>
      <c r="I7" s="10">
        <v>1.39924340333871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47</v>
      </c>
      <c r="E8" s="8">
        <v>1349</v>
      </c>
      <c r="F8" s="9">
        <v>2.87662782727895</v>
      </c>
      <c r="G8" s="9">
        <v>58.1125131368517</v>
      </c>
      <c r="H8" s="9">
        <v>6.84555631711217</v>
      </c>
      <c r="I8" s="10">
        <v>1.19542609092986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50</v>
      </c>
      <c r="E9" s="8">
        <v>543</v>
      </c>
      <c r="F9" s="9">
        <v>2.36882716049382</v>
      </c>
      <c r="G9" s="9">
        <v>112.542695473251</v>
      </c>
      <c r="H9" s="9">
        <v>7.89248971193415</v>
      </c>
      <c r="I9" s="10">
        <v>1.52832818930041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16</v>
      </c>
      <c r="E10" s="8">
        <v>403</v>
      </c>
      <c r="F10" s="9">
        <v>3.25667527993109</v>
      </c>
      <c r="G10" s="9">
        <v>52.3221360895779</v>
      </c>
      <c r="H10" s="9">
        <v>4.19465977605512</v>
      </c>
      <c r="I10" s="10">
        <v>1.86954349698535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6</v>
      </c>
      <c r="E11" s="8">
        <v>250</v>
      </c>
      <c r="F11" s="9">
        <v>1.69319492502883</v>
      </c>
      <c r="G11" s="9">
        <v>34.0680507497116</v>
      </c>
      <c r="H11" s="9">
        <v>2.39907727797001</v>
      </c>
      <c r="I11" s="10">
        <v>0.897693194925028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41</v>
      </c>
      <c r="F12" s="9">
        <v>1.60301507537688</v>
      </c>
      <c r="G12" s="9">
        <v>43.0804020100502</v>
      </c>
      <c r="H12" s="9">
        <v>5.41959798994974</v>
      </c>
      <c r="I12" s="10">
        <v>1.4380904522613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38</v>
      </c>
      <c r="E13" s="8">
        <v>176</v>
      </c>
      <c r="F13" s="9">
        <v>3.70500927643784</v>
      </c>
      <c r="G13" s="9">
        <v>19.0705009276437</v>
      </c>
      <c r="H13" s="9">
        <v>2.7012987012987</v>
      </c>
      <c r="I13" s="10">
        <v>1.46597402597402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99</v>
      </c>
      <c r="F14" s="9">
        <v>2.04819277108433</v>
      </c>
      <c r="G14" s="9">
        <v>19.8855421686746</v>
      </c>
      <c r="H14" s="9">
        <v>5.00301204819277</v>
      </c>
      <c r="I14" s="10">
        <v>0.929909638554216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79</v>
      </c>
      <c r="F15" s="9">
        <v>2.94444444444444</v>
      </c>
      <c r="G15" s="9">
        <v>26.625</v>
      </c>
      <c r="H15" s="9">
        <v>8.84722222222222</v>
      </c>
      <c r="I15" s="10">
        <v>1.04712962962962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120</v>
      </c>
      <c r="F16" s="9">
        <v>2.15800865800865</v>
      </c>
      <c r="G16" s="9">
        <v>98.7662337662337</v>
      </c>
      <c r="H16" s="9">
        <v>13.2619047619047</v>
      </c>
      <c r="I16" s="10">
        <v>0.928614718614718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45</v>
      </c>
      <c r="E17" s="8">
        <v>395</v>
      </c>
      <c r="F17" s="9">
        <v>3.04007285974499</v>
      </c>
      <c r="G17" s="9">
        <v>67.1602914389799</v>
      </c>
      <c r="H17" s="9">
        <v>6.94171220400728</v>
      </c>
      <c r="I17" s="10">
        <v>0.847504553734061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31</v>
      </c>
      <c r="E18" s="8">
        <v>402</v>
      </c>
      <c r="F18" s="9">
        <v>2.29032258064516</v>
      </c>
      <c r="G18" s="9">
        <v>33.1677419354838</v>
      </c>
      <c r="H18" s="9">
        <v>4.26774193548387</v>
      </c>
      <c r="I18" s="10">
        <v>0.892145161290322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286</v>
      </c>
      <c r="F19" s="9">
        <v>1.84672206832871</v>
      </c>
      <c r="G19" s="9">
        <v>33.5817174515235</v>
      </c>
      <c r="H19" s="9">
        <v>4.69344413665743</v>
      </c>
      <c r="I19" s="10">
        <v>0.96786703601108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20</v>
      </c>
      <c r="E20" s="8">
        <v>267</v>
      </c>
      <c r="F20" s="9">
        <v>2.7098976109215</v>
      </c>
      <c r="G20" s="9">
        <v>63.8848122866894</v>
      </c>
      <c r="H20" s="9">
        <v>5.56399317406143</v>
      </c>
      <c r="I20" s="10">
        <v>1.0188566552901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284</v>
      </c>
      <c r="F21" s="9">
        <v>1.91847354726799</v>
      </c>
      <c r="G21" s="9">
        <v>105.016478751084</v>
      </c>
      <c r="H21" s="9">
        <v>14.2532523850823</v>
      </c>
      <c r="I21" s="10">
        <v>0.919436253252384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6</v>
      </c>
      <c r="E22" s="8">
        <v>118</v>
      </c>
      <c r="F22" s="9">
        <v>2.75704989154013</v>
      </c>
      <c r="G22" s="9">
        <v>53.4468546637744</v>
      </c>
      <c r="H22" s="9">
        <v>6.93926247288503</v>
      </c>
      <c r="I22" s="10">
        <v>0.97524945770065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28</v>
      </c>
      <c r="E23" s="8">
        <v>84</v>
      </c>
      <c r="F23" s="9">
        <v>3.71379310344827</v>
      </c>
      <c r="G23" s="9">
        <v>30.3068965517241</v>
      </c>
      <c r="H23" s="9">
        <v>5.45862068965517</v>
      </c>
      <c r="I23" s="10">
        <v>1.08213793103448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22</v>
      </c>
      <c r="E24" s="8">
        <v>325</v>
      </c>
      <c r="F24" s="9">
        <v>2.32432432432432</v>
      </c>
      <c r="G24" s="9">
        <v>40.1142109851787</v>
      </c>
      <c r="H24" s="9">
        <v>3.79337401918047</v>
      </c>
      <c r="I24" s="10">
        <v>0.915248474280732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37</v>
      </c>
      <c r="E25" s="8">
        <v>481</v>
      </c>
      <c r="F25" s="9">
        <v>2.36969696969696</v>
      </c>
      <c r="G25" s="9">
        <v>54.5745454545454</v>
      </c>
      <c r="H25" s="9">
        <v>4.13939393939393</v>
      </c>
      <c r="I25" s="10">
        <v>0.907472727272727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35</v>
      </c>
      <c r="E26" s="8">
        <v>310</v>
      </c>
      <c r="F26" s="9">
        <v>3.66380952380952</v>
      </c>
      <c r="G26" s="9">
        <v>50.8065714285714</v>
      </c>
      <c r="H26" s="9">
        <v>3.39904761904761</v>
      </c>
      <c r="I26" s="10">
        <v>1.05120952380952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48</v>
      </c>
      <c r="E27" s="8">
        <v>539</v>
      </c>
      <c r="F27" s="9">
        <v>2.82648930017351</v>
      </c>
      <c r="G27" s="9">
        <v>47.8507807981492</v>
      </c>
      <c r="H27" s="9">
        <v>5.75072296124927</v>
      </c>
      <c r="I27" s="10">
        <v>1.00351648351648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25</v>
      </c>
      <c r="E28" s="8">
        <v>301</v>
      </c>
      <c r="F28" s="9">
        <v>2.77115384615384</v>
      </c>
      <c r="G28" s="9">
        <v>53.0346153846153</v>
      </c>
      <c r="H28" s="9">
        <v>4.00576923076923</v>
      </c>
      <c r="I28" s="10">
        <v>0.941817307692307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20</v>
      </c>
      <c r="E29" s="8">
        <v>459</v>
      </c>
      <c r="F29" s="9">
        <v>3.40562719812426</v>
      </c>
      <c r="G29" s="9">
        <v>62.2520515826494</v>
      </c>
      <c r="H29" s="9">
        <v>4.83528722157092</v>
      </c>
      <c r="I29" s="10">
        <v>1.14259671746776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23</v>
      </c>
      <c r="E30" s="8">
        <v>347</v>
      </c>
      <c r="F30" s="9">
        <v>1.47359454855195</v>
      </c>
      <c r="G30" s="9">
        <v>21.8160136286201</v>
      </c>
      <c r="H30" s="9">
        <v>3.35775127768313</v>
      </c>
      <c r="I30" s="10">
        <v>0.756132879045996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20</v>
      </c>
      <c r="E31" s="8">
        <v>211</v>
      </c>
      <c r="F31" s="9">
        <v>3.16745283018867</v>
      </c>
      <c r="G31" s="9">
        <v>73.8360849056603</v>
      </c>
      <c r="H31" s="9">
        <v>5.64033018867924</v>
      </c>
      <c r="I31" s="10">
        <v>0.921639150943396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36</v>
      </c>
      <c r="E32" s="8">
        <v>228</v>
      </c>
      <c r="F32" s="9">
        <v>2.1750305997552</v>
      </c>
      <c r="G32" s="9">
        <v>29.5924112607099</v>
      </c>
      <c r="H32" s="9">
        <v>4.51162790697674</v>
      </c>
      <c r="I32" s="10">
        <v>0.90156670746634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14</v>
      </c>
      <c r="E33" s="8">
        <v>386</v>
      </c>
      <c r="F33" s="9">
        <v>1.75080076873798</v>
      </c>
      <c r="G33" s="9">
        <v>13.2536835361947</v>
      </c>
      <c r="H33" s="9">
        <v>3.68545803971812</v>
      </c>
      <c r="I33" s="10">
        <v>1.00025624599615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35</v>
      </c>
      <c r="E34" s="8">
        <v>566</v>
      </c>
      <c r="F34" s="9">
        <v>3.53661143773383</v>
      </c>
      <c r="G34" s="9">
        <v>26.2747781934794</v>
      </c>
      <c r="H34" s="9">
        <v>4.57242116515232</v>
      </c>
      <c r="I34" s="10">
        <v>1.12101015499732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7</v>
      </c>
      <c r="E35" s="8">
        <v>28</v>
      </c>
      <c r="F35" s="9">
        <v>2.72222222222222</v>
      </c>
      <c r="G35" s="9">
        <v>17.6388888888888</v>
      </c>
      <c r="H35" s="9">
        <v>0.916666666666666</v>
      </c>
      <c r="I35" s="10">
        <v>1.03263888888888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3</v>
      </c>
      <c r="E36" s="8">
        <v>27</v>
      </c>
      <c r="F36" s="9">
        <v>4.71212121212121</v>
      </c>
      <c r="G36" s="9">
        <v>48.2121212121212</v>
      </c>
      <c r="H36" s="9">
        <v>5.1060606060606</v>
      </c>
      <c r="I36" s="10">
        <v>0.807727272727272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12</v>
      </c>
      <c r="F37" s="9">
        <v>4.28205128205128</v>
      </c>
      <c r="G37" s="9">
        <v>28.4529914529914</v>
      </c>
      <c r="H37" s="9">
        <v>3.38461538461538</v>
      </c>
      <c r="I37" s="10">
        <v>1.47059829059829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125</v>
      </c>
      <c r="F38" s="9">
        <v>1.76235741444866</v>
      </c>
      <c r="G38" s="9">
        <v>75.9885931558935</v>
      </c>
      <c r="H38" s="9">
        <v>1.11596958174904</v>
      </c>
      <c r="I38" s="10">
        <v>0.388212927756653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30</v>
      </c>
      <c r="F39" s="9">
        <v>1.3728813559322</v>
      </c>
      <c r="G39" s="9">
        <v>39.8983050847457</v>
      </c>
      <c r="H39" s="9">
        <v>2.54237288135593</v>
      </c>
      <c r="I39" s="10">
        <v>0.539152542372881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29</v>
      </c>
      <c r="F40" s="9">
        <v>0.163265306122448</v>
      </c>
      <c r="G40" s="9">
        <v>19.6326530612244</v>
      </c>
      <c r="H40" s="9"/>
      <c r="I40" s="10">
        <v>0.476122448979591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69</v>
      </c>
      <c r="F41" s="9">
        <v>0.267123287671232</v>
      </c>
      <c r="G41" s="9">
        <v>49.2431506849315</v>
      </c>
      <c r="H41" s="9">
        <v>1.01369863013698</v>
      </c>
      <c r="I41" s="10">
        <v>0.552568493150684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80</v>
      </c>
      <c r="F42" s="9">
        <v>2.13793103448275</v>
      </c>
      <c r="G42" s="9">
        <v>38.7241379310344</v>
      </c>
      <c r="H42" s="9">
        <v>0.112068965517241</v>
      </c>
      <c r="I42" s="10">
        <v>0.507068965517241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15</v>
      </c>
      <c r="F43" s="9">
        <v>0.309859154929577</v>
      </c>
      <c r="G43" s="9">
        <v>41.4507042253521</v>
      </c>
      <c r="H43" s="9"/>
      <c r="I43" s="10">
        <v>0.667746478873239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37</v>
      </c>
      <c r="F44" s="9">
        <v>3.91860465116279</v>
      </c>
      <c r="G44" s="9">
        <v>35.5581395348837</v>
      </c>
      <c r="H44" s="9">
        <v>3.69767441860465</v>
      </c>
      <c r="I44" s="10">
        <v>1.20174418604651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83</v>
      </c>
      <c r="F45" s="9">
        <v>2.11923076923076</v>
      </c>
      <c r="G45" s="9">
        <v>29.4038461538461</v>
      </c>
      <c r="H45" s="9">
        <v>1.13846153846153</v>
      </c>
      <c r="I45" s="10">
        <v>0.494153846153846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20</v>
      </c>
      <c r="F46" s="9">
        <v>0.0357142857142857</v>
      </c>
      <c r="G46" s="9">
        <v>10.3214285714285</v>
      </c>
      <c r="H46" s="9"/>
      <c r="I46" s="10">
        <v>0.504642857142857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16</v>
      </c>
      <c r="E47" s="21">
        <v>223</v>
      </c>
      <c r="F47" s="18">
        <v>3.99633699633699</v>
      </c>
      <c r="G47" s="18">
        <v>24.2967032967032</v>
      </c>
      <c r="H47" s="18">
        <v>6.47619047619047</v>
      </c>
      <c r="I47" s="19">
        <v>2.24591575091575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travanj 2015.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959</v>
      </c>
      <c r="E3" s="22">
        <f>SUM(E4:E47)</f>
        <v>17013</v>
      </c>
      <c r="F3" s="23">
        <f>SUM(F4:F47)/COUNT(F4:F47)</f>
        <v>2.4147399539529535</v>
      </c>
      <c r="G3" s="23">
        <f>SUM(G4:G47)/COUNT(G4:G47)</f>
        <v>44.59161437273093</v>
      </c>
      <c r="H3" s="23">
        <f>SUM(H4:H47)/COUNT(H4:H47)</f>
        <v>4.776332882085337</v>
      </c>
      <c r="I3" s="23">
        <f>SUM(I4:I47)/COUNT(I4:I47)</f>
        <v>1.001677678128991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3</v>
      </c>
      <c r="E4" s="20">
        <v>1420</v>
      </c>
      <c r="F4" s="14">
        <v>1.82196503324304</v>
      </c>
      <c r="G4" s="14">
        <v>22.1031765574981</v>
      </c>
      <c r="H4" s="14">
        <v>4.21447919231716</v>
      </c>
      <c r="I4" s="15">
        <v>1.17027086924402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210</v>
      </c>
      <c r="E5" s="8">
        <v>2771</v>
      </c>
      <c r="F5" s="9">
        <v>2.33675130208333</v>
      </c>
      <c r="G5" s="9">
        <v>89.07826171875</v>
      </c>
      <c r="H5" s="9">
        <v>7.742900390625</v>
      </c>
      <c r="I5" s="10">
        <v>1.32577799479166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1148</v>
      </c>
      <c r="F6" s="9">
        <v>2.55935796486977</v>
      </c>
      <c r="G6" s="9">
        <v>26.5224106602059</v>
      </c>
      <c r="H6" s="9">
        <v>4.31980617807389</v>
      </c>
      <c r="I6" s="10">
        <v>1.15116898849182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65</v>
      </c>
      <c r="E7" s="8">
        <v>1394</v>
      </c>
      <c r="F7" s="9">
        <v>3.46006655574043</v>
      </c>
      <c r="G7" s="9">
        <v>66.2468691070438</v>
      </c>
      <c r="H7" s="9">
        <v>4.86023294509151</v>
      </c>
      <c r="I7" s="10">
        <v>1.43231003882418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49</v>
      </c>
      <c r="E8" s="8">
        <v>1482</v>
      </c>
      <c r="F8" s="9">
        <v>2.78297970479704</v>
      </c>
      <c r="G8" s="9">
        <v>63.7804681734317</v>
      </c>
      <c r="H8" s="9">
        <v>7.18249538745387</v>
      </c>
      <c r="I8" s="10">
        <v>1.19553966789667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50</v>
      </c>
      <c r="E9" s="8">
        <v>636</v>
      </c>
      <c r="F9" s="9">
        <v>2.18046272493573</v>
      </c>
      <c r="G9" s="9">
        <v>98.3655526992287</v>
      </c>
      <c r="H9" s="9">
        <v>7.03598971722365</v>
      </c>
      <c r="I9" s="10">
        <v>1.47598457583547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10</v>
      </c>
      <c r="E10" s="8">
        <v>410</v>
      </c>
      <c r="F10" s="9">
        <v>3.09510869565217</v>
      </c>
      <c r="G10" s="9">
        <v>54.9293478260869</v>
      </c>
      <c r="H10" s="9">
        <v>4.17934782608695</v>
      </c>
      <c r="I10" s="10">
        <v>1.90572463768115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2</v>
      </c>
      <c r="E11" s="8">
        <v>298</v>
      </c>
      <c r="F11" s="9">
        <v>1.60659599528857</v>
      </c>
      <c r="G11" s="9">
        <v>32.36160188457</v>
      </c>
      <c r="H11" s="9">
        <v>2.19670200235571</v>
      </c>
      <c r="I11" s="10">
        <v>0.858303886925795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65</v>
      </c>
      <c r="F12" s="9">
        <v>1.66230366492146</v>
      </c>
      <c r="G12" s="9">
        <v>42.4031413612565</v>
      </c>
      <c r="H12" s="9">
        <v>5.30104712041884</v>
      </c>
      <c r="I12" s="10">
        <v>1.30751308900523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44</v>
      </c>
      <c r="E13" s="8">
        <v>179</v>
      </c>
      <c r="F13" s="9">
        <v>3.43655913978494</v>
      </c>
      <c r="G13" s="9">
        <v>20.7204301075268</v>
      </c>
      <c r="H13" s="9">
        <v>2.45376344086021</v>
      </c>
      <c r="I13" s="10">
        <v>1.14070967741935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11</v>
      </c>
      <c r="E14" s="8">
        <v>105</v>
      </c>
      <c r="F14" s="9">
        <v>2.41772151898734</v>
      </c>
      <c r="G14" s="9">
        <v>20.0696202531645</v>
      </c>
      <c r="H14" s="9">
        <v>5.09177215189873</v>
      </c>
      <c r="I14" s="10">
        <v>1.0934493670886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64</v>
      </c>
      <c r="F15" s="9">
        <v>2.52820512820512</v>
      </c>
      <c r="G15" s="9">
        <v>25.0205128205128</v>
      </c>
      <c r="H15" s="9">
        <v>7.95384615384615</v>
      </c>
      <c r="I15" s="10">
        <v>0.987282051282051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128</v>
      </c>
      <c r="F16" s="9">
        <v>1.94666666666666</v>
      </c>
      <c r="G16" s="9">
        <v>87.7</v>
      </c>
      <c r="H16" s="9">
        <v>11.0733333333333</v>
      </c>
      <c r="I16" s="10">
        <v>0.937111111111111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43</v>
      </c>
      <c r="E17" s="8">
        <v>360</v>
      </c>
      <c r="F17" s="9">
        <v>2.77662874870734</v>
      </c>
      <c r="G17" s="9">
        <v>71.6721820062047</v>
      </c>
      <c r="H17" s="9">
        <v>6.76628748707342</v>
      </c>
      <c r="I17" s="10">
        <v>0.842926577042399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26</v>
      </c>
      <c r="E18" s="8">
        <v>368</v>
      </c>
      <c r="F18" s="9">
        <v>2.07085201793721</v>
      </c>
      <c r="G18" s="9">
        <v>32.0331838565022</v>
      </c>
      <c r="H18" s="9">
        <v>4.16412556053811</v>
      </c>
      <c r="I18" s="10">
        <v>0.792950672645739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7</v>
      </c>
      <c r="E19" s="8">
        <v>311</v>
      </c>
      <c r="F19" s="9">
        <v>1.95368620037807</v>
      </c>
      <c r="G19" s="9">
        <v>36.5264650283553</v>
      </c>
      <c r="H19" s="9">
        <v>4.90642722117202</v>
      </c>
      <c r="I19" s="10">
        <v>0.932466918714555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17</v>
      </c>
      <c r="E20" s="8">
        <v>284</v>
      </c>
      <c r="F20" s="9">
        <v>2.47247247247247</v>
      </c>
      <c r="G20" s="9">
        <v>60.6396396396396</v>
      </c>
      <c r="H20" s="9">
        <v>5.01701701701701</v>
      </c>
      <c r="I20" s="10">
        <v>0.968988988988989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334</v>
      </c>
      <c r="F21" s="9">
        <v>2.12062937062937</v>
      </c>
      <c r="G21" s="9">
        <v>102.881118881118</v>
      </c>
      <c r="H21" s="9">
        <v>15.2902097902097</v>
      </c>
      <c r="I21" s="10">
        <v>0.885987762237762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</v>
      </c>
      <c r="E22" s="8">
        <v>170</v>
      </c>
      <c r="F22" s="9">
        <v>2.7443762781186</v>
      </c>
      <c r="G22" s="9">
        <v>50.7096114519427</v>
      </c>
      <c r="H22" s="9">
        <v>7.12883435582822</v>
      </c>
      <c r="I22" s="10">
        <v>0.886564417177914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23</v>
      </c>
      <c r="E23" s="8">
        <v>87</v>
      </c>
      <c r="F23" s="9">
        <v>3.15654952076677</v>
      </c>
      <c r="G23" s="9">
        <v>28.1501597444089</v>
      </c>
      <c r="H23" s="9">
        <v>4.52715654952076</v>
      </c>
      <c r="I23" s="10">
        <v>0.862555910543131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22</v>
      </c>
      <c r="E24" s="8">
        <v>328</v>
      </c>
      <c r="F24" s="9">
        <v>2.44882629107981</v>
      </c>
      <c r="G24" s="9">
        <v>40.2788732394366</v>
      </c>
      <c r="H24" s="9">
        <v>3.90610328638497</v>
      </c>
      <c r="I24" s="10">
        <v>0.976469483568075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35</v>
      </c>
      <c r="E25" s="8">
        <v>503</v>
      </c>
      <c r="F25" s="9">
        <v>2.37066142763588</v>
      </c>
      <c r="G25" s="9">
        <v>55.0864440078585</v>
      </c>
      <c r="H25" s="9">
        <v>4.2429600523903</v>
      </c>
      <c r="I25" s="10">
        <v>0.934891944990176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30</v>
      </c>
      <c r="E26" s="8">
        <v>320</v>
      </c>
      <c r="F26" s="9">
        <v>3.17241379310344</v>
      </c>
      <c r="G26" s="9">
        <v>48.9357063403781</v>
      </c>
      <c r="H26" s="9">
        <v>3.47385984427141</v>
      </c>
      <c r="I26" s="10">
        <v>0.927219132369299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47</v>
      </c>
      <c r="E27" s="8">
        <v>491</v>
      </c>
      <c r="F27" s="9">
        <v>2.48908857509627</v>
      </c>
      <c r="G27" s="9">
        <v>47.3491655969191</v>
      </c>
      <c r="H27" s="9">
        <v>6.02374839537869</v>
      </c>
      <c r="I27" s="10">
        <v>1.00594993581514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32</v>
      </c>
      <c r="E28" s="8">
        <v>343</v>
      </c>
      <c r="F28" s="9">
        <v>3.17080745341614</v>
      </c>
      <c r="G28" s="9">
        <v>53.7505175983436</v>
      </c>
      <c r="H28" s="9">
        <v>4.08695652173913</v>
      </c>
      <c r="I28" s="10">
        <v>0.99991718426501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31</v>
      </c>
      <c r="E29" s="8">
        <v>464</v>
      </c>
      <c r="F29" s="9">
        <v>3.25221238938053</v>
      </c>
      <c r="G29" s="9">
        <v>63.9721871049304</v>
      </c>
      <c r="H29" s="9">
        <v>5.23514538558786</v>
      </c>
      <c r="I29" s="10">
        <v>1.11272439949431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24</v>
      </c>
      <c r="E30" s="8">
        <v>333</v>
      </c>
      <c r="F30" s="9">
        <v>1.39451277199621</v>
      </c>
      <c r="G30" s="9">
        <v>20.0993377483443</v>
      </c>
      <c r="H30" s="9">
        <v>3.38883632923368</v>
      </c>
      <c r="I30" s="10">
        <v>0.727805108798486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15</v>
      </c>
      <c r="E31" s="8">
        <v>187</v>
      </c>
      <c r="F31" s="9">
        <v>3.17385057471264</v>
      </c>
      <c r="G31" s="9">
        <v>71.1163793103448</v>
      </c>
      <c r="H31" s="9">
        <v>6.09051724137931</v>
      </c>
      <c r="I31" s="10">
        <v>0.904425287356321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36</v>
      </c>
      <c r="E32" s="8">
        <v>243</v>
      </c>
      <c r="F32" s="9">
        <v>2.47785234899328</v>
      </c>
      <c r="G32" s="9">
        <v>27.9073825503355</v>
      </c>
      <c r="H32" s="9">
        <v>4.32617449664429</v>
      </c>
      <c r="I32" s="10">
        <v>0.978402684563758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20</v>
      </c>
      <c r="E33" s="8">
        <v>435</v>
      </c>
      <c r="F33" s="9">
        <v>1.78482758620689</v>
      </c>
      <c r="G33" s="9">
        <v>14.1351724137931</v>
      </c>
      <c r="H33" s="9">
        <v>3.69586206896551</v>
      </c>
      <c r="I33" s="10">
        <v>1.04667586206896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38</v>
      </c>
      <c r="E34" s="8">
        <v>496</v>
      </c>
      <c r="F34" s="9">
        <v>3.2099706744868</v>
      </c>
      <c r="G34" s="9">
        <v>27.0770967741935</v>
      </c>
      <c r="H34" s="9">
        <v>4.73900293255131</v>
      </c>
      <c r="I34" s="10">
        <v>1.09406451612903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3</v>
      </c>
      <c r="E35" s="8">
        <v>24</v>
      </c>
      <c r="F35" s="9">
        <v>2.86440677966101</v>
      </c>
      <c r="G35" s="9">
        <v>19.1186440677966</v>
      </c>
      <c r="H35" s="9">
        <v>1</v>
      </c>
      <c r="I35" s="10">
        <v>1.2364406779661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5</v>
      </c>
      <c r="E36" s="8">
        <v>30</v>
      </c>
      <c r="F36" s="9">
        <v>4.71428571428571</v>
      </c>
      <c r="G36" s="9">
        <v>44.1746031746031</v>
      </c>
      <c r="H36" s="9">
        <v>4.25396825396825</v>
      </c>
      <c r="I36" s="10">
        <v>0.797777777777777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13</v>
      </c>
      <c r="F37" s="9">
        <v>4.09322033898305</v>
      </c>
      <c r="G37" s="9">
        <v>27.9406779661016</v>
      </c>
      <c r="H37" s="9">
        <v>3.32203389830508</v>
      </c>
      <c r="I37" s="10">
        <v>1.36237288135593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151</v>
      </c>
      <c r="F38" s="9">
        <v>1.8</v>
      </c>
      <c r="G38" s="9">
        <v>71.0612244897959</v>
      </c>
      <c r="H38" s="9">
        <v>1.15714285714285</v>
      </c>
      <c r="I38" s="10">
        <v>0.395163265306122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2</v>
      </c>
      <c r="E39" s="8">
        <v>25</v>
      </c>
      <c r="F39" s="9">
        <v>1.41176470588235</v>
      </c>
      <c r="G39" s="9">
        <v>43.4117647058823</v>
      </c>
      <c r="H39" s="9">
        <v>2.56862745098039</v>
      </c>
      <c r="I39" s="10">
        <v>0.525098039215686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27</v>
      </c>
      <c r="F40" s="9">
        <v>0.0434782608695652</v>
      </c>
      <c r="G40" s="9">
        <v>21.4347826086956</v>
      </c>
      <c r="H40" s="9"/>
      <c r="I40" s="10">
        <v>0.484999999999999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81</v>
      </c>
      <c r="F41" s="9">
        <v>0.231075697211155</v>
      </c>
      <c r="G41" s="9">
        <v>47.8844621513944</v>
      </c>
      <c r="H41" s="9">
        <v>1.04780876494023</v>
      </c>
      <c r="I41" s="10">
        <v>0.547689243027888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93</v>
      </c>
      <c r="F42" s="9">
        <v>2.76394849785407</v>
      </c>
      <c r="G42" s="9">
        <v>39.1545064377682</v>
      </c>
      <c r="H42" s="9">
        <v>0.0686695278969957</v>
      </c>
      <c r="I42" s="10">
        <v>0.520944206008583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25</v>
      </c>
      <c r="F43" s="9">
        <v>0.465753424657534</v>
      </c>
      <c r="G43" s="9">
        <v>43.5616438356164</v>
      </c>
      <c r="H43" s="9"/>
      <c r="I43" s="10">
        <v>0.692465753424657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3</v>
      </c>
      <c r="E44" s="8">
        <v>41</v>
      </c>
      <c r="F44" s="9">
        <v>3.73239436619718</v>
      </c>
      <c r="G44" s="9">
        <v>34.8028169014084</v>
      </c>
      <c r="H44" s="9">
        <v>3.57746478873239</v>
      </c>
      <c r="I44" s="10">
        <v>1.51140845070422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97</v>
      </c>
      <c r="F45" s="9">
        <v>1.65891472868217</v>
      </c>
      <c r="G45" s="9">
        <v>29.6627906976744</v>
      </c>
      <c r="H45" s="9">
        <v>1.13565891472868</v>
      </c>
      <c r="I45" s="10">
        <v>0.474922480620155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29</v>
      </c>
      <c r="F46" s="9">
        <v>0.0153846153846153</v>
      </c>
      <c r="G46" s="9">
        <v>10.4153846153846</v>
      </c>
      <c r="H46" s="9"/>
      <c r="I46" s="10">
        <v>0.503076923076923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15</v>
      </c>
      <c r="E47" s="21">
        <v>220</v>
      </c>
      <c r="F47" s="18">
        <v>4.37896825396825</v>
      </c>
      <c r="G47" s="18">
        <v>27.7857142857142</v>
      </c>
      <c r="H47" s="18">
        <v>7.08333333333333</v>
      </c>
      <c r="I47" s="19">
        <v>2.15932539682539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svibanj 2015.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913</v>
      </c>
      <c r="E3" s="22">
        <f>SUM(E4:E47)</f>
        <v>17021</v>
      </c>
      <c r="F3" s="23">
        <f>SUM(F4:F47)/COUNT(F4:F47)</f>
        <v>2.451584429934591</v>
      </c>
      <c r="G3" s="23">
        <f>SUM(G4:G47)/COUNT(G4:G47)</f>
        <v>45.43257038236851</v>
      </c>
      <c r="H3" s="23">
        <f>SUM(H4:H47)/COUNT(H4:H47)</f>
        <v>4.845310634969981</v>
      </c>
      <c r="I3" s="23">
        <f>SUM(I4:I47)/COUNT(I4:I47)</f>
        <v>1.0064855832047703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3</v>
      </c>
      <c r="E4" s="20">
        <v>1517</v>
      </c>
      <c r="F4" s="14">
        <v>1.80893798644238</v>
      </c>
      <c r="G4" s="14">
        <v>21.7100677880994</v>
      </c>
      <c r="H4" s="14">
        <v>3.94200351493848</v>
      </c>
      <c r="I4" s="15">
        <v>1.17452171729851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214</v>
      </c>
      <c r="E5" s="8">
        <v>2625</v>
      </c>
      <c r="F5" s="9">
        <v>2.20941471272597</v>
      </c>
      <c r="G5" s="9">
        <v>94.8937873635224</v>
      </c>
      <c r="H5" s="9">
        <v>8.79431179523894</v>
      </c>
      <c r="I5" s="10">
        <v>1.32133166278861</v>
      </c>
    </row>
    <row r="6" spans="1:9" ht="19.5" customHeight="1">
      <c r="A6" s="3">
        <v>3</v>
      </c>
      <c r="B6" s="4" t="s">
        <v>11</v>
      </c>
      <c r="C6" s="5" t="s">
        <v>96</v>
      </c>
      <c r="D6" s="8"/>
      <c r="E6" s="8">
        <v>1171</v>
      </c>
      <c r="F6" s="9">
        <v>2.62162162162162</v>
      </c>
      <c r="G6" s="9">
        <v>27.4334706657877</v>
      </c>
      <c r="H6" s="9">
        <v>4.32564271588661</v>
      </c>
      <c r="I6" s="10">
        <v>1.1736222808174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62</v>
      </c>
      <c r="E7" s="8">
        <v>1319</v>
      </c>
      <c r="F7" s="9">
        <v>3.42005261619409</v>
      </c>
      <c r="G7" s="9">
        <v>70.5117977199649</v>
      </c>
      <c r="H7" s="9">
        <v>4.80278281204326</v>
      </c>
      <c r="I7" s="10">
        <v>1.41797135340543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49</v>
      </c>
      <c r="E8" s="8">
        <v>1421</v>
      </c>
      <c r="F8" s="9">
        <v>2.67937782237832</v>
      </c>
      <c r="G8" s="9">
        <v>68.5525740090316</v>
      </c>
      <c r="H8" s="9">
        <v>8.59884596086302</v>
      </c>
      <c r="I8" s="10">
        <v>1.16974912192674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53</v>
      </c>
      <c r="E9" s="8">
        <v>625</v>
      </c>
      <c r="F9" s="9">
        <v>2.23479249573621</v>
      </c>
      <c r="G9" s="9">
        <v>103.449187038089</v>
      </c>
      <c r="H9" s="9">
        <v>6.65207504263786</v>
      </c>
      <c r="I9" s="10">
        <v>1.52192154633314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14</v>
      </c>
      <c r="E10" s="8">
        <v>438</v>
      </c>
      <c r="F10" s="9">
        <v>2.95081967213114</v>
      </c>
      <c r="G10" s="9">
        <v>59.9267888138862</v>
      </c>
      <c r="H10" s="9">
        <v>4.99517839922854</v>
      </c>
      <c r="I10" s="10">
        <v>1.90668273866923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4</v>
      </c>
      <c r="E11" s="8">
        <v>238</v>
      </c>
      <c r="F11" s="9">
        <v>1.67174515235457</v>
      </c>
      <c r="G11" s="9">
        <v>34.5803324099722</v>
      </c>
      <c r="H11" s="9">
        <v>2.37257617728531</v>
      </c>
      <c r="I11" s="10">
        <v>0.82573407202216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58</v>
      </c>
      <c r="F12" s="9">
        <v>1.61930294906166</v>
      </c>
      <c r="G12" s="9">
        <v>42.0187667560321</v>
      </c>
      <c r="H12" s="9">
        <v>5.28686327077747</v>
      </c>
      <c r="I12" s="10">
        <v>1.36747989276139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153</v>
      </c>
      <c r="F13" s="9">
        <v>3.40888888888888</v>
      </c>
      <c r="G13" s="9">
        <v>20.18</v>
      </c>
      <c r="H13" s="9">
        <v>2.56888888888888</v>
      </c>
      <c r="I13" s="10">
        <v>1.31782222222222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103</v>
      </c>
      <c r="F14" s="9">
        <v>2.31152647975077</v>
      </c>
      <c r="G14" s="9">
        <v>20.4423676012461</v>
      </c>
      <c r="H14" s="9">
        <v>5.37694704049844</v>
      </c>
      <c r="I14" s="10">
        <v>1.07538940809968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79</v>
      </c>
      <c r="F15" s="9">
        <v>2.60096153846153</v>
      </c>
      <c r="G15" s="9">
        <v>23.6201923076923</v>
      </c>
      <c r="H15" s="9">
        <v>7.22596153846153</v>
      </c>
      <c r="I15" s="10">
        <v>0.942211538461538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8</v>
      </c>
      <c r="E16" s="8">
        <v>129</v>
      </c>
      <c r="F16" s="9">
        <v>1.6525</v>
      </c>
      <c r="G16" s="9">
        <v>77.04</v>
      </c>
      <c r="H16" s="9">
        <v>10.555</v>
      </c>
      <c r="I16" s="10">
        <v>0.914224999999999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45</v>
      </c>
      <c r="E17" s="8">
        <v>356</v>
      </c>
      <c r="F17" s="9">
        <v>2.79550321199143</v>
      </c>
      <c r="G17" s="9">
        <v>83.6531049250535</v>
      </c>
      <c r="H17" s="9">
        <v>8.87580299785867</v>
      </c>
      <c r="I17" s="10">
        <v>0.896349036402569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15</v>
      </c>
      <c r="E18" s="8">
        <v>383</v>
      </c>
      <c r="F18" s="9">
        <v>2.23830935251798</v>
      </c>
      <c r="G18" s="9">
        <v>33.910071942446</v>
      </c>
      <c r="H18" s="9">
        <v>4.23291366906474</v>
      </c>
      <c r="I18" s="10">
        <v>0.875143884892086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14</v>
      </c>
      <c r="E19" s="8">
        <v>331</v>
      </c>
      <c r="F19" s="9">
        <v>1.95519348268839</v>
      </c>
      <c r="G19" s="9">
        <v>35.7993890020366</v>
      </c>
      <c r="H19" s="9">
        <v>4.87576374745417</v>
      </c>
      <c r="I19" s="10">
        <v>0.84040733197556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303</v>
      </c>
      <c r="F20" s="9">
        <v>2.76803118908382</v>
      </c>
      <c r="G20" s="9">
        <v>66.2319688109161</v>
      </c>
      <c r="H20" s="9">
        <v>5.58479532163742</v>
      </c>
      <c r="I20" s="10">
        <v>1.08359649122807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17</v>
      </c>
      <c r="E21" s="8">
        <v>333</v>
      </c>
      <c r="F21" s="9">
        <v>2.06439393939393</v>
      </c>
      <c r="G21" s="9">
        <v>104.769981060606</v>
      </c>
      <c r="H21" s="9">
        <v>13.6751893939393</v>
      </c>
      <c r="I21" s="10">
        <v>0.891429924242424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8</v>
      </c>
      <c r="E22" s="8">
        <v>155</v>
      </c>
      <c r="F22" s="9">
        <v>2.76332622601279</v>
      </c>
      <c r="G22" s="9">
        <v>51.8635394456289</v>
      </c>
      <c r="H22" s="9">
        <v>7.53731343283582</v>
      </c>
      <c r="I22" s="10">
        <v>0.844264392324093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34</v>
      </c>
      <c r="E23" s="8">
        <v>116</v>
      </c>
      <c r="F23" s="9">
        <v>3.06338028169014</v>
      </c>
      <c r="G23" s="9">
        <v>27.919014084507</v>
      </c>
      <c r="H23" s="9">
        <v>5.3556338028169</v>
      </c>
      <c r="I23" s="10">
        <v>0.880352112676056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15</v>
      </c>
      <c r="E24" s="8">
        <v>336</v>
      </c>
      <c r="F24" s="9">
        <v>2.56062075654704</v>
      </c>
      <c r="G24" s="9">
        <v>43.060009699321</v>
      </c>
      <c r="H24" s="9">
        <v>3.52483996120271</v>
      </c>
      <c r="I24" s="10">
        <v>0.941988360814743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28</v>
      </c>
      <c r="E25" s="8">
        <v>449</v>
      </c>
      <c r="F25" s="9">
        <v>2.47272727272727</v>
      </c>
      <c r="G25" s="9">
        <v>57.3810209790209</v>
      </c>
      <c r="H25" s="9">
        <v>4.19381818181818</v>
      </c>
      <c r="I25" s="10">
        <v>0.937454545454545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27</v>
      </c>
      <c r="E26" s="8">
        <v>349</v>
      </c>
      <c r="F26" s="9">
        <v>3.06482465462274</v>
      </c>
      <c r="G26" s="9">
        <v>51.5878852284803</v>
      </c>
      <c r="H26" s="9">
        <v>3.19766206163655</v>
      </c>
      <c r="I26" s="10">
        <v>0.953315621679064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28</v>
      </c>
      <c r="E27" s="8">
        <v>523</v>
      </c>
      <c r="F27" s="9">
        <v>2.65734265734265</v>
      </c>
      <c r="G27" s="9">
        <v>53.2420534011443</v>
      </c>
      <c r="H27" s="9">
        <v>6.29371265098537</v>
      </c>
      <c r="I27" s="10">
        <v>1.11718372536554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36</v>
      </c>
      <c r="E28" s="8">
        <v>375</v>
      </c>
      <c r="F28" s="9">
        <v>3.10063559322033</v>
      </c>
      <c r="G28" s="9">
        <v>52.2330508474576</v>
      </c>
      <c r="H28" s="9">
        <v>4.00635593220338</v>
      </c>
      <c r="I28" s="10">
        <v>1.02761652542372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22</v>
      </c>
      <c r="E29" s="8">
        <v>453</v>
      </c>
      <c r="F29" s="9">
        <v>3.32682291666666</v>
      </c>
      <c r="G29" s="9">
        <v>62.8977864583333</v>
      </c>
      <c r="H29" s="9">
        <v>4.87434895833333</v>
      </c>
      <c r="I29" s="10">
        <v>1.13913411458333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24</v>
      </c>
      <c r="E30" s="8">
        <v>305</v>
      </c>
      <c r="F30" s="9">
        <v>1.41104294478527</v>
      </c>
      <c r="G30" s="9">
        <v>19.7126789366053</v>
      </c>
      <c r="H30" s="9">
        <v>3.22085889570552</v>
      </c>
      <c r="I30" s="10">
        <v>0.768282208588957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16</v>
      </c>
      <c r="E31" s="8">
        <v>236</v>
      </c>
      <c r="F31" s="9">
        <v>3.13706293706293</v>
      </c>
      <c r="G31" s="9">
        <v>70.1034965034965</v>
      </c>
      <c r="H31" s="9">
        <v>6.51328671328671</v>
      </c>
      <c r="I31" s="10">
        <v>0.922447552447552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42</v>
      </c>
      <c r="E32" s="8">
        <v>223</v>
      </c>
      <c r="F32" s="9">
        <v>2.48831168831168</v>
      </c>
      <c r="G32" s="9">
        <v>28.3181818181818</v>
      </c>
      <c r="H32" s="9">
        <v>4.34805194805194</v>
      </c>
      <c r="I32" s="10">
        <v>0.978155844155844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17</v>
      </c>
      <c r="E33" s="8">
        <v>454</v>
      </c>
      <c r="F33" s="9">
        <v>1.76607387140902</v>
      </c>
      <c r="G33" s="9">
        <v>13.3426812585499</v>
      </c>
      <c r="H33" s="9">
        <v>3.58891928864569</v>
      </c>
      <c r="I33" s="10">
        <v>1.03082763337893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30</v>
      </c>
      <c r="E34" s="8">
        <v>579</v>
      </c>
      <c r="F34" s="9">
        <v>3.33963344788087</v>
      </c>
      <c r="G34" s="9">
        <v>25.5673596792668</v>
      </c>
      <c r="H34" s="9">
        <v>4.72279495990836</v>
      </c>
      <c r="I34" s="10">
        <v>1.11213058419243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6</v>
      </c>
      <c r="E35" s="8">
        <v>25</v>
      </c>
      <c r="F35" s="9">
        <v>2.85074626865671</v>
      </c>
      <c r="G35" s="9">
        <v>17.8805970149253</v>
      </c>
      <c r="H35" s="9">
        <v>0.865671641791044</v>
      </c>
      <c r="I35" s="10">
        <v>0.920895522388059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5</v>
      </c>
      <c r="E36" s="8">
        <v>33</v>
      </c>
      <c r="F36" s="9">
        <v>4.83333333333333</v>
      </c>
      <c r="G36" s="9">
        <v>53.9259259259259</v>
      </c>
      <c r="H36" s="9">
        <v>4.96296296296296</v>
      </c>
      <c r="I36" s="10">
        <v>0.813888888888888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26</v>
      </c>
      <c r="F37" s="9">
        <v>4.59821428571428</v>
      </c>
      <c r="G37" s="9">
        <v>32.8482142857142</v>
      </c>
      <c r="H37" s="9">
        <v>3.70535714285714</v>
      </c>
      <c r="I37" s="10">
        <v>1.68598214285714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166</v>
      </c>
      <c r="F38" s="9">
        <v>1.652</v>
      </c>
      <c r="G38" s="9">
        <v>69.722</v>
      </c>
      <c r="H38" s="9">
        <v>0.828</v>
      </c>
      <c r="I38" s="10">
        <v>0.456779999999999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20</v>
      </c>
      <c r="F39" s="9">
        <v>1.55813953488372</v>
      </c>
      <c r="G39" s="9">
        <v>41.7674418604651</v>
      </c>
      <c r="H39" s="9">
        <v>1.5813953488372</v>
      </c>
      <c r="I39" s="10">
        <v>0.523255813953488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40</v>
      </c>
      <c r="F40" s="9">
        <v>0.716981132075471</v>
      </c>
      <c r="G40" s="9">
        <v>18.7358490566037</v>
      </c>
      <c r="H40" s="9"/>
      <c r="I40" s="10">
        <v>0.483018867924528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118</v>
      </c>
      <c r="F41" s="9">
        <v>0.303405572755417</v>
      </c>
      <c r="G41" s="9">
        <v>50.8049535603715</v>
      </c>
      <c r="H41" s="9">
        <v>1.08359133126934</v>
      </c>
      <c r="I41" s="10">
        <v>0.546594427244582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89</v>
      </c>
      <c r="F42" s="9">
        <v>3.75109170305676</v>
      </c>
      <c r="G42" s="9">
        <v>39.5764192139737</v>
      </c>
      <c r="H42" s="9">
        <v>0.0829694323144104</v>
      </c>
      <c r="I42" s="10">
        <v>0.563013100436681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45</v>
      </c>
      <c r="F43" s="9">
        <v>0.272727272727272</v>
      </c>
      <c r="G43" s="9">
        <v>37.077922077922</v>
      </c>
      <c r="H43" s="9"/>
      <c r="I43" s="10">
        <v>0.676493506493506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33</v>
      </c>
      <c r="F44" s="9">
        <v>3.64383561643835</v>
      </c>
      <c r="G44" s="9">
        <v>35.5753424657534</v>
      </c>
      <c r="H44" s="9">
        <v>3.71232876712328</v>
      </c>
      <c r="I44" s="10">
        <v>1.1145205479452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60</v>
      </c>
      <c r="F45" s="9">
        <v>1.30625</v>
      </c>
      <c r="G45" s="9">
        <v>28.9625</v>
      </c>
      <c r="H45" s="9">
        <v>1.26875</v>
      </c>
      <c r="I45" s="10">
        <v>0.426999999999999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28</v>
      </c>
      <c r="F46" s="9">
        <v>0.0535714285714285</v>
      </c>
      <c r="G46" s="9">
        <v>1.5</v>
      </c>
      <c r="H46" s="9"/>
      <c r="I46" s="10">
        <v>0.524464285714285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10</v>
      </c>
      <c r="E47" s="21">
        <v>203</v>
      </c>
      <c r="F47" s="18">
        <v>4.16624040920716</v>
      </c>
      <c r="G47" s="18">
        <v>24.7033248081841</v>
      </c>
      <c r="H47" s="18">
        <v>6.44757033248081</v>
      </c>
      <c r="I47" s="19">
        <v>2.18071611253196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lipanj 2015.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2016-01-28T08:55:43Z</dcterms:modified>
  <cp:category/>
  <cp:version/>
  <cp:contentType/>
  <cp:contentStatus/>
</cp:coreProperties>
</file>