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UKUPN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  <sheet name="9" sheetId="28" r:id="rId28"/>
  </sheets>
  <externalReferences>
    <externalReference r:id="rId31"/>
  </externalReferences>
  <definedNames>
    <definedName name="A1" localSheetId="27">'9'!$E$3</definedName>
    <definedName name="A1" localSheetId="1">'A'!$E$3</definedName>
    <definedName name="A1" localSheetId="2">'B'!$E$3</definedName>
    <definedName name="A1" localSheetId="3">'C'!$E$3</definedName>
    <definedName name="A1" localSheetId="4">'D'!$E$3</definedName>
    <definedName name="A1" localSheetId="5">'E'!$E$3</definedName>
    <definedName name="A1" localSheetId="6">'F'!$E$3</definedName>
    <definedName name="A1" localSheetId="7">'G'!$E$3</definedName>
    <definedName name="A1" localSheetId="8">'H'!$E$3</definedName>
    <definedName name="A1" localSheetId="9">'I'!$E$3</definedName>
    <definedName name="A1" localSheetId="10">'J'!$E$3</definedName>
    <definedName name="A1" localSheetId="11">'K'!$E$3</definedName>
    <definedName name="A1" localSheetId="12">'L'!$E$3</definedName>
    <definedName name="A1" localSheetId="13">'M'!$E$3</definedName>
    <definedName name="A1" localSheetId="14">'N'!$E$3</definedName>
    <definedName name="A1" localSheetId="15">'O'!$E$3</definedName>
    <definedName name="A1" localSheetId="16">'P'!$E$3</definedName>
    <definedName name="A1" localSheetId="17">'Q'!$E$3</definedName>
    <definedName name="A1" localSheetId="18">'R'!$E$3</definedName>
    <definedName name="A1" localSheetId="19">'S'!$E$3</definedName>
    <definedName name="A1" localSheetId="20">'T'!$E$3</definedName>
    <definedName name="A1" localSheetId="21">'U'!$E$3</definedName>
    <definedName name="A1" localSheetId="0">'UKUPNO'!$E$3</definedName>
    <definedName name="A1" localSheetId="22">'V'!$E$3</definedName>
    <definedName name="A1" localSheetId="23">'W'!$E$3</definedName>
    <definedName name="A1" localSheetId="24">'X'!$E$3</definedName>
    <definedName name="A1" localSheetId="25">'Y'!$E$3</definedName>
    <definedName name="A1" localSheetId="26">'Z'!$E$3</definedName>
    <definedName name="A1">#REF!</definedName>
    <definedName name="A10" localSheetId="27">'9'!#REF!</definedName>
    <definedName name="A10" localSheetId="1">'A'!#REF!</definedName>
    <definedName name="A10" localSheetId="2">'B'!#REF!</definedName>
    <definedName name="A10" localSheetId="3">'C'!#REF!</definedName>
    <definedName name="A10" localSheetId="4">'D'!#REF!</definedName>
    <definedName name="A10" localSheetId="5">'E'!#REF!</definedName>
    <definedName name="A10" localSheetId="6">'F'!#REF!</definedName>
    <definedName name="A10" localSheetId="7">'G'!#REF!</definedName>
    <definedName name="A10" localSheetId="8">'H'!#REF!</definedName>
    <definedName name="A10" localSheetId="9">'I'!#REF!</definedName>
    <definedName name="A10" localSheetId="10">'J'!#REF!</definedName>
    <definedName name="A10" localSheetId="11">'K'!#REF!</definedName>
    <definedName name="A10" localSheetId="12">'L'!#REF!</definedName>
    <definedName name="A10" localSheetId="13">'M'!#REF!</definedName>
    <definedName name="A10" localSheetId="14">'N'!#REF!</definedName>
    <definedName name="A10" localSheetId="15">'O'!#REF!</definedName>
    <definedName name="A10" localSheetId="16">'P'!#REF!</definedName>
    <definedName name="A10" localSheetId="17">'Q'!#REF!</definedName>
    <definedName name="A10" localSheetId="18">'R'!#REF!</definedName>
    <definedName name="A10" localSheetId="19">'S'!#REF!</definedName>
    <definedName name="A10" localSheetId="20">'T'!#REF!</definedName>
    <definedName name="A10" localSheetId="21">'U'!#REF!</definedName>
    <definedName name="A10" localSheetId="0">'UKUPNO'!#REF!</definedName>
    <definedName name="A10" localSheetId="22">'V'!#REF!</definedName>
    <definedName name="A10" localSheetId="23">'W'!#REF!</definedName>
    <definedName name="A10" localSheetId="24">'X'!#REF!</definedName>
    <definedName name="A10" localSheetId="25">'Y'!#REF!</definedName>
    <definedName name="A10" localSheetId="26">'Z'!#REF!</definedName>
    <definedName name="A10">#REF!</definedName>
    <definedName name="A11" localSheetId="27">'9'!#REF!</definedName>
    <definedName name="A11" localSheetId="1">'A'!#REF!</definedName>
    <definedName name="A11" localSheetId="2">'B'!#REF!</definedName>
    <definedName name="A11" localSheetId="3">'C'!#REF!</definedName>
    <definedName name="A11" localSheetId="4">'D'!#REF!</definedName>
    <definedName name="A11" localSheetId="5">'E'!#REF!</definedName>
    <definedName name="A11" localSheetId="6">'F'!#REF!</definedName>
    <definedName name="A11" localSheetId="7">'G'!#REF!</definedName>
    <definedName name="A11" localSheetId="8">'H'!#REF!</definedName>
    <definedName name="A11" localSheetId="9">'I'!#REF!</definedName>
    <definedName name="A11" localSheetId="10">'J'!#REF!</definedName>
    <definedName name="A11" localSheetId="11">'K'!#REF!</definedName>
    <definedName name="A11" localSheetId="12">'L'!#REF!</definedName>
    <definedName name="A11" localSheetId="13">'M'!#REF!</definedName>
    <definedName name="A11" localSheetId="14">'N'!#REF!</definedName>
    <definedName name="A11" localSheetId="15">'O'!#REF!</definedName>
    <definedName name="A11" localSheetId="16">'P'!#REF!</definedName>
    <definedName name="A11" localSheetId="17">'Q'!#REF!</definedName>
    <definedName name="A11" localSheetId="18">'R'!#REF!</definedName>
    <definedName name="A11" localSheetId="19">'S'!#REF!</definedName>
    <definedName name="A11" localSheetId="20">'T'!#REF!</definedName>
    <definedName name="A11" localSheetId="21">'U'!#REF!</definedName>
    <definedName name="A11" localSheetId="0">'UKUPNO'!#REF!</definedName>
    <definedName name="A11" localSheetId="22">'V'!#REF!</definedName>
    <definedName name="A11" localSheetId="23">'W'!#REF!</definedName>
    <definedName name="A11" localSheetId="24">'X'!#REF!</definedName>
    <definedName name="A11" localSheetId="25">'Y'!#REF!</definedName>
    <definedName name="A11" localSheetId="26">'Z'!#REF!</definedName>
    <definedName name="A11">#REF!</definedName>
    <definedName name="A12" localSheetId="27">'9'!#REF!</definedName>
    <definedName name="A12" localSheetId="1">'A'!#REF!</definedName>
    <definedName name="A12" localSheetId="2">'B'!#REF!</definedName>
    <definedName name="A12" localSheetId="3">'C'!#REF!</definedName>
    <definedName name="A12" localSheetId="4">'D'!#REF!</definedName>
    <definedName name="A12" localSheetId="5">'E'!#REF!</definedName>
    <definedName name="A12" localSheetId="6">'F'!#REF!</definedName>
    <definedName name="A12" localSheetId="7">'G'!#REF!</definedName>
    <definedName name="A12" localSheetId="8">'H'!#REF!</definedName>
    <definedName name="A12" localSheetId="9">'I'!#REF!</definedName>
    <definedName name="A12" localSheetId="10">'J'!#REF!</definedName>
    <definedName name="A12" localSheetId="11">'K'!#REF!</definedName>
    <definedName name="A12" localSheetId="12">'L'!#REF!</definedName>
    <definedName name="A12" localSheetId="13">'M'!#REF!</definedName>
    <definedName name="A12" localSheetId="14">'N'!#REF!</definedName>
    <definedName name="A12" localSheetId="15">'O'!#REF!</definedName>
    <definedName name="A12" localSheetId="16">'P'!#REF!</definedName>
    <definedName name="A12" localSheetId="17">'Q'!#REF!</definedName>
    <definedName name="A12" localSheetId="18">'R'!#REF!</definedName>
    <definedName name="A12" localSheetId="19">'S'!#REF!</definedName>
    <definedName name="A12" localSheetId="20">'T'!#REF!</definedName>
    <definedName name="A12" localSheetId="21">'U'!#REF!</definedName>
    <definedName name="A12" localSheetId="0">'UKUPNO'!#REF!</definedName>
    <definedName name="A12" localSheetId="22">'V'!#REF!</definedName>
    <definedName name="A12" localSheetId="23">'W'!#REF!</definedName>
    <definedName name="A12" localSheetId="24">'X'!#REF!</definedName>
    <definedName name="A12" localSheetId="25">'Y'!#REF!</definedName>
    <definedName name="A12" localSheetId="26">'Z'!#REF!</definedName>
    <definedName name="A12">#REF!</definedName>
    <definedName name="A13" localSheetId="27">'9'!#REF!</definedName>
    <definedName name="A13" localSheetId="1">'A'!#REF!</definedName>
    <definedName name="A13" localSheetId="2">'B'!#REF!</definedName>
    <definedName name="A13" localSheetId="3">'C'!#REF!</definedName>
    <definedName name="A13" localSheetId="4">'D'!#REF!</definedName>
    <definedName name="A13" localSheetId="5">'E'!#REF!</definedName>
    <definedName name="A13" localSheetId="6">'F'!#REF!</definedName>
    <definedName name="A13" localSheetId="7">'G'!#REF!</definedName>
    <definedName name="A13" localSheetId="8">'H'!#REF!</definedName>
    <definedName name="A13" localSheetId="9">'I'!#REF!</definedName>
    <definedName name="A13" localSheetId="10">'J'!#REF!</definedName>
    <definedName name="A13" localSheetId="11">'K'!#REF!</definedName>
    <definedName name="A13" localSheetId="12">'L'!#REF!</definedName>
    <definedName name="A13" localSheetId="13">'M'!#REF!</definedName>
    <definedName name="A13" localSheetId="14">'N'!#REF!</definedName>
    <definedName name="A13" localSheetId="15">'O'!#REF!</definedName>
    <definedName name="A13" localSheetId="16">'P'!#REF!</definedName>
    <definedName name="A13" localSheetId="17">'Q'!#REF!</definedName>
    <definedName name="A13" localSheetId="18">'R'!#REF!</definedName>
    <definedName name="A13" localSheetId="19">'S'!#REF!</definedName>
    <definedName name="A13" localSheetId="20">'T'!#REF!</definedName>
    <definedName name="A13" localSheetId="21">'U'!#REF!</definedName>
    <definedName name="A13" localSheetId="0">'UKUPNO'!#REF!</definedName>
    <definedName name="A13" localSheetId="22">'V'!#REF!</definedName>
    <definedName name="A13" localSheetId="23">'W'!#REF!</definedName>
    <definedName name="A13" localSheetId="24">'X'!#REF!</definedName>
    <definedName name="A13" localSheetId="25">'Y'!#REF!</definedName>
    <definedName name="A13" localSheetId="26">'Z'!#REF!</definedName>
    <definedName name="A13">#REF!</definedName>
    <definedName name="A14" localSheetId="27">'9'!#REF!</definedName>
    <definedName name="A14" localSheetId="1">'A'!#REF!</definedName>
    <definedName name="A14" localSheetId="2">'B'!#REF!</definedName>
    <definedName name="A14" localSheetId="3">'C'!#REF!</definedName>
    <definedName name="A14" localSheetId="4">'D'!#REF!</definedName>
    <definedName name="A14" localSheetId="5">'E'!#REF!</definedName>
    <definedName name="A14" localSheetId="6">'F'!#REF!</definedName>
    <definedName name="A14" localSheetId="7">'G'!#REF!</definedName>
    <definedName name="A14" localSheetId="8">'H'!#REF!</definedName>
    <definedName name="A14" localSheetId="9">'I'!#REF!</definedName>
    <definedName name="A14" localSheetId="10">'J'!#REF!</definedName>
    <definedName name="A14" localSheetId="11">'K'!#REF!</definedName>
    <definedName name="A14" localSheetId="12">'L'!#REF!</definedName>
    <definedName name="A14" localSheetId="13">'M'!#REF!</definedName>
    <definedName name="A14" localSheetId="14">'N'!#REF!</definedName>
    <definedName name="A14" localSheetId="15">'O'!#REF!</definedName>
    <definedName name="A14" localSheetId="16">'P'!#REF!</definedName>
    <definedName name="A14" localSheetId="17">'Q'!#REF!</definedName>
    <definedName name="A14" localSheetId="18">'R'!#REF!</definedName>
    <definedName name="A14" localSheetId="19">'S'!#REF!</definedName>
    <definedName name="A14" localSheetId="20">'T'!#REF!</definedName>
    <definedName name="A14" localSheetId="21">'U'!#REF!</definedName>
    <definedName name="A14" localSheetId="0">'UKUPNO'!#REF!</definedName>
    <definedName name="A14" localSheetId="22">'V'!#REF!</definedName>
    <definedName name="A14" localSheetId="23">'W'!#REF!</definedName>
    <definedName name="A14" localSheetId="24">'X'!#REF!</definedName>
    <definedName name="A14" localSheetId="25">'Y'!#REF!</definedName>
    <definedName name="A14" localSheetId="26">'Z'!#REF!</definedName>
    <definedName name="A14">#REF!</definedName>
    <definedName name="A15" localSheetId="27">'9'!#REF!</definedName>
    <definedName name="A15" localSheetId="1">'A'!#REF!</definedName>
    <definedName name="A15" localSheetId="2">'B'!#REF!</definedName>
    <definedName name="A15" localSheetId="3">'C'!#REF!</definedName>
    <definedName name="A15" localSheetId="4">'D'!#REF!</definedName>
    <definedName name="A15" localSheetId="5">'E'!#REF!</definedName>
    <definedName name="A15" localSheetId="6">'F'!#REF!</definedName>
    <definedName name="A15" localSheetId="7">'G'!#REF!</definedName>
    <definedName name="A15" localSheetId="8">'H'!#REF!</definedName>
    <definedName name="A15" localSheetId="9">'I'!#REF!</definedName>
    <definedName name="A15" localSheetId="10">'J'!#REF!</definedName>
    <definedName name="A15" localSheetId="11">'K'!#REF!</definedName>
    <definedName name="A15" localSheetId="12">'L'!#REF!</definedName>
    <definedName name="A15" localSheetId="13">'M'!#REF!</definedName>
    <definedName name="A15" localSheetId="14">'N'!#REF!</definedName>
    <definedName name="A15" localSheetId="15">'O'!#REF!</definedName>
    <definedName name="A15" localSheetId="16">'P'!#REF!</definedName>
    <definedName name="A15" localSheetId="17">'Q'!#REF!</definedName>
    <definedName name="A15" localSheetId="18">'R'!#REF!</definedName>
    <definedName name="A15" localSheetId="19">'S'!#REF!</definedName>
    <definedName name="A15" localSheetId="20">'T'!#REF!</definedName>
    <definedName name="A15" localSheetId="21">'U'!#REF!</definedName>
    <definedName name="A15" localSheetId="0">'UKUPNO'!#REF!</definedName>
    <definedName name="A15" localSheetId="22">'V'!#REF!</definedName>
    <definedName name="A15" localSheetId="23">'W'!#REF!</definedName>
    <definedName name="A15" localSheetId="24">'X'!#REF!</definedName>
    <definedName name="A15" localSheetId="25">'Y'!#REF!</definedName>
    <definedName name="A15" localSheetId="26">'Z'!#REF!</definedName>
    <definedName name="A15">#REF!</definedName>
    <definedName name="A16" localSheetId="27">'9'!#REF!</definedName>
    <definedName name="A16" localSheetId="1">'A'!#REF!</definedName>
    <definedName name="A16" localSheetId="2">'B'!#REF!</definedName>
    <definedName name="A16" localSheetId="3">'C'!#REF!</definedName>
    <definedName name="A16" localSheetId="4">'D'!#REF!</definedName>
    <definedName name="A16" localSheetId="5">'E'!#REF!</definedName>
    <definedName name="A16" localSheetId="6">'F'!#REF!</definedName>
    <definedName name="A16" localSheetId="7">'G'!#REF!</definedName>
    <definedName name="A16" localSheetId="8">'H'!#REF!</definedName>
    <definedName name="A16" localSheetId="9">'I'!#REF!</definedName>
    <definedName name="A16" localSheetId="10">'J'!#REF!</definedName>
    <definedName name="A16" localSheetId="11">'K'!#REF!</definedName>
    <definedName name="A16" localSheetId="12">'L'!#REF!</definedName>
    <definedName name="A16" localSheetId="13">'M'!#REF!</definedName>
    <definedName name="A16" localSheetId="14">'N'!#REF!</definedName>
    <definedName name="A16" localSheetId="15">'O'!#REF!</definedName>
    <definedName name="A16" localSheetId="16">'P'!#REF!</definedName>
    <definedName name="A16" localSheetId="17">'Q'!#REF!</definedName>
    <definedName name="A16" localSheetId="18">'R'!#REF!</definedName>
    <definedName name="A16" localSheetId="19">'S'!#REF!</definedName>
    <definedName name="A16" localSheetId="20">'T'!#REF!</definedName>
    <definedName name="A16" localSheetId="21">'U'!#REF!</definedName>
    <definedName name="A16" localSheetId="0">'UKUPNO'!#REF!</definedName>
    <definedName name="A16" localSheetId="22">'V'!#REF!</definedName>
    <definedName name="A16" localSheetId="23">'W'!#REF!</definedName>
    <definedName name="A16" localSheetId="24">'X'!#REF!</definedName>
    <definedName name="A16" localSheetId="25">'Y'!#REF!</definedName>
    <definedName name="A16" localSheetId="26">'Z'!#REF!</definedName>
    <definedName name="A16">#REF!</definedName>
    <definedName name="A17" localSheetId="27">'9'!#REF!</definedName>
    <definedName name="A17" localSheetId="1">'A'!#REF!</definedName>
    <definedName name="A17" localSheetId="2">'B'!#REF!</definedName>
    <definedName name="A17" localSheetId="3">'C'!#REF!</definedName>
    <definedName name="A17" localSheetId="4">'D'!#REF!</definedName>
    <definedName name="A17" localSheetId="5">'E'!#REF!</definedName>
    <definedName name="A17" localSheetId="6">'F'!#REF!</definedName>
    <definedName name="A17" localSheetId="7">'G'!#REF!</definedName>
    <definedName name="A17" localSheetId="8">'H'!#REF!</definedName>
    <definedName name="A17" localSheetId="9">'I'!#REF!</definedName>
    <definedName name="A17" localSheetId="10">'J'!#REF!</definedName>
    <definedName name="A17" localSheetId="11">'K'!#REF!</definedName>
    <definedName name="A17" localSheetId="12">'L'!#REF!</definedName>
    <definedName name="A17" localSheetId="13">'M'!#REF!</definedName>
    <definedName name="A17" localSheetId="14">'N'!#REF!</definedName>
    <definedName name="A17" localSheetId="15">'O'!#REF!</definedName>
    <definedName name="A17" localSheetId="16">'P'!#REF!</definedName>
    <definedName name="A17" localSheetId="17">'Q'!#REF!</definedName>
    <definedName name="A17" localSheetId="18">'R'!#REF!</definedName>
    <definedName name="A17" localSheetId="19">'S'!#REF!</definedName>
    <definedName name="A17" localSheetId="20">'T'!#REF!</definedName>
    <definedName name="A17" localSheetId="21">'U'!#REF!</definedName>
    <definedName name="A17" localSheetId="0">'UKUPNO'!#REF!</definedName>
    <definedName name="A17" localSheetId="22">'V'!#REF!</definedName>
    <definedName name="A17" localSheetId="23">'W'!#REF!</definedName>
    <definedName name="A17" localSheetId="24">'X'!#REF!</definedName>
    <definedName name="A17" localSheetId="25">'Y'!#REF!</definedName>
    <definedName name="A17" localSheetId="26">'Z'!#REF!</definedName>
    <definedName name="A17">#REF!</definedName>
    <definedName name="A18" localSheetId="27">'9'!#REF!</definedName>
    <definedName name="A18" localSheetId="1">'A'!#REF!</definedName>
    <definedName name="A18" localSheetId="2">'B'!#REF!</definedName>
    <definedName name="A18" localSheetId="3">'C'!#REF!</definedName>
    <definedName name="A18" localSheetId="4">'D'!#REF!</definedName>
    <definedName name="A18" localSheetId="5">'E'!#REF!</definedName>
    <definedName name="A18" localSheetId="6">'F'!#REF!</definedName>
    <definedName name="A18" localSheetId="7">'G'!#REF!</definedName>
    <definedName name="A18" localSheetId="8">'H'!#REF!</definedName>
    <definedName name="A18" localSheetId="9">'I'!#REF!</definedName>
    <definedName name="A18" localSheetId="10">'J'!#REF!</definedName>
    <definedName name="A18" localSheetId="11">'K'!#REF!</definedName>
    <definedName name="A18" localSheetId="12">'L'!#REF!</definedName>
    <definedName name="A18" localSheetId="13">'M'!#REF!</definedName>
    <definedName name="A18" localSheetId="14">'N'!#REF!</definedName>
    <definedName name="A18" localSheetId="15">'O'!#REF!</definedName>
    <definedName name="A18" localSheetId="16">'P'!#REF!</definedName>
    <definedName name="A18" localSheetId="17">'Q'!#REF!</definedName>
    <definedName name="A18" localSheetId="18">'R'!#REF!</definedName>
    <definedName name="A18" localSheetId="19">'S'!#REF!</definedName>
    <definedName name="A18" localSheetId="20">'T'!#REF!</definedName>
    <definedName name="A18" localSheetId="21">'U'!#REF!</definedName>
    <definedName name="A18" localSheetId="0">'UKUPNO'!#REF!</definedName>
    <definedName name="A18" localSheetId="22">'V'!#REF!</definedName>
    <definedName name="A18" localSheetId="23">'W'!#REF!</definedName>
    <definedName name="A18" localSheetId="24">'X'!#REF!</definedName>
    <definedName name="A18" localSheetId="25">'Y'!#REF!</definedName>
    <definedName name="A18" localSheetId="26">'Z'!#REF!</definedName>
    <definedName name="A18">#REF!</definedName>
    <definedName name="A19" localSheetId="27">'9'!#REF!</definedName>
    <definedName name="A19" localSheetId="1">'A'!#REF!</definedName>
    <definedName name="A19" localSheetId="2">'B'!#REF!</definedName>
    <definedName name="A19" localSheetId="3">'C'!#REF!</definedName>
    <definedName name="A19" localSheetId="4">'D'!#REF!</definedName>
    <definedName name="A19" localSheetId="5">'E'!#REF!</definedName>
    <definedName name="A19" localSheetId="6">'F'!#REF!</definedName>
    <definedName name="A19" localSheetId="7">'G'!#REF!</definedName>
    <definedName name="A19" localSheetId="8">'H'!#REF!</definedName>
    <definedName name="A19" localSheetId="9">'I'!#REF!</definedName>
    <definedName name="A19" localSheetId="10">'J'!#REF!</definedName>
    <definedName name="A19" localSheetId="11">'K'!#REF!</definedName>
    <definedName name="A19" localSheetId="12">'L'!#REF!</definedName>
    <definedName name="A19" localSheetId="13">'M'!#REF!</definedName>
    <definedName name="A19" localSheetId="14">'N'!#REF!</definedName>
    <definedName name="A19" localSheetId="15">'O'!#REF!</definedName>
    <definedName name="A19" localSheetId="16">'P'!#REF!</definedName>
    <definedName name="A19" localSheetId="17">'Q'!#REF!</definedName>
    <definedName name="A19" localSheetId="18">'R'!#REF!</definedName>
    <definedName name="A19" localSheetId="19">'S'!#REF!</definedName>
    <definedName name="A19" localSheetId="20">'T'!#REF!</definedName>
    <definedName name="A19" localSheetId="21">'U'!#REF!</definedName>
    <definedName name="A19" localSheetId="0">'UKUPNO'!#REF!</definedName>
    <definedName name="A19" localSheetId="22">'V'!#REF!</definedName>
    <definedName name="A19" localSheetId="23">'W'!#REF!</definedName>
    <definedName name="A19" localSheetId="24">'X'!#REF!</definedName>
    <definedName name="A19" localSheetId="25">'Y'!#REF!</definedName>
    <definedName name="A19" localSheetId="26">'Z'!#REF!</definedName>
    <definedName name="A19">#REF!</definedName>
    <definedName name="A2" localSheetId="27">'9'!$F$3</definedName>
    <definedName name="A2" localSheetId="1">'A'!$F$3</definedName>
    <definedName name="A2" localSheetId="2">'B'!$F$3</definedName>
    <definedName name="A2" localSheetId="3">'C'!$F$3</definedName>
    <definedName name="A2" localSheetId="4">'D'!$F$3</definedName>
    <definedName name="A2" localSheetId="5">'E'!$F$3</definedName>
    <definedName name="A2" localSheetId="6">'F'!$F$3</definedName>
    <definedName name="A2" localSheetId="7">'G'!$F$3</definedName>
    <definedName name="A2" localSheetId="8">'H'!$F$3</definedName>
    <definedName name="A2" localSheetId="9">'I'!$F$3</definedName>
    <definedName name="A2" localSheetId="10">'J'!$F$3</definedName>
    <definedName name="A2" localSheetId="11">'K'!$F$3</definedName>
    <definedName name="A2" localSheetId="12">'L'!$F$3</definedName>
    <definedName name="A2" localSheetId="13">'M'!$F$3</definedName>
    <definedName name="A2" localSheetId="14">'N'!$F$3</definedName>
    <definedName name="A2" localSheetId="15">'O'!$F$3</definedName>
    <definedName name="A2" localSheetId="16">'P'!$F$3</definedName>
    <definedName name="A2" localSheetId="17">'Q'!$F$3</definedName>
    <definedName name="A2" localSheetId="18">'R'!$F$3</definedName>
    <definedName name="A2" localSheetId="19">'S'!$F$3</definedName>
    <definedName name="A2" localSheetId="20">'T'!$F$3</definedName>
    <definedName name="A2" localSheetId="21">'U'!$F$3</definedName>
    <definedName name="A2" localSheetId="0">'UKUPNO'!$F$3</definedName>
    <definedName name="A2" localSheetId="22">'V'!$F$3</definedName>
    <definedName name="A2" localSheetId="23">'W'!$F$3</definedName>
    <definedName name="A2" localSheetId="24">'X'!$F$3</definedName>
    <definedName name="A2" localSheetId="25">'Y'!$F$3</definedName>
    <definedName name="A2" localSheetId="26">'Z'!$F$3</definedName>
    <definedName name="A2">#REF!</definedName>
    <definedName name="A20" localSheetId="27">'9'!#REF!</definedName>
    <definedName name="A20" localSheetId="1">'A'!#REF!</definedName>
    <definedName name="A20" localSheetId="2">'B'!#REF!</definedName>
    <definedName name="A20" localSheetId="3">'C'!#REF!</definedName>
    <definedName name="A20" localSheetId="4">'D'!#REF!</definedName>
    <definedName name="A20" localSheetId="5">'E'!#REF!</definedName>
    <definedName name="A20" localSheetId="6">'F'!#REF!</definedName>
    <definedName name="A20" localSheetId="7">'G'!#REF!</definedName>
    <definedName name="A20" localSheetId="8">'H'!#REF!</definedName>
    <definedName name="A20" localSheetId="9">'I'!#REF!</definedName>
    <definedName name="A20" localSheetId="10">'J'!#REF!</definedName>
    <definedName name="A20" localSheetId="11">'K'!#REF!</definedName>
    <definedName name="A20" localSheetId="12">'L'!#REF!</definedName>
    <definedName name="A20" localSheetId="13">'M'!#REF!</definedName>
    <definedName name="A20" localSheetId="14">'N'!#REF!</definedName>
    <definedName name="A20" localSheetId="15">'O'!#REF!</definedName>
    <definedName name="A20" localSheetId="16">'P'!#REF!</definedName>
    <definedName name="A20" localSheetId="17">'Q'!#REF!</definedName>
    <definedName name="A20" localSheetId="18">'R'!#REF!</definedName>
    <definedName name="A20" localSheetId="19">'S'!#REF!</definedName>
    <definedName name="A20" localSheetId="20">'T'!#REF!</definedName>
    <definedName name="A20" localSheetId="21">'U'!#REF!</definedName>
    <definedName name="A20" localSheetId="0">'UKUPNO'!#REF!</definedName>
    <definedName name="A20" localSheetId="22">'V'!#REF!</definedName>
    <definedName name="A20" localSheetId="23">'W'!#REF!</definedName>
    <definedName name="A20" localSheetId="24">'X'!#REF!</definedName>
    <definedName name="A20" localSheetId="25">'Y'!#REF!</definedName>
    <definedName name="A20" localSheetId="26">'Z'!#REF!</definedName>
    <definedName name="A20">#REF!</definedName>
    <definedName name="A3" localSheetId="27">'9'!$G$3</definedName>
    <definedName name="A3" localSheetId="1">'A'!$G$3</definedName>
    <definedName name="A3" localSheetId="2">'B'!$G$3</definedName>
    <definedName name="A3" localSheetId="3">'C'!$G$3</definedName>
    <definedName name="A3" localSheetId="4">'D'!$G$3</definedName>
    <definedName name="A3" localSheetId="5">'E'!$G$3</definedName>
    <definedName name="A3" localSheetId="6">'F'!$G$3</definedName>
    <definedName name="A3" localSheetId="7">'G'!$G$3</definedName>
    <definedName name="A3" localSheetId="8">'H'!$G$3</definedName>
    <definedName name="A3" localSheetId="9">'I'!$G$3</definedName>
    <definedName name="A3" localSheetId="10">'J'!$G$3</definedName>
    <definedName name="A3" localSheetId="11">'K'!$G$3</definedName>
    <definedName name="A3" localSheetId="12">'L'!$G$3</definedName>
    <definedName name="A3" localSheetId="13">'M'!$G$3</definedName>
    <definedName name="A3" localSheetId="14">'N'!$G$3</definedName>
    <definedName name="A3" localSheetId="15">'O'!$G$3</definedName>
    <definedName name="A3" localSheetId="16">'P'!$G$3</definedName>
    <definedName name="A3" localSheetId="17">'Q'!$G$3</definedName>
    <definedName name="A3" localSheetId="18">'R'!$G$3</definedName>
    <definedName name="A3" localSheetId="19">'S'!$G$3</definedName>
    <definedName name="A3" localSheetId="20">'T'!$G$3</definedName>
    <definedName name="A3" localSheetId="21">'U'!$G$3</definedName>
    <definedName name="A3" localSheetId="0">'UKUPNO'!$G$3</definedName>
    <definedName name="A3" localSheetId="22">'V'!$G$3</definedName>
    <definedName name="A3" localSheetId="23">'W'!$G$3</definedName>
    <definedName name="A3" localSheetId="24">'X'!$G$3</definedName>
    <definedName name="A3" localSheetId="25">'Y'!$G$3</definedName>
    <definedName name="A3" localSheetId="26">'Z'!$G$3</definedName>
    <definedName name="A3">#REF!</definedName>
    <definedName name="A4" localSheetId="27">'9'!$H$3</definedName>
    <definedName name="A4" localSheetId="1">'A'!$H$3</definedName>
    <definedName name="A4" localSheetId="2">'B'!$H$3</definedName>
    <definedName name="A4" localSheetId="3">'C'!$H$3</definedName>
    <definedName name="A4" localSheetId="4">'D'!$H$3</definedName>
    <definedName name="A4" localSheetId="5">'E'!$H$3</definedName>
    <definedName name="A4" localSheetId="6">'F'!$H$3</definedName>
    <definedName name="A4" localSheetId="7">'G'!$H$3</definedName>
    <definedName name="A4" localSheetId="8">'H'!$H$3</definedName>
    <definedName name="A4" localSheetId="9">'I'!$H$3</definedName>
    <definedName name="A4" localSheetId="10">'J'!$H$3</definedName>
    <definedName name="A4" localSheetId="11">'K'!$H$3</definedName>
    <definedName name="A4" localSheetId="12">'L'!$H$3</definedName>
    <definedName name="A4" localSheetId="13">'M'!$H$3</definedName>
    <definedName name="A4" localSheetId="14">'N'!$H$3</definedName>
    <definedName name="A4" localSheetId="15">'O'!$H$3</definedName>
    <definedName name="A4" localSheetId="16">'P'!$H$3</definedName>
    <definedName name="A4" localSheetId="17">'Q'!$H$3</definedName>
    <definedName name="A4" localSheetId="18">'R'!$H$3</definedName>
    <definedName name="A4" localSheetId="19">'S'!$H$3</definedName>
    <definedName name="A4" localSheetId="20">'T'!$H$3</definedName>
    <definedName name="A4" localSheetId="21">'U'!$H$3</definedName>
    <definedName name="A4" localSheetId="0">'UKUPNO'!$H$3</definedName>
    <definedName name="A4" localSheetId="22">'V'!$H$3</definedName>
    <definedName name="A4" localSheetId="23">'W'!$H$3</definedName>
    <definedName name="A4" localSheetId="24">'X'!$H$3</definedName>
    <definedName name="A4" localSheetId="25">'Y'!$H$3</definedName>
    <definedName name="A4" localSheetId="26">'Z'!$H$3</definedName>
    <definedName name="A4">#REF!</definedName>
    <definedName name="A5" localSheetId="27">'9'!$I$3</definedName>
    <definedName name="A5" localSheetId="1">'A'!$I$3</definedName>
    <definedName name="A5" localSheetId="2">'B'!$I$3</definedName>
    <definedName name="A5" localSheetId="3">'C'!$I$3</definedName>
    <definedName name="A5" localSheetId="4">'D'!$I$3</definedName>
    <definedName name="A5" localSheetId="5">'E'!$I$3</definedName>
    <definedName name="A5" localSheetId="6">'F'!$I$3</definedName>
    <definedName name="A5" localSheetId="7">'G'!$I$3</definedName>
    <definedName name="A5" localSheetId="8">'H'!$I$3</definedName>
    <definedName name="A5" localSheetId="9">'I'!$I$3</definedName>
    <definedName name="A5" localSheetId="10">'J'!$I$3</definedName>
    <definedName name="A5" localSheetId="11">'K'!$I$3</definedName>
    <definedName name="A5" localSheetId="12">'L'!$I$3</definedName>
    <definedName name="A5" localSheetId="13">'M'!$I$3</definedName>
    <definedName name="A5" localSheetId="14">'N'!$I$3</definedName>
    <definedName name="A5" localSheetId="15">'O'!$I$3</definedName>
    <definedName name="A5" localSheetId="16">'P'!$I$3</definedName>
    <definedName name="A5" localSheetId="17">'Q'!$I$3</definedName>
    <definedName name="A5" localSheetId="18">'R'!$I$3</definedName>
    <definedName name="A5" localSheetId="19">'S'!$I$3</definedName>
    <definedName name="A5" localSheetId="20">'T'!$I$3</definedName>
    <definedName name="A5" localSheetId="21">'U'!$I$3</definedName>
    <definedName name="A5" localSheetId="0">'UKUPNO'!$I$3</definedName>
    <definedName name="A5" localSheetId="22">'V'!$I$3</definedName>
    <definedName name="A5" localSheetId="23">'W'!$I$3</definedName>
    <definedName name="A5" localSheetId="24">'X'!$I$3</definedName>
    <definedName name="A5" localSheetId="25">'Y'!$I$3</definedName>
    <definedName name="A5" localSheetId="26">'Z'!$I$3</definedName>
    <definedName name="A5">#REF!</definedName>
    <definedName name="A6" localSheetId="27">'9'!#REF!</definedName>
    <definedName name="A6" localSheetId="1">'A'!#REF!</definedName>
    <definedName name="A6" localSheetId="2">'B'!#REF!</definedName>
    <definedName name="A6" localSheetId="3">'C'!#REF!</definedName>
    <definedName name="A6" localSheetId="4">'D'!#REF!</definedName>
    <definedName name="A6" localSheetId="5">'E'!#REF!</definedName>
    <definedName name="A6" localSheetId="6">'F'!#REF!</definedName>
    <definedName name="A6" localSheetId="7">'G'!#REF!</definedName>
    <definedName name="A6" localSheetId="8">'H'!#REF!</definedName>
    <definedName name="A6" localSheetId="9">'I'!#REF!</definedName>
    <definedName name="A6" localSheetId="10">'J'!#REF!</definedName>
    <definedName name="A6" localSheetId="11">'K'!#REF!</definedName>
    <definedName name="A6" localSheetId="12">'L'!#REF!</definedName>
    <definedName name="A6" localSheetId="13">'M'!#REF!</definedName>
    <definedName name="A6" localSheetId="14">'N'!#REF!</definedName>
    <definedName name="A6" localSheetId="15">'O'!#REF!</definedName>
    <definedName name="A6" localSheetId="16">'P'!#REF!</definedName>
    <definedName name="A6" localSheetId="17">'Q'!#REF!</definedName>
    <definedName name="A6" localSheetId="18">'R'!#REF!</definedName>
    <definedName name="A6" localSheetId="19">'S'!#REF!</definedName>
    <definedName name="A6" localSheetId="20">'T'!#REF!</definedName>
    <definedName name="A6" localSheetId="21">'U'!#REF!</definedName>
    <definedName name="A6" localSheetId="0">'UKUPNO'!#REF!</definedName>
    <definedName name="A6" localSheetId="22">'V'!#REF!</definedName>
    <definedName name="A6" localSheetId="23">'W'!#REF!</definedName>
    <definedName name="A6" localSheetId="24">'X'!#REF!</definedName>
    <definedName name="A6" localSheetId="25">'Y'!#REF!</definedName>
    <definedName name="A6" localSheetId="26">'Z'!#REF!</definedName>
    <definedName name="A6">#REF!</definedName>
    <definedName name="A7" localSheetId="27">'9'!#REF!</definedName>
    <definedName name="A7" localSheetId="1">'A'!#REF!</definedName>
    <definedName name="A7" localSheetId="2">'B'!#REF!</definedName>
    <definedName name="A7" localSheetId="3">'C'!#REF!</definedName>
    <definedName name="A7" localSheetId="4">'D'!#REF!</definedName>
    <definedName name="A7" localSheetId="5">'E'!#REF!</definedName>
    <definedName name="A7" localSheetId="6">'F'!#REF!</definedName>
    <definedName name="A7" localSheetId="7">'G'!#REF!</definedName>
    <definedName name="A7" localSheetId="8">'H'!#REF!</definedName>
    <definedName name="A7" localSheetId="9">'I'!#REF!</definedName>
    <definedName name="A7" localSheetId="10">'J'!#REF!</definedName>
    <definedName name="A7" localSheetId="11">'K'!#REF!</definedName>
    <definedName name="A7" localSheetId="12">'L'!#REF!</definedName>
    <definedName name="A7" localSheetId="13">'M'!#REF!</definedName>
    <definedName name="A7" localSheetId="14">'N'!#REF!</definedName>
    <definedName name="A7" localSheetId="15">'O'!#REF!</definedName>
    <definedName name="A7" localSheetId="16">'P'!#REF!</definedName>
    <definedName name="A7" localSheetId="17">'Q'!#REF!</definedName>
    <definedName name="A7" localSheetId="18">'R'!#REF!</definedName>
    <definedName name="A7" localSheetId="19">'S'!#REF!</definedName>
    <definedName name="A7" localSheetId="20">'T'!#REF!</definedName>
    <definedName name="A7" localSheetId="21">'U'!#REF!</definedName>
    <definedName name="A7" localSheetId="0">'UKUPNO'!#REF!</definedName>
    <definedName name="A7" localSheetId="22">'V'!#REF!</definedName>
    <definedName name="A7" localSheetId="23">'W'!#REF!</definedName>
    <definedName name="A7" localSheetId="24">'X'!#REF!</definedName>
    <definedName name="A7" localSheetId="25">'Y'!#REF!</definedName>
    <definedName name="A7" localSheetId="26">'Z'!#REF!</definedName>
    <definedName name="A7">#REF!</definedName>
    <definedName name="A8" localSheetId="27">'9'!#REF!</definedName>
    <definedName name="A8" localSheetId="1">'A'!#REF!</definedName>
    <definedName name="A8" localSheetId="2">'B'!#REF!</definedName>
    <definedName name="A8" localSheetId="3">'C'!#REF!</definedName>
    <definedName name="A8" localSheetId="4">'D'!#REF!</definedName>
    <definedName name="A8" localSheetId="5">'E'!#REF!</definedName>
    <definedName name="A8" localSheetId="6">'F'!#REF!</definedName>
    <definedName name="A8" localSheetId="7">'G'!#REF!</definedName>
    <definedName name="A8" localSheetId="8">'H'!#REF!</definedName>
    <definedName name="A8" localSheetId="9">'I'!#REF!</definedName>
    <definedName name="A8" localSheetId="10">'J'!#REF!</definedName>
    <definedName name="A8" localSheetId="11">'K'!#REF!</definedName>
    <definedName name="A8" localSheetId="12">'L'!#REF!</definedName>
    <definedName name="A8" localSheetId="13">'M'!#REF!</definedName>
    <definedName name="A8" localSheetId="14">'N'!#REF!</definedName>
    <definedName name="A8" localSheetId="15">'O'!#REF!</definedName>
    <definedName name="A8" localSheetId="16">'P'!#REF!</definedName>
    <definedName name="A8" localSheetId="17">'Q'!#REF!</definedName>
    <definedName name="A8" localSheetId="18">'R'!#REF!</definedName>
    <definedName name="A8" localSheetId="19">'S'!#REF!</definedName>
    <definedName name="A8" localSheetId="20">'T'!#REF!</definedName>
    <definedName name="A8" localSheetId="21">'U'!#REF!</definedName>
    <definedName name="A8" localSheetId="0">'UKUPNO'!#REF!</definedName>
    <definedName name="A8" localSheetId="22">'V'!#REF!</definedName>
    <definedName name="A8" localSheetId="23">'W'!#REF!</definedName>
    <definedName name="A8" localSheetId="24">'X'!#REF!</definedName>
    <definedName name="A8" localSheetId="25">'Y'!#REF!</definedName>
    <definedName name="A8" localSheetId="26">'Z'!#REF!</definedName>
    <definedName name="A8">#REF!</definedName>
    <definedName name="A9" localSheetId="27">'9'!#REF!</definedName>
    <definedName name="A9" localSheetId="1">'A'!#REF!</definedName>
    <definedName name="A9" localSheetId="2">'B'!#REF!</definedName>
    <definedName name="A9" localSheetId="3">'C'!#REF!</definedName>
    <definedName name="A9" localSheetId="4">'D'!#REF!</definedName>
    <definedName name="A9" localSheetId="5">'E'!#REF!</definedName>
    <definedName name="A9" localSheetId="6">'F'!#REF!</definedName>
    <definedName name="A9" localSheetId="7">'G'!#REF!</definedName>
    <definedName name="A9" localSheetId="8">'H'!#REF!</definedName>
    <definedName name="A9" localSheetId="9">'I'!#REF!</definedName>
    <definedName name="A9" localSheetId="10">'J'!#REF!</definedName>
    <definedName name="A9" localSheetId="11">'K'!#REF!</definedName>
    <definedName name="A9" localSheetId="12">'L'!#REF!</definedName>
    <definedName name="A9" localSheetId="13">'M'!#REF!</definedName>
    <definedName name="A9" localSheetId="14">'N'!#REF!</definedName>
    <definedName name="A9" localSheetId="15">'O'!#REF!</definedName>
    <definedName name="A9" localSheetId="16">'P'!#REF!</definedName>
    <definedName name="A9" localSheetId="17">'Q'!#REF!</definedName>
    <definedName name="A9" localSheetId="18">'R'!#REF!</definedName>
    <definedName name="A9" localSheetId="19">'S'!#REF!</definedName>
    <definedName name="A9" localSheetId="20">'T'!#REF!</definedName>
    <definedName name="A9" localSheetId="21">'U'!#REF!</definedName>
    <definedName name="A9" localSheetId="0">'UKUPNO'!#REF!</definedName>
    <definedName name="A9" localSheetId="22">'V'!#REF!</definedName>
    <definedName name="A9" localSheetId="23">'W'!#REF!</definedName>
    <definedName name="A9" localSheetId="24">'X'!#REF!</definedName>
    <definedName name="A9" localSheetId="25">'Y'!#REF!</definedName>
    <definedName name="A9" localSheetId="26">'Z'!#REF!</definedName>
    <definedName name="A9">#REF!</definedName>
    <definedName name="B1" localSheetId="27">'9'!$D$4</definedName>
    <definedName name="B1" localSheetId="1">'A'!$D$4</definedName>
    <definedName name="B1" localSheetId="2">'B'!$D$4</definedName>
    <definedName name="B1" localSheetId="3">'C'!$D$4</definedName>
    <definedName name="B1" localSheetId="4">'D'!$D$4</definedName>
    <definedName name="B1" localSheetId="5">'E'!$D$4</definedName>
    <definedName name="B1" localSheetId="6">'F'!$D$4</definedName>
    <definedName name="B1" localSheetId="7">'G'!$D$4</definedName>
    <definedName name="B1" localSheetId="8">'H'!$D$4</definedName>
    <definedName name="B1" localSheetId="9">'I'!$D$4</definedName>
    <definedName name="B1" localSheetId="10">'J'!$D$4</definedName>
    <definedName name="B1" localSheetId="11">'K'!$D$4</definedName>
    <definedName name="B1" localSheetId="12">'L'!$D$4</definedName>
    <definedName name="B1" localSheetId="13">'M'!$D$4</definedName>
    <definedName name="B1" localSheetId="14">'N'!$D$4</definedName>
    <definedName name="B1" localSheetId="15">'O'!$D$4</definedName>
    <definedName name="B1" localSheetId="16">'P'!$D$4</definedName>
    <definedName name="B1" localSheetId="17">'Q'!$D$4</definedName>
    <definedName name="B1" localSheetId="18">'R'!$D$4</definedName>
    <definedName name="B1" localSheetId="19">'S'!$D$4</definedName>
    <definedName name="B1" localSheetId="20">'T'!$D$4</definedName>
    <definedName name="B1" localSheetId="21">'U'!$D$4</definedName>
    <definedName name="B1" localSheetId="0">'UKUPNO'!$D$4</definedName>
    <definedName name="B1" localSheetId="22">'V'!$D$4</definedName>
    <definedName name="B1" localSheetId="23">'W'!$D$4</definedName>
    <definedName name="B1" localSheetId="24">'X'!$D$4</definedName>
    <definedName name="B1" localSheetId="25">'Y'!$D$4</definedName>
    <definedName name="B1" localSheetId="26">'Z'!$D$4</definedName>
    <definedName name="B1">#REF!</definedName>
    <definedName name="B10" localSheetId="27">'9'!#REF!</definedName>
    <definedName name="B10" localSheetId="1">'A'!#REF!</definedName>
    <definedName name="B10" localSheetId="2">'B'!#REF!</definedName>
    <definedName name="B10" localSheetId="3">'C'!#REF!</definedName>
    <definedName name="B10" localSheetId="4">'D'!#REF!</definedName>
    <definedName name="B10" localSheetId="5">'E'!#REF!</definedName>
    <definedName name="B10" localSheetId="6">'F'!#REF!</definedName>
    <definedName name="B10" localSheetId="7">'G'!#REF!</definedName>
    <definedName name="B10" localSheetId="8">'H'!#REF!</definedName>
    <definedName name="B10" localSheetId="9">'I'!#REF!</definedName>
    <definedName name="B10" localSheetId="10">'J'!#REF!</definedName>
    <definedName name="B10" localSheetId="11">'K'!#REF!</definedName>
    <definedName name="B10" localSheetId="12">'L'!#REF!</definedName>
    <definedName name="B10" localSheetId="13">'M'!#REF!</definedName>
    <definedName name="B10" localSheetId="14">'N'!#REF!</definedName>
    <definedName name="B10" localSheetId="15">'O'!#REF!</definedName>
    <definedName name="B10" localSheetId="16">'P'!#REF!</definedName>
    <definedName name="B10" localSheetId="17">'Q'!#REF!</definedName>
    <definedName name="B10" localSheetId="18">'R'!#REF!</definedName>
    <definedName name="B10" localSheetId="19">'S'!#REF!</definedName>
    <definedName name="B10" localSheetId="20">'T'!#REF!</definedName>
    <definedName name="B10" localSheetId="21">'U'!#REF!</definedName>
    <definedName name="B10" localSheetId="0">'UKUPNO'!#REF!</definedName>
    <definedName name="B10" localSheetId="22">'V'!#REF!</definedName>
    <definedName name="B10" localSheetId="23">'W'!#REF!</definedName>
    <definedName name="B10" localSheetId="24">'X'!#REF!</definedName>
    <definedName name="B10" localSheetId="25">'Y'!#REF!</definedName>
    <definedName name="B10" localSheetId="26">'Z'!#REF!</definedName>
    <definedName name="B10">#REF!</definedName>
    <definedName name="B11" localSheetId="27">'9'!#REF!</definedName>
    <definedName name="B11" localSheetId="1">'A'!#REF!</definedName>
    <definedName name="B11" localSheetId="2">'B'!#REF!</definedName>
    <definedName name="B11" localSheetId="3">'C'!#REF!</definedName>
    <definedName name="B11" localSheetId="4">'D'!#REF!</definedName>
    <definedName name="B11" localSheetId="5">'E'!#REF!</definedName>
    <definedName name="B11" localSheetId="6">'F'!#REF!</definedName>
    <definedName name="B11" localSheetId="7">'G'!#REF!</definedName>
    <definedName name="B11" localSheetId="8">'H'!#REF!</definedName>
    <definedName name="B11" localSheetId="9">'I'!#REF!</definedName>
    <definedName name="B11" localSheetId="10">'J'!#REF!</definedName>
    <definedName name="B11" localSheetId="11">'K'!#REF!</definedName>
    <definedName name="B11" localSheetId="12">'L'!#REF!</definedName>
    <definedName name="B11" localSheetId="13">'M'!#REF!</definedName>
    <definedName name="B11" localSheetId="14">'N'!#REF!</definedName>
    <definedName name="B11" localSheetId="15">'O'!#REF!</definedName>
    <definedName name="B11" localSheetId="16">'P'!#REF!</definedName>
    <definedName name="B11" localSheetId="17">'Q'!#REF!</definedName>
    <definedName name="B11" localSheetId="18">'R'!#REF!</definedName>
    <definedName name="B11" localSheetId="19">'S'!#REF!</definedName>
    <definedName name="B11" localSheetId="20">'T'!#REF!</definedName>
    <definedName name="B11" localSheetId="21">'U'!#REF!</definedName>
    <definedName name="B11" localSheetId="0">'UKUPNO'!#REF!</definedName>
    <definedName name="B11" localSheetId="22">'V'!#REF!</definedName>
    <definedName name="B11" localSheetId="23">'W'!#REF!</definedName>
    <definedName name="B11" localSheetId="24">'X'!#REF!</definedName>
    <definedName name="B11" localSheetId="25">'Y'!#REF!</definedName>
    <definedName name="B11" localSheetId="26">'Z'!#REF!</definedName>
    <definedName name="B11">#REF!</definedName>
    <definedName name="B12" localSheetId="27">'9'!#REF!</definedName>
    <definedName name="B12" localSheetId="1">'A'!#REF!</definedName>
    <definedName name="B12" localSheetId="2">'B'!#REF!</definedName>
    <definedName name="B12" localSheetId="3">'C'!#REF!</definedName>
    <definedName name="B12" localSheetId="4">'D'!#REF!</definedName>
    <definedName name="B12" localSheetId="5">'E'!#REF!</definedName>
    <definedName name="B12" localSheetId="6">'F'!#REF!</definedName>
    <definedName name="B12" localSheetId="7">'G'!#REF!</definedName>
    <definedName name="B12" localSheetId="8">'H'!#REF!</definedName>
    <definedName name="B12" localSheetId="9">'I'!#REF!</definedName>
    <definedName name="B12" localSheetId="10">'J'!#REF!</definedName>
    <definedName name="B12" localSheetId="11">'K'!#REF!</definedName>
    <definedName name="B12" localSheetId="12">'L'!#REF!</definedName>
    <definedName name="B12" localSheetId="13">'M'!#REF!</definedName>
    <definedName name="B12" localSheetId="14">'N'!#REF!</definedName>
    <definedName name="B12" localSheetId="15">'O'!#REF!</definedName>
    <definedName name="B12" localSheetId="16">'P'!#REF!</definedName>
    <definedName name="B12" localSheetId="17">'Q'!#REF!</definedName>
    <definedName name="B12" localSheetId="18">'R'!#REF!</definedName>
    <definedName name="B12" localSheetId="19">'S'!#REF!</definedName>
    <definedName name="B12" localSheetId="20">'T'!#REF!</definedName>
    <definedName name="B12" localSheetId="21">'U'!#REF!</definedName>
    <definedName name="B12" localSheetId="0">'UKUPNO'!#REF!</definedName>
    <definedName name="B12" localSheetId="22">'V'!#REF!</definedName>
    <definedName name="B12" localSheetId="23">'W'!#REF!</definedName>
    <definedName name="B12" localSheetId="24">'X'!#REF!</definedName>
    <definedName name="B12" localSheetId="25">'Y'!#REF!</definedName>
    <definedName name="B12" localSheetId="26">'Z'!#REF!</definedName>
    <definedName name="B12">#REF!</definedName>
    <definedName name="B13" localSheetId="27">'9'!#REF!</definedName>
    <definedName name="B13" localSheetId="1">'A'!#REF!</definedName>
    <definedName name="B13" localSheetId="2">'B'!#REF!</definedName>
    <definedName name="B13" localSheetId="3">'C'!#REF!</definedName>
    <definedName name="B13" localSheetId="4">'D'!#REF!</definedName>
    <definedName name="B13" localSheetId="5">'E'!#REF!</definedName>
    <definedName name="B13" localSheetId="6">'F'!#REF!</definedName>
    <definedName name="B13" localSheetId="7">'G'!#REF!</definedName>
    <definedName name="B13" localSheetId="8">'H'!#REF!</definedName>
    <definedName name="B13" localSheetId="9">'I'!#REF!</definedName>
    <definedName name="B13" localSheetId="10">'J'!#REF!</definedName>
    <definedName name="B13" localSheetId="11">'K'!#REF!</definedName>
    <definedName name="B13" localSheetId="12">'L'!#REF!</definedName>
    <definedName name="B13" localSheetId="13">'M'!#REF!</definedName>
    <definedName name="B13" localSheetId="14">'N'!#REF!</definedName>
    <definedName name="B13" localSheetId="15">'O'!#REF!</definedName>
    <definedName name="B13" localSheetId="16">'P'!#REF!</definedName>
    <definedName name="B13" localSheetId="17">'Q'!#REF!</definedName>
    <definedName name="B13" localSheetId="18">'R'!#REF!</definedName>
    <definedName name="B13" localSheetId="19">'S'!#REF!</definedName>
    <definedName name="B13" localSheetId="20">'T'!#REF!</definedName>
    <definedName name="B13" localSheetId="21">'U'!#REF!</definedName>
    <definedName name="B13" localSheetId="0">'UKUPNO'!#REF!</definedName>
    <definedName name="B13" localSheetId="22">'V'!#REF!</definedName>
    <definedName name="B13" localSheetId="23">'W'!#REF!</definedName>
    <definedName name="B13" localSheetId="24">'X'!#REF!</definedName>
    <definedName name="B13" localSheetId="25">'Y'!#REF!</definedName>
    <definedName name="B13" localSheetId="26">'Z'!#REF!</definedName>
    <definedName name="B13">#REF!</definedName>
    <definedName name="B14" localSheetId="27">'9'!#REF!</definedName>
    <definedName name="B14" localSheetId="1">'A'!#REF!</definedName>
    <definedName name="B14" localSheetId="2">'B'!#REF!</definedName>
    <definedName name="B14" localSheetId="3">'C'!#REF!</definedName>
    <definedName name="B14" localSheetId="4">'D'!#REF!</definedName>
    <definedName name="B14" localSheetId="5">'E'!#REF!</definedName>
    <definedName name="B14" localSheetId="6">'F'!#REF!</definedName>
    <definedName name="B14" localSheetId="7">'G'!#REF!</definedName>
    <definedName name="B14" localSheetId="8">'H'!#REF!</definedName>
    <definedName name="B14" localSheetId="9">'I'!#REF!</definedName>
    <definedName name="B14" localSheetId="10">'J'!#REF!</definedName>
    <definedName name="B14" localSheetId="11">'K'!#REF!</definedName>
    <definedName name="B14" localSheetId="12">'L'!#REF!</definedName>
    <definedName name="B14" localSheetId="13">'M'!#REF!</definedName>
    <definedName name="B14" localSheetId="14">'N'!#REF!</definedName>
    <definedName name="B14" localSheetId="15">'O'!#REF!</definedName>
    <definedName name="B14" localSheetId="16">'P'!#REF!</definedName>
    <definedName name="B14" localSheetId="17">'Q'!#REF!</definedName>
    <definedName name="B14" localSheetId="18">'R'!#REF!</definedName>
    <definedName name="B14" localSheetId="19">'S'!#REF!</definedName>
    <definedName name="B14" localSheetId="20">'T'!#REF!</definedName>
    <definedName name="B14" localSheetId="21">'U'!#REF!</definedName>
    <definedName name="B14" localSheetId="0">'UKUPNO'!#REF!</definedName>
    <definedName name="B14" localSheetId="22">'V'!#REF!</definedName>
    <definedName name="B14" localSheetId="23">'W'!#REF!</definedName>
    <definedName name="B14" localSheetId="24">'X'!#REF!</definedName>
    <definedName name="B14" localSheetId="25">'Y'!#REF!</definedName>
    <definedName name="B14" localSheetId="26">'Z'!#REF!</definedName>
    <definedName name="B14">#REF!</definedName>
    <definedName name="B15" localSheetId="27">'9'!#REF!</definedName>
    <definedName name="B15" localSheetId="1">'A'!#REF!</definedName>
    <definedName name="B15" localSheetId="2">'B'!#REF!</definedName>
    <definedName name="B15" localSheetId="3">'C'!#REF!</definedName>
    <definedName name="B15" localSheetId="4">'D'!#REF!</definedName>
    <definedName name="B15" localSheetId="5">'E'!#REF!</definedName>
    <definedName name="B15" localSheetId="6">'F'!#REF!</definedName>
    <definedName name="B15" localSheetId="7">'G'!#REF!</definedName>
    <definedName name="B15" localSheetId="8">'H'!#REF!</definedName>
    <definedName name="B15" localSheetId="9">'I'!#REF!</definedName>
    <definedName name="B15" localSheetId="10">'J'!#REF!</definedName>
    <definedName name="B15" localSheetId="11">'K'!#REF!</definedName>
    <definedName name="B15" localSheetId="12">'L'!#REF!</definedName>
    <definedName name="B15" localSheetId="13">'M'!#REF!</definedName>
    <definedName name="B15" localSheetId="14">'N'!#REF!</definedName>
    <definedName name="B15" localSheetId="15">'O'!#REF!</definedName>
    <definedName name="B15" localSheetId="16">'P'!#REF!</definedName>
    <definedName name="B15" localSheetId="17">'Q'!#REF!</definedName>
    <definedName name="B15" localSheetId="18">'R'!#REF!</definedName>
    <definedName name="B15" localSheetId="19">'S'!#REF!</definedName>
    <definedName name="B15" localSheetId="20">'T'!#REF!</definedName>
    <definedName name="B15" localSheetId="21">'U'!#REF!</definedName>
    <definedName name="B15" localSheetId="0">'UKUPNO'!#REF!</definedName>
    <definedName name="B15" localSheetId="22">'V'!#REF!</definedName>
    <definedName name="B15" localSheetId="23">'W'!#REF!</definedName>
    <definedName name="B15" localSheetId="24">'X'!#REF!</definedName>
    <definedName name="B15" localSheetId="25">'Y'!#REF!</definedName>
    <definedName name="B15" localSheetId="26">'Z'!#REF!</definedName>
    <definedName name="B15">#REF!</definedName>
    <definedName name="B16" localSheetId="27">'9'!#REF!</definedName>
    <definedName name="B16" localSheetId="1">'A'!#REF!</definedName>
    <definedName name="B16" localSheetId="2">'B'!#REF!</definedName>
    <definedName name="B16" localSheetId="3">'C'!#REF!</definedName>
    <definedName name="B16" localSheetId="4">'D'!#REF!</definedName>
    <definedName name="B16" localSheetId="5">'E'!#REF!</definedName>
    <definedName name="B16" localSheetId="6">'F'!#REF!</definedName>
    <definedName name="B16" localSheetId="7">'G'!#REF!</definedName>
    <definedName name="B16" localSheetId="8">'H'!#REF!</definedName>
    <definedName name="B16" localSheetId="9">'I'!#REF!</definedName>
    <definedName name="B16" localSheetId="10">'J'!#REF!</definedName>
    <definedName name="B16" localSheetId="11">'K'!#REF!</definedName>
    <definedName name="B16" localSheetId="12">'L'!#REF!</definedName>
    <definedName name="B16" localSheetId="13">'M'!#REF!</definedName>
    <definedName name="B16" localSheetId="14">'N'!#REF!</definedName>
    <definedName name="B16" localSheetId="15">'O'!#REF!</definedName>
    <definedName name="B16" localSheetId="16">'P'!#REF!</definedName>
    <definedName name="B16" localSheetId="17">'Q'!#REF!</definedName>
    <definedName name="B16" localSheetId="18">'R'!#REF!</definedName>
    <definedName name="B16" localSheetId="19">'S'!#REF!</definedName>
    <definedName name="B16" localSheetId="20">'T'!#REF!</definedName>
    <definedName name="B16" localSheetId="21">'U'!#REF!</definedName>
    <definedName name="B16" localSheetId="0">'UKUPNO'!#REF!</definedName>
    <definedName name="B16" localSheetId="22">'V'!#REF!</definedName>
    <definedName name="B16" localSheetId="23">'W'!#REF!</definedName>
    <definedName name="B16" localSheetId="24">'X'!#REF!</definedName>
    <definedName name="B16" localSheetId="25">'Y'!#REF!</definedName>
    <definedName name="B16" localSheetId="26">'Z'!#REF!</definedName>
    <definedName name="B16">#REF!</definedName>
    <definedName name="B17" localSheetId="27">'9'!#REF!</definedName>
    <definedName name="B17" localSheetId="1">'A'!#REF!</definedName>
    <definedName name="B17" localSheetId="2">'B'!#REF!</definedName>
    <definedName name="B17" localSheetId="3">'C'!#REF!</definedName>
    <definedName name="B17" localSheetId="4">'D'!#REF!</definedName>
    <definedName name="B17" localSheetId="5">'E'!#REF!</definedName>
    <definedName name="B17" localSheetId="6">'F'!#REF!</definedName>
    <definedName name="B17" localSheetId="7">'G'!#REF!</definedName>
    <definedName name="B17" localSheetId="8">'H'!#REF!</definedName>
    <definedName name="B17" localSheetId="9">'I'!#REF!</definedName>
    <definedName name="B17" localSheetId="10">'J'!#REF!</definedName>
    <definedName name="B17" localSheetId="11">'K'!#REF!</definedName>
    <definedName name="B17" localSheetId="12">'L'!#REF!</definedName>
    <definedName name="B17" localSheetId="13">'M'!#REF!</definedName>
    <definedName name="B17" localSheetId="14">'N'!#REF!</definedName>
    <definedName name="B17" localSheetId="15">'O'!#REF!</definedName>
    <definedName name="B17" localSheetId="16">'P'!#REF!</definedName>
    <definedName name="B17" localSheetId="17">'Q'!#REF!</definedName>
    <definedName name="B17" localSheetId="18">'R'!#REF!</definedName>
    <definedName name="B17" localSheetId="19">'S'!#REF!</definedName>
    <definedName name="B17" localSheetId="20">'T'!#REF!</definedName>
    <definedName name="B17" localSheetId="21">'U'!#REF!</definedName>
    <definedName name="B17" localSheetId="0">'UKUPNO'!#REF!</definedName>
    <definedName name="B17" localSheetId="22">'V'!#REF!</definedName>
    <definedName name="B17" localSheetId="23">'W'!#REF!</definedName>
    <definedName name="B17" localSheetId="24">'X'!#REF!</definedName>
    <definedName name="B17" localSheetId="25">'Y'!#REF!</definedName>
    <definedName name="B17" localSheetId="26">'Z'!#REF!</definedName>
    <definedName name="B17">#REF!</definedName>
    <definedName name="B18" localSheetId="27">'9'!#REF!</definedName>
    <definedName name="B18" localSheetId="1">'A'!#REF!</definedName>
    <definedName name="B18" localSheetId="2">'B'!#REF!</definedName>
    <definedName name="B18" localSheetId="3">'C'!#REF!</definedName>
    <definedName name="B18" localSheetId="4">'D'!#REF!</definedName>
    <definedName name="B18" localSheetId="5">'E'!#REF!</definedName>
    <definedName name="B18" localSheetId="6">'F'!#REF!</definedName>
    <definedName name="B18" localSheetId="7">'G'!#REF!</definedName>
    <definedName name="B18" localSheetId="8">'H'!#REF!</definedName>
    <definedName name="B18" localSheetId="9">'I'!#REF!</definedName>
    <definedName name="B18" localSheetId="10">'J'!#REF!</definedName>
    <definedName name="B18" localSheetId="11">'K'!#REF!</definedName>
    <definedName name="B18" localSheetId="12">'L'!#REF!</definedName>
    <definedName name="B18" localSheetId="13">'M'!#REF!</definedName>
    <definedName name="B18" localSheetId="14">'N'!#REF!</definedName>
    <definedName name="B18" localSheetId="15">'O'!#REF!</definedName>
    <definedName name="B18" localSheetId="16">'P'!#REF!</definedName>
    <definedName name="B18" localSheetId="17">'Q'!#REF!</definedName>
    <definedName name="B18" localSheetId="18">'R'!#REF!</definedName>
    <definedName name="B18" localSheetId="19">'S'!#REF!</definedName>
    <definedName name="B18" localSheetId="20">'T'!#REF!</definedName>
    <definedName name="B18" localSheetId="21">'U'!#REF!</definedName>
    <definedName name="B18" localSheetId="0">'UKUPNO'!#REF!</definedName>
    <definedName name="B18" localSheetId="22">'V'!#REF!</definedName>
    <definedName name="B18" localSheetId="23">'W'!#REF!</definedName>
    <definedName name="B18" localSheetId="24">'X'!#REF!</definedName>
    <definedName name="B18" localSheetId="25">'Y'!#REF!</definedName>
    <definedName name="B18" localSheetId="26">'Z'!#REF!</definedName>
    <definedName name="B18">#REF!</definedName>
    <definedName name="B19" localSheetId="27">'9'!#REF!</definedName>
    <definedName name="B19" localSheetId="1">'A'!#REF!</definedName>
    <definedName name="B19" localSheetId="2">'B'!#REF!</definedName>
    <definedName name="B19" localSheetId="3">'C'!#REF!</definedName>
    <definedName name="B19" localSheetId="4">'D'!#REF!</definedName>
    <definedName name="B19" localSheetId="5">'E'!#REF!</definedName>
    <definedName name="B19" localSheetId="6">'F'!#REF!</definedName>
    <definedName name="B19" localSheetId="7">'G'!#REF!</definedName>
    <definedName name="B19" localSheetId="8">'H'!#REF!</definedName>
    <definedName name="B19" localSheetId="9">'I'!#REF!</definedName>
    <definedName name="B19" localSheetId="10">'J'!#REF!</definedName>
    <definedName name="B19" localSheetId="11">'K'!#REF!</definedName>
    <definedName name="B19" localSheetId="12">'L'!#REF!</definedName>
    <definedName name="B19" localSheetId="13">'M'!#REF!</definedName>
    <definedName name="B19" localSheetId="14">'N'!#REF!</definedName>
    <definedName name="B19" localSheetId="15">'O'!#REF!</definedName>
    <definedName name="B19" localSheetId="16">'P'!#REF!</definedName>
    <definedName name="B19" localSheetId="17">'Q'!#REF!</definedName>
    <definedName name="B19" localSheetId="18">'R'!#REF!</definedName>
    <definedName name="B19" localSheetId="19">'S'!#REF!</definedName>
    <definedName name="B19" localSheetId="20">'T'!#REF!</definedName>
    <definedName name="B19" localSheetId="21">'U'!#REF!</definedName>
    <definedName name="B19" localSheetId="0">'UKUPNO'!#REF!</definedName>
    <definedName name="B19" localSheetId="22">'V'!#REF!</definedName>
    <definedName name="B19" localSheetId="23">'W'!#REF!</definedName>
    <definedName name="B19" localSheetId="24">'X'!#REF!</definedName>
    <definedName name="B19" localSheetId="25">'Y'!#REF!</definedName>
    <definedName name="B19" localSheetId="26">'Z'!#REF!</definedName>
    <definedName name="B19">#REF!</definedName>
    <definedName name="B2" localSheetId="27">'9'!$E$4</definedName>
    <definedName name="B2" localSheetId="1">'A'!$E$4</definedName>
    <definedName name="B2" localSheetId="2">'B'!$E$4</definedName>
    <definedName name="B2" localSheetId="3">'C'!$E$4</definedName>
    <definedName name="B2" localSheetId="4">'D'!$E$4</definedName>
    <definedName name="B2" localSheetId="5">'E'!$E$4</definedName>
    <definedName name="B2" localSheetId="6">'F'!$E$4</definedName>
    <definedName name="B2" localSheetId="7">'G'!$E$4</definedName>
    <definedName name="B2" localSheetId="8">'H'!$E$4</definedName>
    <definedName name="B2" localSheetId="9">'I'!$E$4</definedName>
    <definedName name="B2" localSheetId="10">'J'!$E$4</definedName>
    <definedName name="B2" localSheetId="11">'K'!$E$4</definedName>
    <definedName name="B2" localSheetId="12">'L'!$E$4</definedName>
    <definedName name="B2" localSheetId="13">'M'!$E$4</definedName>
    <definedName name="B2" localSheetId="14">'N'!$E$4</definedName>
    <definedName name="B2" localSheetId="15">'O'!$E$4</definedName>
    <definedName name="B2" localSheetId="16">'P'!$E$4</definedName>
    <definedName name="B2" localSheetId="17">'Q'!$E$4</definedName>
    <definedName name="B2" localSheetId="18">'R'!$E$4</definedName>
    <definedName name="B2" localSheetId="19">'S'!$E$4</definedName>
    <definedName name="B2" localSheetId="20">'T'!$E$4</definedName>
    <definedName name="B2" localSheetId="21">'U'!$E$4</definedName>
    <definedName name="B2" localSheetId="0">'UKUPNO'!$E$4</definedName>
    <definedName name="B2" localSheetId="22">'V'!$E$4</definedName>
    <definedName name="B2" localSheetId="23">'W'!$E$4</definedName>
    <definedName name="B2" localSheetId="24">'X'!$E$4</definedName>
    <definedName name="B2" localSheetId="25">'Y'!$E$4</definedName>
    <definedName name="B2" localSheetId="26">'Z'!$E$4</definedName>
    <definedName name="B2">#REF!</definedName>
    <definedName name="B20" localSheetId="27">'9'!#REF!</definedName>
    <definedName name="B20" localSheetId="1">'A'!#REF!</definedName>
    <definedName name="B20" localSheetId="2">'B'!#REF!</definedName>
    <definedName name="B20" localSheetId="3">'C'!#REF!</definedName>
    <definedName name="B20" localSheetId="4">'D'!#REF!</definedName>
    <definedName name="B20" localSheetId="5">'E'!#REF!</definedName>
    <definedName name="B20" localSheetId="6">'F'!#REF!</definedName>
    <definedName name="B20" localSheetId="7">'G'!#REF!</definedName>
    <definedName name="B20" localSheetId="8">'H'!#REF!</definedName>
    <definedName name="B20" localSheetId="9">'I'!#REF!</definedName>
    <definedName name="B20" localSheetId="10">'J'!#REF!</definedName>
    <definedName name="B20" localSheetId="11">'K'!#REF!</definedName>
    <definedName name="B20" localSheetId="12">'L'!#REF!</definedName>
    <definedName name="B20" localSheetId="13">'M'!#REF!</definedName>
    <definedName name="B20" localSheetId="14">'N'!#REF!</definedName>
    <definedName name="B20" localSheetId="15">'O'!#REF!</definedName>
    <definedName name="B20" localSheetId="16">'P'!#REF!</definedName>
    <definedName name="B20" localSheetId="17">'Q'!#REF!</definedName>
    <definedName name="B20" localSheetId="18">'R'!#REF!</definedName>
    <definedName name="B20" localSheetId="19">'S'!#REF!</definedName>
    <definedName name="B20" localSheetId="20">'T'!#REF!</definedName>
    <definedName name="B20" localSheetId="21">'U'!#REF!</definedName>
    <definedName name="B20" localSheetId="0">'UKUPNO'!#REF!</definedName>
    <definedName name="B20" localSheetId="22">'V'!#REF!</definedName>
    <definedName name="B20" localSheetId="23">'W'!#REF!</definedName>
    <definedName name="B20" localSheetId="24">'X'!#REF!</definedName>
    <definedName name="B20" localSheetId="25">'Y'!#REF!</definedName>
    <definedName name="B20" localSheetId="26">'Z'!#REF!</definedName>
    <definedName name="B20">#REF!</definedName>
    <definedName name="B21" localSheetId="27">'9'!#REF!</definedName>
    <definedName name="B21" localSheetId="1">'A'!#REF!</definedName>
    <definedName name="B21" localSheetId="2">'B'!#REF!</definedName>
    <definedName name="B21" localSheetId="3">'C'!#REF!</definedName>
    <definedName name="B21" localSheetId="4">'D'!#REF!</definedName>
    <definedName name="B21" localSheetId="5">'E'!#REF!</definedName>
    <definedName name="B21" localSheetId="6">'F'!#REF!</definedName>
    <definedName name="B21" localSheetId="7">'G'!#REF!</definedName>
    <definedName name="B21" localSheetId="8">'H'!#REF!</definedName>
    <definedName name="B21" localSheetId="9">'I'!#REF!</definedName>
    <definedName name="B21" localSheetId="10">'J'!#REF!</definedName>
    <definedName name="B21" localSheetId="11">'K'!#REF!</definedName>
    <definedName name="B21" localSheetId="12">'L'!#REF!</definedName>
    <definedName name="B21" localSheetId="13">'M'!#REF!</definedName>
    <definedName name="B21" localSheetId="14">'N'!#REF!</definedName>
    <definedName name="B21" localSheetId="15">'O'!#REF!</definedName>
    <definedName name="B21" localSheetId="16">'P'!#REF!</definedName>
    <definedName name="B21" localSheetId="17">'Q'!#REF!</definedName>
    <definedName name="B21" localSheetId="18">'R'!#REF!</definedName>
    <definedName name="B21" localSheetId="19">'S'!#REF!</definedName>
    <definedName name="B21" localSheetId="20">'T'!#REF!</definedName>
    <definedName name="B21" localSheetId="21">'U'!#REF!</definedName>
    <definedName name="B21" localSheetId="0">'UKUPNO'!#REF!</definedName>
    <definedName name="B21" localSheetId="22">'V'!#REF!</definedName>
    <definedName name="B21" localSheetId="23">'W'!#REF!</definedName>
    <definedName name="B21" localSheetId="24">'X'!#REF!</definedName>
    <definedName name="B21" localSheetId="25">'Y'!#REF!</definedName>
    <definedName name="B21" localSheetId="26">'Z'!#REF!</definedName>
    <definedName name="B21">#REF!</definedName>
    <definedName name="B3" localSheetId="27">'9'!$F$4</definedName>
    <definedName name="B3" localSheetId="1">'A'!$F$4</definedName>
    <definedName name="B3" localSheetId="2">'B'!$F$4</definedName>
    <definedName name="B3" localSheetId="3">'C'!$F$4</definedName>
    <definedName name="B3" localSheetId="4">'D'!$F$4</definedName>
    <definedName name="B3" localSheetId="5">'E'!$F$4</definedName>
    <definedName name="B3" localSheetId="6">'F'!$F$4</definedName>
    <definedName name="B3" localSheetId="7">'G'!$F$4</definedName>
    <definedName name="B3" localSheetId="8">'H'!$F$4</definedName>
    <definedName name="B3" localSheetId="9">'I'!$F$4</definedName>
    <definedName name="B3" localSheetId="10">'J'!$F$4</definedName>
    <definedName name="B3" localSheetId="11">'K'!$F$4</definedName>
    <definedName name="B3" localSheetId="12">'L'!$F$4</definedName>
    <definedName name="B3" localSheetId="13">'M'!$F$4</definedName>
    <definedName name="B3" localSheetId="14">'N'!$F$4</definedName>
    <definedName name="B3" localSheetId="15">'O'!$F$4</definedName>
    <definedName name="B3" localSheetId="16">'P'!$F$4</definedName>
    <definedName name="B3" localSheetId="17">'Q'!$F$4</definedName>
    <definedName name="B3" localSheetId="18">'R'!$F$4</definedName>
    <definedName name="B3" localSheetId="19">'S'!$F$4</definedName>
    <definedName name="B3" localSheetId="20">'T'!$F$4</definedName>
    <definedName name="B3" localSheetId="21">'U'!$F$4</definedName>
    <definedName name="B3" localSheetId="0">'UKUPNO'!$F$4</definedName>
    <definedName name="B3" localSheetId="22">'V'!$F$4</definedName>
    <definedName name="B3" localSheetId="23">'W'!$F$4</definedName>
    <definedName name="B3" localSheetId="24">'X'!$F$4</definedName>
    <definedName name="B3" localSheetId="25">'Y'!$F$4</definedName>
    <definedName name="B3" localSheetId="26">'Z'!$F$4</definedName>
    <definedName name="B3">#REF!</definedName>
    <definedName name="B4" localSheetId="27">'9'!$G$4</definedName>
    <definedName name="B4" localSheetId="1">'A'!$G$4</definedName>
    <definedName name="B4" localSheetId="2">'B'!$G$4</definedName>
    <definedName name="B4" localSheetId="3">'C'!$G$4</definedName>
    <definedName name="B4" localSheetId="4">'D'!$G$4</definedName>
    <definedName name="B4" localSheetId="5">'E'!$G$4</definedName>
    <definedName name="B4" localSheetId="6">'F'!$G$4</definedName>
    <definedName name="B4" localSheetId="7">'G'!$G$4</definedName>
    <definedName name="B4" localSheetId="8">'H'!$G$4</definedName>
    <definedName name="B4" localSheetId="9">'I'!$G$4</definedName>
    <definedName name="B4" localSheetId="10">'J'!$G$4</definedName>
    <definedName name="B4" localSheetId="11">'K'!$G$4</definedName>
    <definedName name="B4" localSheetId="12">'L'!$G$4</definedName>
    <definedName name="B4" localSheetId="13">'M'!$G$4</definedName>
    <definedName name="B4" localSheetId="14">'N'!$G$4</definedName>
    <definedName name="B4" localSheetId="15">'O'!$G$4</definedName>
    <definedName name="B4" localSheetId="16">'P'!$G$4</definedName>
    <definedName name="B4" localSheetId="17">'Q'!$G$4</definedName>
    <definedName name="B4" localSheetId="18">'R'!$G$4</definedName>
    <definedName name="B4" localSheetId="19">'S'!$G$4</definedName>
    <definedName name="B4" localSheetId="20">'T'!$G$4</definedName>
    <definedName name="B4" localSheetId="21">'U'!$G$4</definedName>
    <definedName name="B4" localSheetId="0">'UKUPNO'!$G$4</definedName>
    <definedName name="B4" localSheetId="22">'V'!$G$4</definedName>
    <definedName name="B4" localSheetId="23">'W'!$G$4</definedName>
    <definedName name="B4" localSheetId="24">'X'!$G$4</definedName>
    <definedName name="B4" localSheetId="25">'Y'!$G$4</definedName>
    <definedName name="B4" localSheetId="26">'Z'!$G$4</definedName>
    <definedName name="B4">#REF!</definedName>
    <definedName name="B5" localSheetId="27">'9'!$H$4</definedName>
    <definedName name="B5" localSheetId="1">'A'!$H$4</definedName>
    <definedName name="B5" localSheetId="2">'B'!$H$4</definedName>
    <definedName name="B5" localSheetId="3">'C'!$H$4</definedName>
    <definedName name="B5" localSheetId="4">'D'!$H$4</definedName>
    <definedName name="B5" localSheetId="5">'E'!$H$4</definedName>
    <definedName name="B5" localSheetId="6">'F'!$H$4</definedName>
    <definedName name="B5" localSheetId="7">'G'!$H$4</definedName>
    <definedName name="B5" localSheetId="8">'H'!$H$4</definedName>
    <definedName name="B5" localSheetId="9">'I'!$H$4</definedName>
    <definedName name="B5" localSheetId="10">'J'!$H$4</definedName>
    <definedName name="B5" localSheetId="11">'K'!$H$4</definedName>
    <definedName name="B5" localSheetId="12">'L'!$H$4</definedName>
    <definedName name="B5" localSheetId="13">'M'!$H$4</definedName>
    <definedName name="B5" localSheetId="14">'N'!$H$4</definedName>
    <definedName name="B5" localSheetId="15">'O'!$H$4</definedName>
    <definedName name="B5" localSheetId="16">'P'!$H$4</definedName>
    <definedName name="B5" localSheetId="17">'Q'!$H$4</definedName>
    <definedName name="B5" localSheetId="18">'R'!$H$4</definedName>
    <definedName name="B5" localSheetId="19">'S'!$H$4</definedName>
    <definedName name="B5" localSheetId="20">'T'!$H$4</definedName>
    <definedName name="B5" localSheetId="21">'U'!$H$4</definedName>
    <definedName name="B5" localSheetId="0">'UKUPNO'!$H$4</definedName>
    <definedName name="B5" localSheetId="22">'V'!$H$4</definedName>
    <definedName name="B5" localSheetId="23">'W'!$H$4</definedName>
    <definedName name="B5" localSheetId="24">'X'!$H$4</definedName>
    <definedName name="B5" localSheetId="25">'Y'!$H$4</definedName>
    <definedName name="B5" localSheetId="26">'Z'!$H$4</definedName>
    <definedName name="B5">#REF!</definedName>
    <definedName name="B6" localSheetId="27">'9'!$I$4</definedName>
    <definedName name="B6" localSheetId="1">'A'!$I$4</definedName>
    <definedName name="B6" localSheetId="2">'B'!$I$4</definedName>
    <definedName name="B6" localSheetId="3">'C'!$I$4</definedName>
    <definedName name="B6" localSheetId="4">'D'!$I$4</definedName>
    <definedName name="B6" localSheetId="5">'E'!$I$4</definedName>
    <definedName name="B6" localSheetId="6">'F'!$I$4</definedName>
    <definedName name="B6" localSheetId="7">'G'!$I$4</definedName>
    <definedName name="B6" localSheetId="8">'H'!$I$4</definedName>
    <definedName name="B6" localSheetId="9">'I'!$I$4</definedName>
    <definedName name="B6" localSheetId="10">'J'!$I$4</definedName>
    <definedName name="B6" localSheetId="11">'K'!$I$4</definedName>
    <definedName name="B6" localSheetId="12">'L'!$I$4</definedName>
    <definedName name="B6" localSheetId="13">'M'!$I$4</definedName>
    <definedName name="B6" localSheetId="14">'N'!$I$4</definedName>
    <definedName name="B6" localSheetId="15">'O'!$I$4</definedName>
    <definedName name="B6" localSheetId="16">'P'!$I$4</definedName>
    <definedName name="B6" localSheetId="17">'Q'!$I$4</definedName>
    <definedName name="B6" localSheetId="18">'R'!$I$4</definedName>
    <definedName name="B6" localSheetId="19">'S'!$I$4</definedName>
    <definedName name="B6" localSheetId="20">'T'!$I$4</definedName>
    <definedName name="B6" localSheetId="21">'U'!$I$4</definedName>
    <definedName name="B6" localSheetId="0">'UKUPNO'!$I$4</definedName>
    <definedName name="B6" localSheetId="22">'V'!$I$4</definedName>
    <definedName name="B6" localSheetId="23">'W'!$I$4</definedName>
    <definedName name="B6" localSheetId="24">'X'!$I$4</definedName>
    <definedName name="B6" localSheetId="25">'Y'!$I$4</definedName>
    <definedName name="B6" localSheetId="26">'Z'!$I$4</definedName>
    <definedName name="B6">#REF!</definedName>
    <definedName name="B7" localSheetId="27">'9'!#REF!</definedName>
    <definedName name="B7" localSheetId="1">'A'!#REF!</definedName>
    <definedName name="B7" localSheetId="2">'B'!#REF!</definedName>
    <definedName name="B7" localSheetId="3">'C'!#REF!</definedName>
    <definedName name="B7" localSheetId="4">'D'!#REF!</definedName>
    <definedName name="B7" localSheetId="5">'E'!#REF!</definedName>
    <definedName name="B7" localSheetId="6">'F'!#REF!</definedName>
    <definedName name="B7" localSheetId="7">'G'!#REF!</definedName>
    <definedName name="B7" localSheetId="8">'H'!#REF!</definedName>
    <definedName name="B7" localSheetId="9">'I'!#REF!</definedName>
    <definedName name="B7" localSheetId="10">'J'!#REF!</definedName>
    <definedName name="B7" localSheetId="11">'K'!#REF!</definedName>
    <definedName name="B7" localSheetId="12">'L'!#REF!</definedName>
    <definedName name="B7" localSheetId="13">'M'!#REF!</definedName>
    <definedName name="B7" localSheetId="14">'N'!#REF!</definedName>
    <definedName name="B7" localSheetId="15">'O'!#REF!</definedName>
    <definedName name="B7" localSheetId="16">'P'!#REF!</definedName>
    <definedName name="B7" localSheetId="17">'Q'!#REF!</definedName>
    <definedName name="B7" localSheetId="18">'R'!#REF!</definedName>
    <definedName name="B7" localSheetId="19">'S'!#REF!</definedName>
    <definedName name="B7" localSheetId="20">'T'!#REF!</definedName>
    <definedName name="B7" localSheetId="21">'U'!#REF!</definedName>
    <definedName name="B7" localSheetId="0">'UKUPNO'!#REF!</definedName>
    <definedName name="B7" localSheetId="22">'V'!#REF!</definedName>
    <definedName name="B7" localSheetId="23">'W'!#REF!</definedName>
    <definedName name="B7" localSheetId="24">'X'!#REF!</definedName>
    <definedName name="B7" localSheetId="25">'Y'!#REF!</definedName>
    <definedName name="B7" localSheetId="26">'Z'!#REF!</definedName>
    <definedName name="B7">#REF!</definedName>
    <definedName name="B8" localSheetId="27">'9'!#REF!</definedName>
    <definedName name="B8" localSheetId="1">'A'!#REF!</definedName>
    <definedName name="B8" localSheetId="2">'B'!#REF!</definedName>
    <definedName name="B8" localSheetId="3">'C'!#REF!</definedName>
    <definedName name="B8" localSheetId="4">'D'!#REF!</definedName>
    <definedName name="B8" localSheetId="5">'E'!#REF!</definedName>
    <definedName name="B8" localSheetId="6">'F'!#REF!</definedName>
    <definedName name="B8" localSheetId="7">'G'!#REF!</definedName>
    <definedName name="B8" localSheetId="8">'H'!#REF!</definedName>
    <definedName name="B8" localSheetId="9">'I'!#REF!</definedName>
    <definedName name="B8" localSheetId="10">'J'!#REF!</definedName>
    <definedName name="B8" localSheetId="11">'K'!#REF!</definedName>
    <definedName name="B8" localSheetId="12">'L'!#REF!</definedName>
    <definedName name="B8" localSheetId="13">'M'!#REF!</definedName>
    <definedName name="B8" localSheetId="14">'N'!#REF!</definedName>
    <definedName name="B8" localSheetId="15">'O'!#REF!</definedName>
    <definedName name="B8" localSheetId="16">'P'!#REF!</definedName>
    <definedName name="B8" localSheetId="17">'Q'!#REF!</definedName>
    <definedName name="B8" localSheetId="18">'R'!#REF!</definedName>
    <definedName name="B8" localSheetId="19">'S'!#REF!</definedName>
    <definedName name="B8" localSheetId="20">'T'!#REF!</definedName>
    <definedName name="B8" localSheetId="21">'U'!#REF!</definedName>
    <definedName name="B8" localSheetId="0">'UKUPNO'!#REF!</definedName>
    <definedName name="B8" localSheetId="22">'V'!#REF!</definedName>
    <definedName name="B8" localSheetId="23">'W'!#REF!</definedName>
    <definedName name="B8" localSheetId="24">'X'!#REF!</definedName>
    <definedName name="B8" localSheetId="25">'Y'!#REF!</definedName>
    <definedName name="B8" localSheetId="26">'Z'!#REF!</definedName>
    <definedName name="B8">#REF!</definedName>
    <definedName name="B9" localSheetId="27">'9'!#REF!</definedName>
    <definedName name="B9" localSheetId="1">'A'!#REF!</definedName>
    <definedName name="B9" localSheetId="2">'B'!#REF!</definedName>
    <definedName name="B9" localSheetId="3">'C'!#REF!</definedName>
    <definedName name="B9" localSheetId="4">'D'!#REF!</definedName>
    <definedName name="B9" localSheetId="5">'E'!#REF!</definedName>
    <definedName name="B9" localSheetId="6">'F'!#REF!</definedName>
    <definedName name="B9" localSheetId="7">'G'!#REF!</definedName>
    <definedName name="B9" localSheetId="8">'H'!#REF!</definedName>
    <definedName name="B9" localSheetId="9">'I'!#REF!</definedName>
    <definedName name="B9" localSheetId="10">'J'!#REF!</definedName>
    <definedName name="B9" localSheetId="11">'K'!#REF!</definedName>
    <definedName name="B9" localSheetId="12">'L'!#REF!</definedName>
    <definedName name="B9" localSheetId="13">'M'!#REF!</definedName>
    <definedName name="B9" localSheetId="14">'N'!#REF!</definedName>
    <definedName name="B9" localSheetId="15">'O'!#REF!</definedName>
    <definedName name="B9" localSheetId="16">'P'!#REF!</definedName>
    <definedName name="B9" localSheetId="17">'Q'!#REF!</definedName>
    <definedName name="B9" localSheetId="18">'R'!#REF!</definedName>
    <definedName name="B9" localSheetId="19">'S'!#REF!</definedName>
    <definedName name="B9" localSheetId="20">'T'!#REF!</definedName>
    <definedName name="B9" localSheetId="21">'U'!#REF!</definedName>
    <definedName name="B9" localSheetId="0">'UKUPNO'!#REF!</definedName>
    <definedName name="B9" localSheetId="22">'V'!#REF!</definedName>
    <definedName name="B9" localSheetId="23">'W'!#REF!</definedName>
    <definedName name="B9" localSheetId="24">'X'!#REF!</definedName>
    <definedName name="B9" localSheetId="25">'Y'!#REF!</definedName>
    <definedName name="B9" localSheetId="26">'Z'!#REF!</definedName>
    <definedName name="B9">#REF!</definedName>
    <definedName name="n" localSheetId="27">'9'!#REF!</definedName>
    <definedName name="n" localSheetId="1">'A'!#REF!</definedName>
    <definedName name="n" localSheetId="2">'B'!#REF!</definedName>
    <definedName name="n" localSheetId="3">'C'!#REF!</definedName>
    <definedName name="n" localSheetId="4">'D'!#REF!</definedName>
    <definedName name="n" localSheetId="5">'E'!#REF!</definedName>
    <definedName name="n" localSheetId="6">'F'!#REF!</definedName>
    <definedName name="n" localSheetId="7">'G'!#REF!</definedName>
    <definedName name="n" localSheetId="8">'H'!#REF!</definedName>
    <definedName name="n" localSheetId="9">'I'!#REF!</definedName>
    <definedName name="n" localSheetId="10">'J'!#REF!</definedName>
    <definedName name="n" localSheetId="11">'K'!#REF!</definedName>
    <definedName name="n" localSheetId="12">'L'!#REF!</definedName>
    <definedName name="n" localSheetId="13">'M'!#REF!</definedName>
    <definedName name="n" localSheetId="14">'N'!#REF!</definedName>
    <definedName name="n" localSheetId="15">'O'!#REF!</definedName>
    <definedName name="n" localSheetId="16">'P'!#REF!</definedName>
    <definedName name="n" localSheetId="17">'Q'!#REF!</definedName>
    <definedName name="n" localSheetId="18">'R'!#REF!</definedName>
    <definedName name="n" localSheetId="19">'S'!#REF!</definedName>
    <definedName name="n" localSheetId="20">'T'!#REF!</definedName>
    <definedName name="n" localSheetId="21">'U'!#REF!</definedName>
    <definedName name="n" localSheetId="0">'UKUPNO'!#REF!</definedName>
    <definedName name="n" localSheetId="22">'V'!#REF!</definedName>
    <definedName name="n" localSheetId="23">'W'!#REF!</definedName>
    <definedName name="n" localSheetId="24">'X'!#REF!</definedName>
    <definedName name="n" localSheetId="25">'Y'!#REF!</definedName>
    <definedName name="n" localSheetId="26">'Z'!#REF!</definedName>
    <definedName name="n">#REF!</definedName>
    <definedName name="_xlnm.Print_Area" localSheetId="27">'9'!$A:$N</definedName>
    <definedName name="_xlnm.Print_Area" localSheetId="1">'A'!$A:$N</definedName>
    <definedName name="_xlnm.Print_Area" localSheetId="2">'B'!$A:$N</definedName>
    <definedName name="_xlnm.Print_Area" localSheetId="3">'C'!$A:$N</definedName>
    <definedName name="_xlnm.Print_Area" localSheetId="4">'D'!$A:$N</definedName>
    <definedName name="_xlnm.Print_Area" localSheetId="5">'E'!$A:$N</definedName>
    <definedName name="_xlnm.Print_Area" localSheetId="6">'F'!$A:$N</definedName>
    <definedName name="_xlnm.Print_Area" localSheetId="7">'G'!$A:$N</definedName>
    <definedName name="_xlnm.Print_Area" localSheetId="8">'H'!$A:$N</definedName>
    <definedName name="_xlnm.Print_Area" localSheetId="9">'I'!$A:$N</definedName>
    <definedName name="_xlnm.Print_Area" localSheetId="10">'J'!$A:$N</definedName>
    <definedName name="_xlnm.Print_Area" localSheetId="11">'K'!$A:$N</definedName>
    <definedName name="_xlnm.Print_Area" localSheetId="12">'L'!$A:$N</definedName>
    <definedName name="_xlnm.Print_Area" localSheetId="13">'M'!$A:$N</definedName>
    <definedName name="_xlnm.Print_Area" localSheetId="14">'N'!$A:$N</definedName>
    <definedName name="_xlnm.Print_Area" localSheetId="15">'O'!$A:$N</definedName>
    <definedName name="_xlnm.Print_Area" localSheetId="16">'P'!$A:$N</definedName>
    <definedName name="_xlnm.Print_Area" localSheetId="17">'Q'!$A:$N</definedName>
    <definedName name="_xlnm.Print_Area" localSheetId="18">'R'!$A:$N</definedName>
    <definedName name="_xlnm.Print_Area" localSheetId="19">'S'!$A:$N</definedName>
    <definedName name="_xlnm.Print_Area" localSheetId="20">'T'!$A:$N</definedName>
    <definedName name="_xlnm.Print_Area" localSheetId="21">'U'!$A:$N</definedName>
    <definedName name="_xlnm.Print_Area" localSheetId="0">'UKUPNO'!$A:$N</definedName>
    <definedName name="_xlnm.Print_Area" localSheetId="22">'V'!$A:$N</definedName>
    <definedName name="_xlnm.Print_Area" localSheetId="23">'W'!$A:$N</definedName>
    <definedName name="_xlnm.Print_Area" localSheetId="24">'X'!$A:$N</definedName>
    <definedName name="_xlnm.Print_Area" localSheetId="25">'Y'!$A:$N</definedName>
    <definedName name="_xlnm.Print_Area" localSheetId="26">'Z'!$A:$N</definedName>
    <definedName name="_xlnm.Print_Titles" localSheetId="27">'9'!$1:$4</definedName>
    <definedName name="_xlnm.Print_Titles" localSheetId="1">'A'!$1:$4</definedName>
    <definedName name="_xlnm.Print_Titles" localSheetId="2">'B'!$1:$4</definedName>
    <definedName name="_xlnm.Print_Titles" localSheetId="3">'C'!$1:$4</definedName>
    <definedName name="_xlnm.Print_Titles" localSheetId="4">'D'!$1:$4</definedName>
    <definedName name="_xlnm.Print_Titles" localSheetId="5">'E'!$1:$4</definedName>
    <definedName name="_xlnm.Print_Titles" localSheetId="6">'F'!$1:$4</definedName>
    <definedName name="_xlnm.Print_Titles" localSheetId="7">'G'!$1:$4</definedName>
    <definedName name="_xlnm.Print_Titles" localSheetId="8">'H'!$1:$4</definedName>
    <definedName name="_xlnm.Print_Titles" localSheetId="9">'I'!$1:$4</definedName>
    <definedName name="_xlnm.Print_Titles" localSheetId="10">'J'!$1:$4</definedName>
    <definedName name="_xlnm.Print_Titles" localSheetId="11">'K'!$1:$4</definedName>
    <definedName name="_xlnm.Print_Titles" localSheetId="12">'L'!$1:$4</definedName>
    <definedName name="_xlnm.Print_Titles" localSheetId="13">'M'!$1:$4</definedName>
    <definedName name="_xlnm.Print_Titles" localSheetId="14">'N'!$1:$4</definedName>
    <definedName name="_xlnm.Print_Titles" localSheetId="15">'O'!$1:$4</definedName>
    <definedName name="_xlnm.Print_Titles" localSheetId="16">'P'!$1:$4</definedName>
    <definedName name="_xlnm.Print_Titles" localSheetId="17">'Q'!$1:$4</definedName>
    <definedName name="_xlnm.Print_Titles" localSheetId="18">'R'!$1:$4</definedName>
    <definedName name="_xlnm.Print_Titles" localSheetId="19">'S'!$1:$4</definedName>
    <definedName name="_xlnm.Print_Titles" localSheetId="20">'T'!$1:$4</definedName>
    <definedName name="_xlnm.Print_Titles" localSheetId="21">'U'!$1:$4</definedName>
    <definedName name="_xlnm.Print_Titles" localSheetId="0">'UKUPNO'!$1:$4</definedName>
    <definedName name="_xlnm.Print_Titles" localSheetId="22">'V'!$1:$4</definedName>
    <definedName name="_xlnm.Print_Titles" localSheetId="23">'W'!$1:$4</definedName>
    <definedName name="_xlnm.Print_Titles" localSheetId="24">'X'!$1:$4</definedName>
    <definedName name="_xlnm.Print_Titles" localSheetId="25">'Y'!$1:$4</definedName>
    <definedName name="_xlnm.Print_Titles" localSheetId="26">'Z'!$1:$4</definedName>
  </definedNames>
  <calcPr fullCalcOnLoad="1" refMode="R1C1"/>
</workbook>
</file>

<file path=xl/sharedStrings.xml><?xml version="1.0" encoding="utf-8"?>
<sst xmlns="http://schemas.openxmlformats.org/spreadsheetml/2006/main" count="2996" uniqueCount="129">
  <si>
    <t>Red. 
broj</t>
  </si>
  <si>
    <t>USTANOVA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</si>
  <si>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</si>
  <si>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</si>
  <si>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</si>
  <si>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</si>
  <si>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</si>
  <si>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</si>
  <si>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</si>
  <si>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</si>
  <si>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</si>
  <si>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</si>
  <si>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</si>
  <si>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</si>
  <si>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</si>
  <si>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</si>
  <si>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</si>
  <si>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</si>
  <si>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</si>
  <si>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</si>
  <si>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</si>
  <si>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</si>
  <si>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</si>
  <si>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</si>
  <si>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</si>
  <si>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</si>
  <si>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</si>
  <si>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</si>
  <si>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</si>
  <si>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</si>
  <si>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</si>
  <si>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</si>
  <si>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</si>
  <si>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</si>
  <si>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</si>
  <si>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</si>
  <si>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</si>
  <si>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</si>
  <si>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</si>
  <si>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</si>
  <si>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</si>
  <si>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</si>
  <si>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</si>
  <si>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</si>
  <si>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</si>
  <si>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</si>
  <si>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</si>
  <si>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</si>
  <si>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</si>
  <si>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</si>
  <si>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</si>
  <si>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</si>
  <si>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</si>
  <si>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</si>
  <si>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</si>
  <si>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</si>
  <si>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</si>
  <si>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</si>
  <si>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</si>
  <si>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</si>
  <si>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</si>
  <si>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</si>
  <si>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</si>
  <si>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</si>
  <si>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</si>
  <si>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</si>
  <si>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</si>
  <si>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</si>
  <si>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</si>
  <si>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</si>
  <si>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</si>
  <si>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</si>
  <si>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</si>
  <si>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</si>
  <si>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</si>
  <si>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</si>
  <si>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</si>
  <si>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</si>
  <si>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</si>
  <si>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</si>
  <si>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</si>
  <si>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</si>
  <si>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</si>
  <si>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</si>
  <si>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</si>
  <si>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</si>
  <si>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</si>
  <si>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</si>
  <si>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A</t>
  </si>
  <si>
    <t>B</t>
  </si>
  <si>
    <t>C</t>
  </si>
  <si>
    <t>D</t>
  </si>
  <si>
    <t>Z</t>
  </si>
  <si>
    <t>Broj slučajeva</t>
  </si>
  <si>
    <t>Sveukupno slučajeva</t>
  </si>
  <si>
    <t>Udio u ukupnom 
broju slučajeva bolnice</t>
  </si>
  <si>
    <t>UKUPNO</t>
  </si>
  <si>
    <t>K.B.C.SPLIT</t>
  </si>
  <si>
    <t>K.B.C.OSIJEK</t>
  </si>
  <si>
    <t>K.B.SVETI DUH</t>
  </si>
  <si>
    <t>311031102</t>
  </si>
  <si>
    <t>KL.ZA DJEČJE BOLESTI</t>
  </si>
  <si>
    <t>9 - Edit MDC</t>
  </si>
  <si>
    <t>A - Pre MDC</t>
  </si>
  <si>
    <t>B - Bolesti i poremećaji živčanog sustava</t>
  </si>
  <si>
    <t>C - Bolesti i poremećaji oka</t>
  </si>
  <si>
    <t>D - Bolesti i poremećaji uha, nosa, usta i grla</t>
  </si>
  <si>
    <t>E - Bolesti i poremećaji respiratornog sustava</t>
  </si>
  <si>
    <t>F - Bolesti i poremećaji cirkulacijskog sustava</t>
  </si>
  <si>
    <t>G - Bolesti i poremećaji probavnog sustava</t>
  </si>
  <si>
    <t>H - Bolesti i poremećaji hepatobilijarnog sustava i gušterače</t>
  </si>
  <si>
    <t>I - Bolesti i poremećaji mišićno-koštano-vezivnog sustava</t>
  </si>
  <si>
    <t>J - Bolesti i poremećaji kože, potkožnog tkiva i dojke</t>
  </si>
  <si>
    <t>K - Bolesti i poremećaji žlijezda s unutarnjim izlučivanjem, bolesti prehrane i bolesti metabolizma</t>
  </si>
  <si>
    <t>L - Bolesti i poremećaji bubrega i mokraćnog sustava</t>
  </si>
  <si>
    <t>M - Bolesti i poremećaji muškog spolnog sustava</t>
  </si>
  <si>
    <t>N - Bolesti i poremećaji ženskog spolnog sustava</t>
  </si>
  <si>
    <t>O - Trudnoća, porod i babinje</t>
  </si>
  <si>
    <t>P - Novorođenčad</t>
  </si>
  <si>
    <t>Q - Bolesti i poremećaji krvi, krvotvornih organa i imunološkog sustava</t>
  </si>
  <si>
    <t>R - Hematološke neoplastične bolesti, nediferencirani tumori</t>
  </si>
  <si>
    <t>S - Zarazne i parazitske bolesti</t>
  </si>
  <si>
    <t>T - Zarazne i parazitske bolesti</t>
  </si>
  <si>
    <t>U - Duševne bolesti i poremećaji</t>
  </si>
  <si>
    <t>V - Korištenje alkohola i droga i organski inducirane duševne bolesti</t>
  </si>
  <si>
    <t>W - Ozljede, otrovanja i toksična djelovanja lijekova</t>
  </si>
  <si>
    <t>X - Ozljede, otrovanja i toksična djelovanja lijekova</t>
  </si>
  <si>
    <t>Y - Opekline</t>
  </si>
  <si>
    <t>Z - Čimbenici koji utječu na stanje zdravlja i ostali kontakti sa zdravstvenom službom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</si>
</sst>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times new roman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9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7" applyFont="1" applyBorder="1" applyAlignment="1">
      <alignment vertical="center"/>
      <protection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NumberFormat="1" applyFont="1" applyBorder="1" applyAlignment="1">
      <alignment horizontal="center" vertical="center"/>
      <protection/>
    </xf>
    <xf numFmtId="49" fontId="6" fillId="0" borderId="0" xfId="57" applyNumberFormat="1" applyFont="1" applyBorder="1" applyAlignment="1">
      <alignment horizontal="center" vertical="center"/>
      <protection/>
    </xf>
    <xf numFmtId="3" fontId="6" fillId="0" borderId="0" xfId="57" applyNumberFormat="1" applyFont="1" applyBorder="1" applyAlignment="1">
      <alignment horizontal="right" vertical="center"/>
      <protection/>
    </xf>
    <xf numFmtId="4" fontId="6" fillId="0" borderId="0" xfId="57" applyNumberFormat="1" applyFont="1" applyBorder="1" applyAlignment="1">
      <alignment horizontal="right" vertical="center"/>
      <protection/>
    </xf>
    <xf numFmtId="4" fontId="6" fillId="0" borderId="12" xfId="57" applyNumberFormat="1" applyFont="1" applyBorder="1" applyAlignment="1">
      <alignment horizontal="right" vertical="center"/>
      <protection/>
    </xf>
    <xf numFmtId="0" fontId="6" fillId="0" borderId="0" xfId="57" applyFont="1" applyBorder="1" applyAlignment="1">
      <alignment vertical="center"/>
      <protection/>
    </xf>
    <xf numFmtId="3" fontId="6" fillId="0" borderId="0" xfId="57" applyNumberFormat="1" applyFont="1" applyBorder="1" applyAlignment="1">
      <alignment vertical="center"/>
      <protection/>
    </xf>
    <xf numFmtId="4" fontId="6" fillId="0" borderId="0" xfId="57" applyNumberFormat="1" applyFont="1" applyBorder="1" applyAlignment="1">
      <alignment vertical="center"/>
      <protection/>
    </xf>
    <xf numFmtId="0" fontId="6" fillId="0" borderId="13" xfId="57" applyNumberFormat="1" applyFont="1" applyBorder="1" applyAlignment="1">
      <alignment horizontal="center" vertical="center"/>
      <protection/>
    </xf>
    <xf numFmtId="49" fontId="6" fillId="0" borderId="14" xfId="57" applyNumberFormat="1" applyFont="1" applyBorder="1" applyAlignment="1">
      <alignment horizontal="center" vertical="center"/>
      <protection/>
    </xf>
    <xf numFmtId="3" fontId="6" fillId="0" borderId="14" xfId="57" applyNumberFormat="1" applyFont="1" applyBorder="1" applyAlignment="1">
      <alignment horizontal="right" vertical="center"/>
      <protection/>
    </xf>
    <xf numFmtId="4" fontId="6" fillId="0" borderId="14" xfId="57" applyNumberFormat="1" applyFont="1" applyBorder="1" applyAlignment="1">
      <alignment horizontal="right" vertical="center"/>
      <protection/>
    </xf>
    <xf numFmtId="4" fontId="6" fillId="0" borderId="15" xfId="57" applyNumberFormat="1" applyFont="1" applyBorder="1" applyAlignment="1">
      <alignment horizontal="right" vertical="center"/>
      <protection/>
    </xf>
    <xf numFmtId="49" fontId="6" fillId="0" borderId="16" xfId="57" applyNumberFormat="1" applyFont="1" applyBorder="1" applyAlignment="1">
      <alignment horizontal="center" vertical="center"/>
      <protection/>
    </xf>
    <xf numFmtId="3" fontId="6" fillId="0" borderId="16" xfId="57" applyNumberFormat="1" applyFont="1" applyBorder="1" applyAlignment="1">
      <alignment horizontal="right" vertical="center"/>
      <protection/>
    </xf>
    <xf numFmtId="4" fontId="6" fillId="0" borderId="16" xfId="57" applyNumberFormat="1" applyFont="1" applyBorder="1" applyAlignment="1">
      <alignment horizontal="right" vertical="center"/>
      <protection/>
    </xf>
    <xf numFmtId="4" fontId="6" fillId="0" borderId="17" xfId="57" applyNumberFormat="1" applyFont="1" applyBorder="1" applyAlignment="1">
      <alignment horizontal="right" vertical="center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3" fontId="6" fillId="0" borderId="13" xfId="57" applyNumberFormat="1" applyFont="1" applyBorder="1" applyAlignment="1">
      <alignment horizontal="right" vertical="center"/>
      <protection/>
    </xf>
    <xf numFmtId="3" fontId="6" fillId="0" borderId="15" xfId="57" applyNumberFormat="1" applyFont="1" applyBorder="1" applyAlignment="1">
      <alignment horizontal="right" vertical="center"/>
      <protection/>
    </xf>
    <xf numFmtId="3" fontId="6" fillId="0" borderId="11" xfId="57" applyNumberFormat="1" applyFont="1" applyBorder="1" applyAlignment="1">
      <alignment horizontal="right" vertical="center"/>
      <protection/>
    </xf>
    <xf numFmtId="3" fontId="6" fillId="0" borderId="12" xfId="57" applyNumberFormat="1" applyFont="1" applyBorder="1" applyAlignment="1">
      <alignment horizontal="right" vertical="center"/>
      <protection/>
    </xf>
    <xf numFmtId="3" fontId="6" fillId="0" borderId="19" xfId="57" applyNumberFormat="1" applyFont="1" applyBorder="1" applyAlignment="1">
      <alignment horizontal="right" vertical="center"/>
      <protection/>
    </xf>
    <xf numFmtId="3" fontId="6" fillId="0" borderId="17" xfId="57" applyNumberFormat="1" applyFont="1" applyBorder="1" applyAlignment="1">
      <alignment horizontal="right" vertical="center"/>
      <protection/>
    </xf>
    <xf numFmtId="49" fontId="6" fillId="0" borderId="14" xfId="57" applyNumberFormat="1" applyFont="1" applyBorder="1" applyAlignment="1">
      <alignment vertical="center" wrapText="1"/>
      <protection/>
    </xf>
    <xf numFmtId="49" fontId="6" fillId="0" borderId="0" xfId="57" applyNumberFormat="1" applyFont="1" applyBorder="1" applyAlignment="1">
      <alignment vertical="center" wrapText="1"/>
      <protection/>
    </xf>
    <xf numFmtId="49" fontId="6" fillId="0" borderId="16" xfId="57" applyNumberFormat="1" applyFont="1" applyBorder="1" applyAlignment="1">
      <alignment vertical="center" wrapText="1"/>
      <protection/>
    </xf>
    <xf numFmtId="3" fontId="1" fillId="33" borderId="13" xfId="57" applyNumberFormat="1" applyFont="1" applyFill="1" applyBorder="1" applyAlignment="1">
      <alignment horizontal="right" vertical="center"/>
      <protection/>
    </xf>
    <xf numFmtId="3" fontId="1" fillId="33" borderId="20" xfId="57" applyNumberFormat="1" applyFont="1" applyFill="1" applyBorder="1" applyAlignment="1">
      <alignment horizontal="right" vertical="center"/>
      <protection/>
    </xf>
    <xf numFmtId="3" fontId="1" fillId="0" borderId="13" xfId="57" applyNumberFormat="1" applyFont="1" applyBorder="1" applyAlignment="1">
      <alignment horizontal="right" vertical="center"/>
      <protection/>
    </xf>
    <xf numFmtId="3" fontId="1" fillId="0" borderId="11" xfId="57" applyNumberFormat="1" applyFont="1" applyBorder="1" applyAlignment="1">
      <alignment horizontal="right" vertical="center"/>
      <protection/>
    </xf>
    <xf numFmtId="3" fontId="1" fillId="0" borderId="19" xfId="57" applyNumberFormat="1" applyFont="1" applyBorder="1" applyAlignment="1">
      <alignment horizontal="right" vertical="center"/>
      <protection/>
    </xf>
    <xf numFmtId="3" fontId="1" fillId="0" borderId="0" xfId="57" applyNumberFormat="1" applyFont="1" applyBorder="1" applyAlignment="1">
      <alignment vertical="center"/>
      <protection/>
    </xf>
    <xf numFmtId="4" fontId="1" fillId="33" borderId="15" xfId="57" applyNumberFormat="1" applyFont="1" applyFill="1" applyBorder="1" applyAlignment="1">
      <alignment horizontal="right" vertical="center"/>
      <protection/>
    </xf>
    <xf numFmtId="4" fontId="6" fillId="0" borderId="13" xfId="57" applyNumberFormat="1" applyFont="1" applyBorder="1" applyAlignment="1">
      <alignment horizontal="right" vertical="center"/>
      <protection/>
    </xf>
    <xf numFmtId="4" fontId="6" fillId="0" borderId="11" xfId="57" applyNumberFormat="1" applyFont="1" applyBorder="1" applyAlignment="1">
      <alignment horizontal="right" vertical="center"/>
      <protection/>
    </xf>
    <xf numFmtId="4" fontId="6" fillId="0" borderId="19" xfId="57" applyNumberFormat="1" applyFont="1" applyBorder="1" applyAlignment="1">
      <alignment horizontal="right" vertical="center"/>
      <protection/>
    </xf>
    <xf numFmtId="4" fontId="1" fillId="33" borderId="13" xfId="57" applyNumberFormat="1" applyFont="1" applyFill="1" applyBorder="1" applyAlignment="1">
      <alignment horizontal="right" vertical="center"/>
      <protection/>
    </xf>
    <xf numFmtId="4" fontId="1" fillId="33" borderId="14" xfId="57" applyNumberFormat="1" applyFont="1" applyFill="1" applyBorder="1" applyAlignment="1">
      <alignment horizontal="right" vertical="center"/>
      <protection/>
    </xf>
    <xf numFmtId="49" fontId="6" fillId="0" borderId="17" xfId="57" applyNumberFormat="1" applyFont="1" applyBorder="1" applyAlignment="1">
      <alignment vertical="center" wrapText="1"/>
      <protection/>
    </xf>
    <xf numFmtId="0" fontId="6" fillId="0" borderId="19" xfId="57" applyNumberFormat="1" applyFont="1" applyBorder="1" applyAlignment="1">
      <alignment horizontal="center" vertical="center"/>
      <protection/>
    </xf>
    <xf numFmtId="0" fontId="1" fillId="33" borderId="21" xfId="57" applyFont="1" applyFill="1" applyBorder="1" applyAlignment="1">
      <alignment horizontal="left" vertical="center" wrapText="1"/>
      <protection/>
    </xf>
    <xf numFmtId="0" fontId="1" fillId="33" borderId="22" xfId="57" applyFont="1" applyFill="1" applyBorder="1" applyAlignment="1">
      <alignment horizontal="left" vertical="center" wrapText="1"/>
      <protection/>
    </xf>
    <xf numFmtId="0" fontId="1" fillId="33" borderId="18" xfId="57" applyFont="1" applyFill="1" applyBorder="1" applyAlignment="1">
      <alignment horizontal="left" vertical="center" wrapText="1"/>
      <protection/>
    </xf>
    <xf numFmtId="3" fontId="1" fillId="34" borderId="21" xfId="57" applyNumberFormat="1" applyFont="1" applyFill="1" applyBorder="1" applyAlignment="1">
      <alignment horizontal="center" vertical="center" wrapText="1"/>
      <protection/>
    </xf>
    <xf numFmtId="3" fontId="1" fillId="34" borderId="22" xfId="57" applyNumberFormat="1" applyFont="1" applyFill="1" applyBorder="1" applyAlignment="1">
      <alignment horizontal="center" vertical="center" wrapText="1"/>
      <protection/>
    </xf>
    <xf numFmtId="3" fontId="1" fillId="34" borderId="18" xfId="57" applyNumberFormat="1" applyFont="1" applyFill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2" fontId="1" fillId="35" borderId="22" xfId="57" applyNumberFormat="1" applyFont="1" applyFill="1" applyBorder="1" applyAlignment="1">
      <alignment horizontal="center" vertical="center" wrapText="1"/>
      <protection/>
    </xf>
    <xf numFmtId="2" fontId="1" fillId="35" borderId="18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textRotation="90" wrapText="1"/>
      <protection/>
    </xf>
    <xf numFmtId="0" fontId="7" fillId="0" borderId="19" xfId="57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ae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_dts_komp_1612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komp_16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567636</v>
      </c>
      <c r="E4" s="33">
        <f t="shared" si="0"/>
        <v>104990</v>
      </c>
      <c r="F4" s="33">
        <f t="shared" si="0"/>
        <v>262743</v>
      </c>
      <c r="G4" s="33">
        <f t="shared" si="0"/>
        <v>62790</v>
      </c>
      <c r="H4" s="33">
        <f t="shared" si="0"/>
        <v>2110</v>
      </c>
      <c r="I4" s="33">
        <f t="shared" si="0"/>
        <v>135003</v>
      </c>
      <c r="J4" s="42">
        <f>IF(D4=0,0,E4/D4)*100</f>
        <v>18.49600800513005</v>
      </c>
      <c r="K4" s="43">
        <f>IF(D4=0,0,F4/D4)*100</f>
        <v>46.2872333678625</v>
      </c>
      <c r="L4" s="43">
        <f>IF(D4=0,0,G4/D4)*100</f>
        <v>11.06166627909435</v>
      </c>
      <c r="M4" s="43">
        <f>IF(D4=0,0,H4/D4)*100</f>
        <v>0.37171708630178496</v>
      </c>
      <c r="N4" s="38">
        <f>IF(D4=0,0,I4/D4)*100</f>
        <v>23.783375261611315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31">SUM(E5:I5)</f>
        <v>47468</v>
      </c>
      <c r="E5" s="23">
        <v>8704</v>
      </c>
      <c r="F5" s="15">
        <v>22420</v>
      </c>
      <c r="G5" s="15">
        <v>7474</v>
      </c>
      <c r="H5" s="15">
        <v>161</v>
      </c>
      <c r="I5" s="24">
        <v>8709</v>
      </c>
      <c r="J5" s="39">
        <f>IF(D5=0,0,E5/D5)*100</f>
        <v>18.336563579674728</v>
      </c>
      <c r="K5" s="16">
        <f>IF(D5=0,0,F5/D5)*100</f>
        <v>47.231819330917666</v>
      </c>
      <c r="L5" s="16">
        <f>IF(D5=0,0,G5/D5)*100</f>
        <v>15.7453442319036</v>
      </c>
      <c r="M5" s="16">
        <f>IF(D5=0,0,H5/D5)*100</f>
        <v>0.339175865846465</v>
      </c>
      <c r="N5" s="17">
        <f>IF(D5=0,0,I5/D5)*100</f>
        <v>18.347096991657537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71004</v>
      </c>
      <c r="E6" s="25">
        <v>12407</v>
      </c>
      <c r="F6" s="7">
        <v>30544</v>
      </c>
      <c r="G6" s="7">
        <v>6232</v>
      </c>
      <c r="H6" s="7">
        <v>248</v>
      </c>
      <c r="I6" s="26">
        <v>21573</v>
      </c>
      <c r="J6" s="40">
        <f aca="true" t="shared" si="2" ref="J6:J48">IF(D6=0,0,E6/D6)*100</f>
        <v>17.473663455579967</v>
      </c>
      <c r="K6" s="8">
        <f aca="true" t="shared" si="3" ref="K6:K48">IF(D6=0,0,F6/D6)*100</f>
        <v>43.017294800292945</v>
      </c>
      <c r="L6" s="8">
        <f aca="true" t="shared" si="4" ref="L6:L48">IF(D6=0,0,G6/D6)*100</f>
        <v>8.776970311531745</v>
      </c>
      <c r="M6" s="8">
        <f aca="true" t="shared" si="5" ref="M6:M48">IF(D6=0,0,H6/D6)*100</f>
        <v>0.34927609712128893</v>
      </c>
      <c r="N6" s="9">
        <f aca="true" t="shared" si="6" ref="N6:N48">IF(D6=0,0,I6/D6)*100</f>
        <v>30.382795335474057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36503</v>
      </c>
      <c r="E7" s="25">
        <v>7443</v>
      </c>
      <c r="F7" s="7">
        <v>16747</v>
      </c>
      <c r="G7" s="7">
        <v>3683</v>
      </c>
      <c r="H7" s="7">
        <v>93</v>
      </c>
      <c r="I7" s="26">
        <v>8537</v>
      </c>
      <c r="J7" s="40">
        <f t="shared" si="2"/>
        <v>20.39010492288305</v>
      </c>
      <c r="K7" s="8">
        <f t="shared" si="3"/>
        <v>45.878420951702594</v>
      </c>
      <c r="L7" s="8">
        <f t="shared" si="4"/>
        <v>10.089581678218229</v>
      </c>
      <c r="M7" s="8">
        <f t="shared" si="5"/>
        <v>0.25477358025367774</v>
      </c>
      <c r="N7" s="9">
        <f t="shared" si="6"/>
        <v>23.387118866942444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40525</v>
      </c>
      <c r="E8" s="25">
        <v>6902</v>
      </c>
      <c r="F8" s="7">
        <v>19939</v>
      </c>
      <c r="G8" s="7">
        <v>3423</v>
      </c>
      <c r="H8" s="7">
        <v>155</v>
      </c>
      <c r="I8" s="26">
        <v>10106</v>
      </c>
      <c r="J8" s="40">
        <f t="shared" si="2"/>
        <v>17.03146206045651</v>
      </c>
      <c r="K8" s="8">
        <f t="shared" si="3"/>
        <v>49.201727328809376</v>
      </c>
      <c r="L8" s="8">
        <f t="shared" si="4"/>
        <v>8.446637877853178</v>
      </c>
      <c r="M8" s="8">
        <f t="shared" si="5"/>
        <v>0.3824799506477483</v>
      </c>
      <c r="N8" s="9">
        <f t="shared" si="6"/>
        <v>24.93769278223319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48500</v>
      </c>
      <c r="E9" s="25">
        <v>9063</v>
      </c>
      <c r="F9" s="7">
        <v>20980</v>
      </c>
      <c r="G9" s="7">
        <v>4880</v>
      </c>
      <c r="H9" s="7">
        <v>63</v>
      </c>
      <c r="I9" s="26">
        <v>13514</v>
      </c>
      <c r="J9" s="40">
        <f t="shared" si="2"/>
        <v>18.68659793814433</v>
      </c>
      <c r="K9" s="8">
        <f t="shared" si="3"/>
        <v>43.25773195876288</v>
      </c>
      <c r="L9" s="8">
        <f t="shared" si="4"/>
        <v>10.061855670103093</v>
      </c>
      <c r="M9" s="8">
        <f t="shared" si="5"/>
        <v>0.12989690721649483</v>
      </c>
      <c r="N9" s="9">
        <f t="shared" si="6"/>
        <v>27.863917525773196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22737</v>
      </c>
      <c r="E10" s="25">
        <v>3663</v>
      </c>
      <c r="F10" s="7">
        <v>11504</v>
      </c>
      <c r="G10" s="7">
        <v>1896</v>
      </c>
      <c r="H10" s="7">
        <v>62</v>
      </c>
      <c r="I10" s="26">
        <v>5612</v>
      </c>
      <c r="J10" s="40">
        <f t="shared" si="2"/>
        <v>16.110304789550074</v>
      </c>
      <c r="K10" s="8">
        <f t="shared" si="3"/>
        <v>50.59594493556757</v>
      </c>
      <c r="L10" s="8">
        <f t="shared" si="4"/>
        <v>8.338830980340415</v>
      </c>
      <c r="M10" s="8">
        <f t="shared" si="5"/>
        <v>0.27268329155121607</v>
      </c>
      <c r="N10" s="9">
        <f t="shared" si="6"/>
        <v>24.68223600299072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14362</v>
      </c>
      <c r="E11" s="25">
        <v>2374</v>
      </c>
      <c r="F11" s="7">
        <v>8090</v>
      </c>
      <c r="G11" s="7">
        <v>1160</v>
      </c>
      <c r="H11" s="7">
        <v>3</v>
      </c>
      <c r="I11" s="26">
        <v>2735</v>
      </c>
      <c r="J11" s="40">
        <f t="shared" si="2"/>
        <v>16.52973123520401</v>
      </c>
      <c r="K11" s="8">
        <f t="shared" si="3"/>
        <v>56.32920206099429</v>
      </c>
      <c r="L11" s="8">
        <f t="shared" si="4"/>
        <v>8.076869516780393</v>
      </c>
      <c r="M11" s="8">
        <f t="shared" si="5"/>
        <v>0.020888455646845844</v>
      </c>
      <c r="N11" s="9">
        <f t="shared" si="6"/>
        <v>19.043308731374463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9309</v>
      </c>
      <c r="E12" s="25">
        <v>947</v>
      </c>
      <c r="F12" s="7">
        <v>4170</v>
      </c>
      <c r="G12" s="7">
        <v>1516</v>
      </c>
      <c r="H12" s="7">
        <v>25</v>
      </c>
      <c r="I12" s="26">
        <v>2651</v>
      </c>
      <c r="J12" s="40">
        <f>IF(D12=0,0,E12/D12)*100</f>
        <v>10.172950907723708</v>
      </c>
      <c r="K12" s="8">
        <f>IF(D12=0,0,F12/D12)*100</f>
        <v>44.795359329680956</v>
      </c>
      <c r="L12" s="8">
        <f>IF(D12=0,0,G12/D12)*100</f>
        <v>16.285315286282092</v>
      </c>
      <c r="M12" s="8">
        <f>IF(D12=0,0,H12/D12)*100</f>
        <v>0.26855731012998174</v>
      </c>
      <c r="N12" s="9">
        <f>IF(D12=0,0,I12/D12)*100</f>
        <v>28.47781716618326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4393</v>
      </c>
      <c r="E13" s="25">
        <v>86</v>
      </c>
      <c r="F13" s="7">
        <v>575</v>
      </c>
      <c r="G13" s="7">
        <v>912</v>
      </c>
      <c r="H13" s="7">
        <v>0</v>
      </c>
      <c r="I13" s="26">
        <v>2820</v>
      </c>
      <c r="J13" s="40">
        <f t="shared" si="2"/>
        <v>1.957659913498748</v>
      </c>
      <c r="K13" s="8">
        <f t="shared" si="3"/>
        <v>13.089005235602095</v>
      </c>
      <c r="L13" s="8">
        <f t="shared" si="4"/>
        <v>20.760300478033233</v>
      </c>
      <c r="M13" s="8">
        <f t="shared" si="5"/>
        <v>0</v>
      </c>
      <c r="N13" s="9">
        <f t="shared" si="6"/>
        <v>64.19303437286592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5248</v>
      </c>
      <c r="E14" s="25">
        <v>1669</v>
      </c>
      <c r="F14" s="7">
        <v>2719</v>
      </c>
      <c r="G14" s="7">
        <v>514</v>
      </c>
      <c r="H14" s="7">
        <v>4</v>
      </c>
      <c r="I14" s="26">
        <v>342</v>
      </c>
      <c r="J14" s="40">
        <f t="shared" si="2"/>
        <v>31.802591463414636</v>
      </c>
      <c r="K14" s="8">
        <f t="shared" si="3"/>
        <v>51.81021341463414</v>
      </c>
      <c r="L14" s="8">
        <f t="shared" si="4"/>
        <v>9.794207317073171</v>
      </c>
      <c r="M14" s="8">
        <f t="shared" si="5"/>
        <v>0.07621951219512195</v>
      </c>
      <c r="N14" s="9">
        <f t="shared" si="6"/>
        <v>6.516768292682927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3713</v>
      </c>
      <c r="E15" s="25">
        <v>584</v>
      </c>
      <c r="F15" s="7">
        <v>1765</v>
      </c>
      <c r="G15" s="7">
        <v>607</v>
      </c>
      <c r="H15" s="7">
        <v>36</v>
      </c>
      <c r="I15" s="26">
        <v>721</v>
      </c>
      <c r="J15" s="40">
        <f t="shared" si="2"/>
        <v>15.728521411257743</v>
      </c>
      <c r="K15" s="8">
        <f t="shared" si="3"/>
        <v>47.53568542957177</v>
      </c>
      <c r="L15" s="8">
        <f t="shared" si="4"/>
        <v>16.3479666038244</v>
      </c>
      <c r="M15" s="8">
        <f t="shared" si="5"/>
        <v>0.9695663883652034</v>
      </c>
      <c r="N15" s="9">
        <f t="shared" si="6"/>
        <v>19.41826016698088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2094</v>
      </c>
      <c r="E16" s="25">
        <v>482</v>
      </c>
      <c r="F16" s="7">
        <v>1002</v>
      </c>
      <c r="G16" s="7">
        <v>288</v>
      </c>
      <c r="H16" s="7">
        <v>6</v>
      </c>
      <c r="I16" s="26">
        <v>316</v>
      </c>
      <c r="J16" s="40">
        <f t="shared" si="2"/>
        <v>23.018147086914993</v>
      </c>
      <c r="K16" s="8">
        <f t="shared" si="3"/>
        <v>47.85100286532951</v>
      </c>
      <c r="L16" s="8">
        <f t="shared" si="4"/>
        <v>13.753581661891118</v>
      </c>
      <c r="M16" s="8">
        <f t="shared" si="5"/>
        <v>0.28653295128939826</v>
      </c>
      <c r="N16" s="9">
        <f t="shared" si="6"/>
        <v>15.090735434574976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5480</v>
      </c>
      <c r="E17" s="25">
        <v>915</v>
      </c>
      <c r="F17" s="7">
        <v>2297</v>
      </c>
      <c r="G17" s="7">
        <v>707</v>
      </c>
      <c r="H17" s="7">
        <v>66</v>
      </c>
      <c r="I17" s="26">
        <v>1495</v>
      </c>
      <c r="J17" s="40">
        <f t="shared" si="2"/>
        <v>16.697080291970803</v>
      </c>
      <c r="K17" s="8">
        <f t="shared" si="3"/>
        <v>41.91605839416058</v>
      </c>
      <c r="L17" s="8">
        <f t="shared" si="4"/>
        <v>12.901459854014599</v>
      </c>
      <c r="M17" s="8">
        <f t="shared" si="5"/>
        <v>1.2043795620437956</v>
      </c>
      <c r="N17" s="9">
        <f t="shared" si="6"/>
        <v>27.28102189781022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11095</v>
      </c>
      <c r="E18" s="25">
        <v>2079</v>
      </c>
      <c r="F18" s="7">
        <v>5568</v>
      </c>
      <c r="G18" s="7">
        <v>1223</v>
      </c>
      <c r="H18" s="7">
        <v>34</v>
      </c>
      <c r="I18" s="26">
        <v>2191</v>
      </c>
      <c r="J18" s="40">
        <f t="shared" si="2"/>
        <v>18.738170347003155</v>
      </c>
      <c r="K18" s="8">
        <f t="shared" si="3"/>
        <v>50.18476791347454</v>
      </c>
      <c r="L18" s="8">
        <f t="shared" si="4"/>
        <v>11.022983325822443</v>
      </c>
      <c r="M18" s="8">
        <f t="shared" si="5"/>
        <v>0.3064443442992339</v>
      </c>
      <c r="N18" s="9">
        <f t="shared" si="6"/>
        <v>19.74763406940063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13511</v>
      </c>
      <c r="E19" s="25">
        <v>2541</v>
      </c>
      <c r="F19" s="7">
        <v>5936</v>
      </c>
      <c r="G19" s="7">
        <v>2291</v>
      </c>
      <c r="H19" s="7">
        <v>17</v>
      </c>
      <c r="I19" s="26">
        <v>2726</v>
      </c>
      <c r="J19" s="40">
        <f t="shared" si="2"/>
        <v>18.806898083043446</v>
      </c>
      <c r="K19" s="8">
        <f t="shared" si="3"/>
        <v>43.93457183036045</v>
      </c>
      <c r="L19" s="8">
        <f t="shared" si="4"/>
        <v>16.956553919028938</v>
      </c>
      <c r="M19" s="8">
        <f t="shared" si="5"/>
        <v>0.12582340315298646</v>
      </c>
      <c r="N19" s="9">
        <f t="shared" si="6"/>
        <v>20.176152764414184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12250</v>
      </c>
      <c r="E20" s="25">
        <v>2249</v>
      </c>
      <c r="F20" s="7">
        <v>5683</v>
      </c>
      <c r="G20" s="7">
        <v>1443</v>
      </c>
      <c r="H20" s="7">
        <v>59</v>
      </c>
      <c r="I20" s="26">
        <v>2816</v>
      </c>
      <c r="J20" s="40">
        <f t="shared" si="2"/>
        <v>18.35918367346939</v>
      </c>
      <c r="K20" s="8">
        <f t="shared" si="3"/>
        <v>46.391836734693875</v>
      </c>
      <c r="L20" s="8">
        <f t="shared" si="4"/>
        <v>11.779591836734694</v>
      </c>
      <c r="M20" s="8">
        <f t="shared" si="5"/>
        <v>0.48163265306122455</v>
      </c>
      <c r="N20" s="9">
        <f t="shared" si="6"/>
        <v>22.987755102040815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12380</v>
      </c>
      <c r="E21" s="25">
        <v>2259</v>
      </c>
      <c r="F21" s="7">
        <v>6513</v>
      </c>
      <c r="G21" s="7">
        <v>1299</v>
      </c>
      <c r="H21" s="7">
        <v>26</v>
      </c>
      <c r="I21" s="26">
        <v>2283</v>
      </c>
      <c r="J21" s="40">
        <f t="shared" si="2"/>
        <v>18.24717285945073</v>
      </c>
      <c r="K21" s="8">
        <f t="shared" si="3"/>
        <v>52.60904684975768</v>
      </c>
      <c r="L21" s="8">
        <f t="shared" si="4"/>
        <v>10.492730210016155</v>
      </c>
      <c r="M21" s="8">
        <f t="shared" si="5"/>
        <v>0.210016155088853</v>
      </c>
      <c r="N21" s="9">
        <f t="shared" si="6"/>
        <v>18.441033925686593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12630</v>
      </c>
      <c r="E22" s="25">
        <v>2002</v>
      </c>
      <c r="F22" s="7">
        <v>5757</v>
      </c>
      <c r="G22" s="7">
        <v>1488</v>
      </c>
      <c r="H22" s="7">
        <v>87</v>
      </c>
      <c r="I22" s="26">
        <v>3296</v>
      </c>
      <c r="J22" s="40">
        <f t="shared" si="2"/>
        <v>15.85114806017419</v>
      </c>
      <c r="K22" s="8">
        <f t="shared" si="3"/>
        <v>45.581947743467936</v>
      </c>
      <c r="L22" s="8">
        <f t="shared" si="4"/>
        <v>11.78147268408551</v>
      </c>
      <c r="M22" s="8">
        <f t="shared" si="5"/>
        <v>0.6888361045130641</v>
      </c>
      <c r="N22" s="9">
        <f t="shared" si="6"/>
        <v>26.096595407759303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5515</v>
      </c>
      <c r="E23" s="25">
        <v>1186</v>
      </c>
      <c r="F23" s="7">
        <v>2819</v>
      </c>
      <c r="G23" s="7">
        <v>736</v>
      </c>
      <c r="H23" s="7">
        <v>7</v>
      </c>
      <c r="I23" s="26">
        <v>767</v>
      </c>
      <c r="J23" s="40">
        <f t="shared" si="2"/>
        <v>21.504986400725297</v>
      </c>
      <c r="K23" s="8">
        <f t="shared" si="3"/>
        <v>51.11514052583862</v>
      </c>
      <c r="L23" s="8">
        <f t="shared" si="4"/>
        <v>13.345421577515864</v>
      </c>
      <c r="M23" s="8">
        <f t="shared" si="5"/>
        <v>0.1269265639165911</v>
      </c>
      <c r="N23" s="9">
        <f t="shared" si="6"/>
        <v>13.907524932003627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3367</v>
      </c>
      <c r="E24" s="25">
        <v>684</v>
      </c>
      <c r="F24" s="7">
        <v>1679</v>
      </c>
      <c r="G24" s="7">
        <v>587</v>
      </c>
      <c r="H24" s="7">
        <v>15</v>
      </c>
      <c r="I24" s="26">
        <v>402</v>
      </c>
      <c r="J24" s="40">
        <f t="shared" si="2"/>
        <v>20.314820314820313</v>
      </c>
      <c r="K24" s="8">
        <f t="shared" si="3"/>
        <v>49.86634986634987</v>
      </c>
      <c r="L24" s="8">
        <f t="shared" si="4"/>
        <v>17.433917433917433</v>
      </c>
      <c r="M24" s="8">
        <f t="shared" si="5"/>
        <v>0.44550044550044554</v>
      </c>
      <c r="N24" s="9">
        <f t="shared" si="6"/>
        <v>11.93941193941194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11212</v>
      </c>
      <c r="E25" s="25">
        <v>2672</v>
      </c>
      <c r="F25" s="7">
        <v>4985</v>
      </c>
      <c r="G25" s="7">
        <v>1170</v>
      </c>
      <c r="H25" s="7">
        <v>98</v>
      </c>
      <c r="I25" s="26">
        <v>2287</v>
      </c>
      <c r="J25" s="40">
        <f t="shared" si="2"/>
        <v>23.831608990367464</v>
      </c>
      <c r="K25" s="8">
        <f t="shared" si="3"/>
        <v>44.46129147342133</v>
      </c>
      <c r="L25" s="8">
        <f t="shared" si="4"/>
        <v>10.435247948626472</v>
      </c>
      <c r="M25" s="8">
        <f t="shared" si="5"/>
        <v>0.8740635033892259</v>
      </c>
      <c r="N25" s="9">
        <f t="shared" si="6"/>
        <v>20.397788084195508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16892</v>
      </c>
      <c r="E26" s="25">
        <v>3464</v>
      </c>
      <c r="F26" s="7">
        <v>7386</v>
      </c>
      <c r="G26" s="7">
        <v>2103</v>
      </c>
      <c r="H26" s="7">
        <v>187</v>
      </c>
      <c r="I26" s="26">
        <v>3752</v>
      </c>
      <c r="J26" s="40">
        <f t="shared" si="2"/>
        <v>20.50674875680796</v>
      </c>
      <c r="K26" s="8">
        <f t="shared" si="3"/>
        <v>43.72484016102297</v>
      </c>
      <c r="L26" s="8">
        <f t="shared" si="4"/>
        <v>12.449680322045939</v>
      </c>
      <c r="M26" s="8">
        <f t="shared" si="5"/>
        <v>1.107032914989344</v>
      </c>
      <c r="N26" s="9">
        <f t="shared" si="6"/>
        <v>22.21169784513379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12021</v>
      </c>
      <c r="E27" s="25">
        <v>3147</v>
      </c>
      <c r="F27" s="7">
        <v>5564</v>
      </c>
      <c r="G27" s="7">
        <v>1421</v>
      </c>
      <c r="H27" s="7">
        <v>79</v>
      </c>
      <c r="I27" s="26">
        <v>1810</v>
      </c>
      <c r="J27" s="40">
        <f t="shared" si="2"/>
        <v>26.17918642375842</v>
      </c>
      <c r="K27" s="8">
        <f t="shared" si="3"/>
        <v>46.28566674985442</v>
      </c>
      <c r="L27" s="8">
        <f t="shared" si="4"/>
        <v>11.820979951751102</v>
      </c>
      <c r="M27" s="8">
        <f t="shared" si="5"/>
        <v>0.6571832626237417</v>
      </c>
      <c r="N27" s="9">
        <f t="shared" si="6"/>
        <v>15.056983612012312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20069</v>
      </c>
      <c r="E28" s="25">
        <v>3775</v>
      </c>
      <c r="F28" s="7">
        <v>8923</v>
      </c>
      <c r="G28" s="7">
        <v>2536</v>
      </c>
      <c r="H28" s="7">
        <v>66</v>
      </c>
      <c r="I28" s="26">
        <v>4769</v>
      </c>
      <c r="J28" s="40">
        <f t="shared" si="2"/>
        <v>18.8101051372764</v>
      </c>
      <c r="K28" s="8">
        <f t="shared" si="3"/>
        <v>44.46160745428273</v>
      </c>
      <c r="L28" s="8">
        <f t="shared" si="4"/>
        <v>12.636404404803429</v>
      </c>
      <c r="M28" s="8">
        <f t="shared" si="5"/>
        <v>0.32886541432059396</v>
      </c>
      <c r="N28" s="9">
        <f t="shared" si="6"/>
        <v>23.763017589316856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10613</v>
      </c>
      <c r="E29" s="25">
        <v>2441</v>
      </c>
      <c r="F29" s="7">
        <v>4676</v>
      </c>
      <c r="G29" s="7">
        <v>1276</v>
      </c>
      <c r="H29" s="7">
        <v>33</v>
      </c>
      <c r="I29" s="26">
        <v>2187</v>
      </c>
      <c r="J29" s="40">
        <f t="shared" si="2"/>
        <v>23.000094224064828</v>
      </c>
      <c r="K29" s="8">
        <f t="shared" si="3"/>
        <v>44.059172712710826</v>
      </c>
      <c r="L29" s="8">
        <f t="shared" si="4"/>
        <v>12.022990671817583</v>
      </c>
      <c r="M29" s="8">
        <f t="shared" si="5"/>
        <v>0.3109394139263168</v>
      </c>
      <c r="N29" s="9">
        <f t="shared" si="6"/>
        <v>20.60680297748045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19110</v>
      </c>
      <c r="E30" s="25">
        <v>4124</v>
      </c>
      <c r="F30" s="7">
        <v>9115</v>
      </c>
      <c r="G30" s="7">
        <v>1949</v>
      </c>
      <c r="H30" s="7">
        <v>84</v>
      </c>
      <c r="I30" s="26">
        <v>3838</v>
      </c>
      <c r="J30" s="40">
        <f t="shared" si="2"/>
        <v>21.580324437467294</v>
      </c>
      <c r="K30" s="8">
        <f t="shared" si="3"/>
        <v>47.69754055468341</v>
      </c>
      <c r="L30" s="8">
        <f t="shared" si="4"/>
        <v>10.19884877027734</v>
      </c>
      <c r="M30" s="8">
        <f t="shared" si="5"/>
        <v>0.43956043956043955</v>
      </c>
      <c r="N30" s="9">
        <f t="shared" si="6"/>
        <v>20.08372579801151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12089</v>
      </c>
      <c r="E31" s="25">
        <v>2115</v>
      </c>
      <c r="F31" s="7">
        <v>6071</v>
      </c>
      <c r="G31" s="7">
        <v>1717</v>
      </c>
      <c r="H31" s="7">
        <v>67</v>
      </c>
      <c r="I31" s="26">
        <v>2119</v>
      </c>
      <c r="J31" s="40">
        <f t="shared" si="2"/>
        <v>17.49524360989329</v>
      </c>
      <c r="K31" s="8">
        <f t="shared" si="3"/>
        <v>50.2192075440483</v>
      </c>
      <c r="L31" s="8">
        <f t="shared" si="4"/>
        <v>14.202994457771528</v>
      </c>
      <c r="M31" s="8">
        <f t="shared" si="5"/>
        <v>0.5542228472164777</v>
      </c>
      <c r="N31" s="9">
        <f t="shared" si="6"/>
        <v>17.528331541070393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aca="true" t="shared" si="7" ref="D32:D48">SUM(E32:I32)</f>
        <v>8973</v>
      </c>
      <c r="E32" s="25">
        <v>2367</v>
      </c>
      <c r="F32" s="7">
        <v>3949</v>
      </c>
      <c r="G32" s="7">
        <v>1075</v>
      </c>
      <c r="H32" s="7">
        <v>36</v>
      </c>
      <c r="I32" s="26">
        <v>1546</v>
      </c>
      <c r="J32" s="40">
        <f t="shared" si="2"/>
        <v>26.37913741223671</v>
      </c>
      <c r="K32" s="8">
        <f t="shared" si="3"/>
        <v>44.009807199375906</v>
      </c>
      <c r="L32" s="8">
        <f t="shared" si="4"/>
        <v>11.980385601248189</v>
      </c>
      <c r="M32" s="8">
        <f t="shared" si="5"/>
        <v>0.4012036108324975</v>
      </c>
      <c r="N32" s="9">
        <f t="shared" si="6"/>
        <v>17.229466176306698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7"/>
        <v>9942</v>
      </c>
      <c r="E33" s="25">
        <v>1679</v>
      </c>
      <c r="F33" s="7">
        <v>4357</v>
      </c>
      <c r="G33" s="7">
        <v>2001</v>
      </c>
      <c r="H33" s="7">
        <v>57</v>
      </c>
      <c r="I33" s="26">
        <v>1848</v>
      </c>
      <c r="J33" s="40">
        <f t="shared" si="2"/>
        <v>16.88795011064172</v>
      </c>
      <c r="K33" s="8">
        <f t="shared" si="3"/>
        <v>43.824180245423456</v>
      </c>
      <c r="L33" s="8">
        <f t="shared" si="4"/>
        <v>20.126735063367533</v>
      </c>
      <c r="M33" s="8">
        <f t="shared" si="5"/>
        <v>0.5733252866626434</v>
      </c>
      <c r="N33" s="9">
        <f t="shared" si="6"/>
        <v>18.587809293904648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7"/>
        <v>17885</v>
      </c>
      <c r="E34" s="25">
        <v>3006</v>
      </c>
      <c r="F34" s="7">
        <v>9365</v>
      </c>
      <c r="G34" s="7">
        <v>1859</v>
      </c>
      <c r="H34" s="7">
        <v>69</v>
      </c>
      <c r="I34" s="26">
        <v>3586</v>
      </c>
      <c r="J34" s="40">
        <f t="shared" si="2"/>
        <v>16.80738048644115</v>
      </c>
      <c r="K34" s="8">
        <f t="shared" si="3"/>
        <v>52.36231478892927</v>
      </c>
      <c r="L34" s="8">
        <f t="shared" si="4"/>
        <v>10.394185071288788</v>
      </c>
      <c r="M34" s="8">
        <f t="shared" si="5"/>
        <v>0.3857981548783897</v>
      </c>
      <c r="N34" s="9">
        <f t="shared" si="6"/>
        <v>20.0503214984624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7"/>
        <v>22028</v>
      </c>
      <c r="E35" s="25">
        <v>4410</v>
      </c>
      <c r="F35" s="7">
        <v>8658</v>
      </c>
      <c r="G35" s="7">
        <v>2295</v>
      </c>
      <c r="H35" s="7">
        <v>165</v>
      </c>
      <c r="I35" s="26">
        <v>6500</v>
      </c>
      <c r="J35" s="40">
        <f t="shared" si="2"/>
        <v>20.01997457781006</v>
      </c>
      <c r="K35" s="8">
        <f t="shared" si="3"/>
        <v>39.304521518067915</v>
      </c>
      <c r="L35" s="8">
        <f t="shared" si="4"/>
        <v>10.418558198656255</v>
      </c>
      <c r="M35" s="8">
        <f t="shared" si="5"/>
        <v>0.7490466678772472</v>
      </c>
      <c r="N35" s="9">
        <f t="shared" si="6"/>
        <v>29.507899037588526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7"/>
        <v>745</v>
      </c>
      <c r="E36" s="25">
        <v>235</v>
      </c>
      <c r="F36" s="7">
        <v>465</v>
      </c>
      <c r="G36" s="7">
        <v>25</v>
      </c>
      <c r="H36" s="7">
        <v>1</v>
      </c>
      <c r="I36" s="26">
        <v>19</v>
      </c>
      <c r="J36" s="40">
        <f t="shared" si="2"/>
        <v>31.543624161073826</v>
      </c>
      <c r="K36" s="8">
        <f t="shared" si="3"/>
        <v>62.41610738255034</v>
      </c>
      <c r="L36" s="8">
        <f t="shared" si="4"/>
        <v>3.3557046979865772</v>
      </c>
      <c r="M36" s="8">
        <f t="shared" si="5"/>
        <v>0.1342281879194631</v>
      </c>
      <c r="N36" s="9">
        <f t="shared" si="6"/>
        <v>2.5503355704697985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7"/>
        <v>687</v>
      </c>
      <c r="E37" s="25">
        <v>236</v>
      </c>
      <c r="F37" s="7">
        <v>409</v>
      </c>
      <c r="G37" s="7">
        <v>23</v>
      </c>
      <c r="H37" s="7">
        <v>1</v>
      </c>
      <c r="I37" s="26">
        <v>18</v>
      </c>
      <c r="J37" s="40">
        <f t="shared" si="2"/>
        <v>34.35225618631732</v>
      </c>
      <c r="K37" s="8">
        <f t="shared" si="3"/>
        <v>59.53420669577875</v>
      </c>
      <c r="L37" s="8">
        <f t="shared" si="4"/>
        <v>3.3478893740902476</v>
      </c>
      <c r="M37" s="8">
        <f t="shared" si="5"/>
        <v>0.1455604075691412</v>
      </c>
      <c r="N37" s="9">
        <f t="shared" si="6"/>
        <v>2.6200873362445414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7"/>
        <v>1472</v>
      </c>
      <c r="E38" s="25">
        <v>138</v>
      </c>
      <c r="F38" s="7">
        <v>390</v>
      </c>
      <c r="G38" s="7">
        <v>264</v>
      </c>
      <c r="H38" s="7">
        <v>0</v>
      </c>
      <c r="I38" s="26">
        <v>680</v>
      </c>
      <c r="J38" s="40">
        <f t="shared" si="2"/>
        <v>9.375</v>
      </c>
      <c r="K38" s="8">
        <f t="shared" si="3"/>
        <v>26.4945652173913</v>
      </c>
      <c r="L38" s="8">
        <f t="shared" si="4"/>
        <v>17.934782608695652</v>
      </c>
      <c r="M38" s="8">
        <f t="shared" si="5"/>
        <v>0</v>
      </c>
      <c r="N38" s="9">
        <f t="shared" si="6"/>
        <v>46.19565217391305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7"/>
        <v>6087</v>
      </c>
      <c r="E39" s="25">
        <v>844</v>
      </c>
      <c r="F39" s="7">
        <v>3154</v>
      </c>
      <c r="G39" s="7">
        <v>1</v>
      </c>
      <c r="H39" s="7">
        <v>0</v>
      </c>
      <c r="I39" s="26">
        <v>2088</v>
      </c>
      <c r="J39" s="40">
        <f t="shared" si="2"/>
        <v>13.86561524560539</v>
      </c>
      <c r="K39" s="8">
        <f t="shared" si="3"/>
        <v>51.81534417611303</v>
      </c>
      <c r="L39" s="8">
        <f t="shared" si="4"/>
        <v>0.01642845408247084</v>
      </c>
      <c r="M39" s="8">
        <f t="shared" si="5"/>
        <v>0</v>
      </c>
      <c r="N39" s="9">
        <f t="shared" si="6"/>
        <v>34.30261212419911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7"/>
        <v>698</v>
      </c>
      <c r="E40" s="25">
        <v>205</v>
      </c>
      <c r="F40" s="7">
        <v>327</v>
      </c>
      <c r="G40" s="7">
        <v>1</v>
      </c>
      <c r="H40" s="7">
        <v>0</v>
      </c>
      <c r="I40" s="26">
        <v>165</v>
      </c>
      <c r="J40" s="40">
        <f t="shared" si="2"/>
        <v>29.369627507163326</v>
      </c>
      <c r="K40" s="8">
        <f t="shared" si="3"/>
        <v>46.84813753581662</v>
      </c>
      <c r="L40" s="8">
        <f t="shared" si="4"/>
        <v>0.14326647564469913</v>
      </c>
      <c r="M40" s="8">
        <f t="shared" si="5"/>
        <v>0</v>
      </c>
      <c r="N40" s="9">
        <f t="shared" si="6"/>
        <v>23.638968481375358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7"/>
        <v>482</v>
      </c>
      <c r="E41" s="25">
        <v>62</v>
      </c>
      <c r="F41" s="7">
        <v>318</v>
      </c>
      <c r="G41" s="7">
        <v>0</v>
      </c>
      <c r="H41" s="7">
        <v>0</v>
      </c>
      <c r="I41" s="26">
        <v>102</v>
      </c>
      <c r="J41" s="40">
        <f t="shared" si="2"/>
        <v>12.863070539419086</v>
      </c>
      <c r="K41" s="8">
        <f t="shared" si="3"/>
        <v>65.97510373443983</v>
      </c>
      <c r="L41" s="8">
        <f t="shared" si="4"/>
        <v>0</v>
      </c>
      <c r="M41" s="8">
        <f t="shared" si="5"/>
        <v>0</v>
      </c>
      <c r="N41" s="9">
        <f t="shared" si="6"/>
        <v>21.16182572614108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7"/>
        <v>2082</v>
      </c>
      <c r="E42" s="25">
        <v>311</v>
      </c>
      <c r="F42" s="7">
        <v>1233</v>
      </c>
      <c r="G42" s="7">
        <v>0</v>
      </c>
      <c r="H42" s="7">
        <v>0</v>
      </c>
      <c r="I42" s="26">
        <v>538</v>
      </c>
      <c r="J42" s="40">
        <f t="shared" si="2"/>
        <v>14.937560038424591</v>
      </c>
      <c r="K42" s="8">
        <f t="shared" si="3"/>
        <v>59.221902017291065</v>
      </c>
      <c r="L42" s="8">
        <f t="shared" si="4"/>
        <v>0</v>
      </c>
      <c r="M42" s="8">
        <f t="shared" si="5"/>
        <v>0</v>
      </c>
      <c r="N42" s="9">
        <f t="shared" si="6"/>
        <v>25.840537944284343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7"/>
        <v>2539</v>
      </c>
      <c r="E43" s="25">
        <v>507</v>
      </c>
      <c r="F43" s="7">
        <v>1480</v>
      </c>
      <c r="G43" s="7">
        <v>0</v>
      </c>
      <c r="H43" s="7">
        <v>0</v>
      </c>
      <c r="I43" s="26">
        <v>552</v>
      </c>
      <c r="J43" s="40">
        <f t="shared" si="2"/>
        <v>19.968491532099254</v>
      </c>
      <c r="K43" s="8">
        <f t="shared" si="3"/>
        <v>58.29066561638441</v>
      </c>
      <c r="L43" s="8">
        <f t="shared" si="4"/>
        <v>0</v>
      </c>
      <c r="M43" s="8">
        <f t="shared" si="5"/>
        <v>0</v>
      </c>
      <c r="N43" s="9">
        <f t="shared" si="6"/>
        <v>21.740842851516344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7"/>
        <v>1023</v>
      </c>
      <c r="E44" s="25">
        <v>0</v>
      </c>
      <c r="F44" s="7">
        <v>740</v>
      </c>
      <c r="G44" s="7">
        <v>34</v>
      </c>
      <c r="H44" s="7">
        <v>0</v>
      </c>
      <c r="I44" s="26">
        <v>249</v>
      </c>
      <c r="J44" s="40">
        <f t="shared" si="2"/>
        <v>0</v>
      </c>
      <c r="K44" s="8">
        <f t="shared" si="3"/>
        <v>72.33626588465299</v>
      </c>
      <c r="L44" s="8">
        <f t="shared" si="4"/>
        <v>3.3235581622678394</v>
      </c>
      <c r="M44" s="8">
        <f t="shared" si="5"/>
        <v>0</v>
      </c>
      <c r="N44" s="9">
        <f t="shared" si="6"/>
        <v>24.34017595307918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7"/>
        <v>727</v>
      </c>
      <c r="E45" s="25">
        <v>214</v>
      </c>
      <c r="F45" s="7">
        <v>233</v>
      </c>
      <c r="G45" s="7">
        <v>26</v>
      </c>
      <c r="H45" s="7">
        <v>0</v>
      </c>
      <c r="I45" s="26">
        <v>254</v>
      </c>
      <c r="J45" s="40">
        <f t="shared" si="2"/>
        <v>29.436038514442913</v>
      </c>
      <c r="K45" s="8">
        <f t="shared" si="3"/>
        <v>32.04951856946355</v>
      </c>
      <c r="L45" s="8">
        <f t="shared" si="4"/>
        <v>3.576341127922971</v>
      </c>
      <c r="M45" s="8">
        <f t="shared" si="5"/>
        <v>0</v>
      </c>
      <c r="N45" s="9">
        <f t="shared" si="6"/>
        <v>34.93810178817056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7"/>
        <v>2258</v>
      </c>
      <c r="E46" s="25">
        <v>361</v>
      </c>
      <c r="F46" s="7">
        <v>751</v>
      </c>
      <c r="G46" s="7">
        <v>591</v>
      </c>
      <c r="H46" s="7">
        <v>0</v>
      </c>
      <c r="I46" s="26">
        <v>555</v>
      </c>
      <c r="J46" s="40">
        <f t="shared" si="2"/>
        <v>15.987599645704162</v>
      </c>
      <c r="K46" s="8">
        <f t="shared" si="3"/>
        <v>33.25952170062001</v>
      </c>
      <c r="L46" s="8">
        <f t="shared" si="4"/>
        <v>26.173604960141716</v>
      </c>
      <c r="M46" s="8">
        <f t="shared" si="5"/>
        <v>0</v>
      </c>
      <c r="N46" s="9">
        <f t="shared" si="6"/>
        <v>24.579273693534102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7"/>
        <v>606</v>
      </c>
      <c r="E47" s="25">
        <v>0</v>
      </c>
      <c r="F47" s="7">
        <v>225</v>
      </c>
      <c r="G47" s="7">
        <v>0</v>
      </c>
      <c r="H47" s="7">
        <v>0</v>
      </c>
      <c r="I47" s="26">
        <v>381</v>
      </c>
      <c r="J47" s="40">
        <f t="shared" si="2"/>
        <v>0</v>
      </c>
      <c r="K47" s="8">
        <f t="shared" si="3"/>
        <v>37.12871287128713</v>
      </c>
      <c r="L47" s="8">
        <f t="shared" si="4"/>
        <v>0</v>
      </c>
      <c r="M47" s="8">
        <f t="shared" si="5"/>
        <v>0</v>
      </c>
      <c r="N47" s="9">
        <f t="shared" si="6"/>
        <v>62.87128712871287</v>
      </c>
    </row>
    <row r="48" spans="1:14" ht="19.5" customHeight="1">
      <c r="A48" s="45">
        <v>44</v>
      </c>
      <c r="B48" s="18" t="s">
        <v>85</v>
      </c>
      <c r="C48" s="44" t="s">
        <v>86</v>
      </c>
      <c r="D48" s="36">
        <f t="shared" si="7"/>
        <v>5312</v>
      </c>
      <c r="E48" s="27">
        <v>438</v>
      </c>
      <c r="F48" s="19">
        <v>3262</v>
      </c>
      <c r="G48" s="19">
        <v>64</v>
      </c>
      <c r="H48" s="19">
        <v>0</v>
      </c>
      <c r="I48" s="28">
        <v>1548</v>
      </c>
      <c r="J48" s="41">
        <f t="shared" si="2"/>
        <v>8.245481927710843</v>
      </c>
      <c r="K48" s="20">
        <f t="shared" si="3"/>
        <v>61.40813253012048</v>
      </c>
      <c r="L48" s="20">
        <f t="shared" si="4"/>
        <v>1.2048192771084338</v>
      </c>
      <c r="M48" s="20">
        <f t="shared" si="5"/>
        <v>0</v>
      </c>
      <c r="N48" s="21">
        <f t="shared" si="6"/>
        <v>29.14156626506024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E2:I2"/>
    <mergeCell ref="A1:N1"/>
    <mergeCell ref="A2:A3"/>
    <mergeCell ref="B2:C2"/>
    <mergeCell ref="J2:N2"/>
    <mergeCell ref="D2:D3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56940</v>
      </c>
      <c r="E4" s="33">
        <f t="shared" si="0"/>
        <v>3835</v>
      </c>
      <c r="F4" s="33">
        <f t="shared" si="0"/>
        <v>21952</v>
      </c>
      <c r="G4" s="33">
        <f t="shared" si="0"/>
        <v>10906</v>
      </c>
      <c r="H4" s="33">
        <f t="shared" si="0"/>
        <v>0</v>
      </c>
      <c r="I4" s="33">
        <f t="shared" si="0"/>
        <v>20247</v>
      </c>
      <c r="J4" s="42">
        <f>IF(D4=0,0,E4/D4)*100</f>
        <v>6.735159817351597</v>
      </c>
      <c r="K4" s="43">
        <f>IF(D4=0,0,F4/D4)*100</f>
        <v>38.5528626624517</v>
      </c>
      <c r="L4" s="43">
        <f>IF(D4=0,0,G4/D4)*100</f>
        <v>19.153494906919562</v>
      </c>
      <c r="M4" s="43">
        <f>IF(D4=0,0,H4/D4)*100</f>
        <v>0</v>
      </c>
      <c r="N4" s="38">
        <f>IF(D4=0,0,I4/D4)*100</f>
        <v>35.55848261327713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4619</v>
      </c>
      <c r="E5" s="23">
        <v>387</v>
      </c>
      <c r="F5" s="15">
        <v>2250</v>
      </c>
      <c r="G5" s="15">
        <v>1035</v>
      </c>
      <c r="H5" s="15"/>
      <c r="I5" s="15">
        <v>947</v>
      </c>
      <c r="J5" s="39">
        <f>IF(D5=0,0,E5/D5)*100</f>
        <v>8.37843689110197</v>
      </c>
      <c r="K5" s="16">
        <f>IF(D5=0,0,F5/D5)*100</f>
        <v>48.711842390127735</v>
      </c>
      <c r="L5" s="16">
        <f>IF(D5=0,0,G5/D5)*100</f>
        <v>22.40744749945876</v>
      </c>
      <c r="M5" s="16">
        <f>IF(D5=0,0,H5/D5)*100</f>
        <v>0</v>
      </c>
      <c r="N5" s="17">
        <f>IF(D5=0,0,I5/D5)*100</f>
        <v>20.50227321931154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5641</v>
      </c>
      <c r="E6" s="25">
        <v>369</v>
      </c>
      <c r="F6" s="7">
        <v>2191</v>
      </c>
      <c r="G6" s="7">
        <v>1151</v>
      </c>
      <c r="H6" s="7"/>
      <c r="I6" s="7">
        <v>1930</v>
      </c>
      <c r="J6" s="40">
        <f aca="true" t="shared" si="2" ref="J6:J48">IF(D6=0,0,E6/D6)*100</f>
        <v>6.541393369969864</v>
      </c>
      <c r="K6" s="8">
        <f aca="true" t="shared" si="3" ref="K6:K48">IF(D6=0,0,F6/D6)*100</f>
        <v>38.8406310937777</v>
      </c>
      <c r="L6" s="8">
        <f aca="true" t="shared" si="4" ref="L6:L48">IF(D6=0,0,G6/D6)*100</f>
        <v>20.40418365538025</v>
      </c>
      <c r="M6" s="8">
        <f aca="true" t="shared" si="5" ref="M6:M48">IF(D6=0,0,H6/D6)*100</f>
        <v>0</v>
      </c>
      <c r="N6" s="9">
        <f aca="true" t="shared" si="6" ref="N6:N48">IF(D6=0,0,I6/D6)*100</f>
        <v>34.213791880872186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3845</v>
      </c>
      <c r="E7" s="25">
        <v>309</v>
      </c>
      <c r="F7" s="7">
        <v>1669</v>
      </c>
      <c r="G7" s="7">
        <v>684</v>
      </c>
      <c r="H7" s="7"/>
      <c r="I7" s="7">
        <v>1183</v>
      </c>
      <c r="J7" s="40">
        <f t="shared" si="2"/>
        <v>8.036410923276984</v>
      </c>
      <c r="K7" s="8">
        <f t="shared" si="3"/>
        <v>43.407022106631985</v>
      </c>
      <c r="L7" s="8">
        <f t="shared" si="4"/>
        <v>17.789336801040314</v>
      </c>
      <c r="M7" s="8">
        <f t="shared" si="5"/>
        <v>0</v>
      </c>
      <c r="N7" s="9">
        <f t="shared" si="6"/>
        <v>30.767230169050713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3170</v>
      </c>
      <c r="E8" s="25">
        <v>374</v>
      </c>
      <c r="F8" s="7">
        <v>1645</v>
      </c>
      <c r="G8" s="7">
        <v>530</v>
      </c>
      <c r="H8" s="7"/>
      <c r="I8" s="7">
        <v>621</v>
      </c>
      <c r="J8" s="40">
        <f t="shared" si="2"/>
        <v>11.798107255520504</v>
      </c>
      <c r="K8" s="8">
        <f t="shared" si="3"/>
        <v>51.89274447949527</v>
      </c>
      <c r="L8" s="8">
        <f t="shared" si="4"/>
        <v>16.7192429022082</v>
      </c>
      <c r="M8" s="8">
        <f t="shared" si="5"/>
        <v>0</v>
      </c>
      <c r="N8" s="9">
        <f t="shared" si="6"/>
        <v>19.589905362776026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7373</v>
      </c>
      <c r="E9" s="25">
        <v>458</v>
      </c>
      <c r="F9" s="7">
        <v>3640</v>
      </c>
      <c r="G9" s="7">
        <v>1082</v>
      </c>
      <c r="H9" s="7"/>
      <c r="I9" s="7">
        <v>2193</v>
      </c>
      <c r="J9" s="40">
        <f t="shared" si="2"/>
        <v>6.211854062118541</v>
      </c>
      <c r="K9" s="8">
        <f t="shared" si="3"/>
        <v>49.3693204936932</v>
      </c>
      <c r="L9" s="8">
        <f t="shared" si="4"/>
        <v>14.67516614675166</v>
      </c>
      <c r="M9" s="8">
        <f t="shared" si="5"/>
        <v>0</v>
      </c>
      <c r="N9" s="9">
        <f t="shared" si="6"/>
        <v>29.743659297436594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2465</v>
      </c>
      <c r="E10" s="25">
        <v>153</v>
      </c>
      <c r="F10" s="7">
        <v>1279</v>
      </c>
      <c r="G10" s="7">
        <v>337</v>
      </c>
      <c r="H10" s="7"/>
      <c r="I10" s="7">
        <v>696</v>
      </c>
      <c r="J10" s="40">
        <f t="shared" si="2"/>
        <v>6.206896551724138</v>
      </c>
      <c r="K10" s="8">
        <f t="shared" si="3"/>
        <v>51.886409736308316</v>
      </c>
      <c r="L10" s="8">
        <f t="shared" si="4"/>
        <v>13.671399594320487</v>
      </c>
      <c r="M10" s="8">
        <f t="shared" si="5"/>
        <v>0</v>
      </c>
      <c r="N10" s="9">
        <f t="shared" si="6"/>
        <v>28.235294117647058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528</v>
      </c>
      <c r="E11" s="25">
        <v>32</v>
      </c>
      <c r="F11" s="7">
        <v>93</v>
      </c>
      <c r="G11" s="7">
        <v>128</v>
      </c>
      <c r="H11" s="7"/>
      <c r="I11" s="7">
        <v>275</v>
      </c>
      <c r="J11" s="40">
        <f t="shared" si="2"/>
        <v>6.0606060606060606</v>
      </c>
      <c r="K11" s="8">
        <f t="shared" si="3"/>
        <v>17.613636363636363</v>
      </c>
      <c r="L11" s="8">
        <f t="shared" si="4"/>
        <v>24.242424242424242</v>
      </c>
      <c r="M11" s="8">
        <f t="shared" si="5"/>
        <v>0</v>
      </c>
      <c r="N11" s="9">
        <f t="shared" si="6"/>
        <v>52.083333333333336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1547</v>
      </c>
      <c r="E12" s="25">
        <v>117</v>
      </c>
      <c r="F12" s="7">
        <v>442</v>
      </c>
      <c r="G12" s="7">
        <v>583</v>
      </c>
      <c r="H12" s="7"/>
      <c r="I12" s="7">
        <v>405</v>
      </c>
      <c r="J12" s="40">
        <f>IF(D12=0,0,E12/D12)*100</f>
        <v>7.563025210084033</v>
      </c>
      <c r="K12" s="8">
        <f>IF(D12=0,0,F12/D12)*100</f>
        <v>28.57142857142857</v>
      </c>
      <c r="L12" s="8">
        <f>IF(D12=0,0,G12/D12)*100</f>
        <v>37.68584356819651</v>
      </c>
      <c r="M12" s="8">
        <f>IF(D12=0,0,H12/D12)*100</f>
        <v>0</v>
      </c>
      <c r="N12" s="9">
        <f>IF(D12=0,0,I12/D12)*100</f>
        <v>26.17970265029089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4279</v>
      </c>
      <c r="E13" s="25">
        <v>73</v>
      </c>
      <c r="F13" s="7">
        <v>524</v>
      </c>
      <c r="G13" s="7">
        <v>909</v>
      </c>
      <c r="H13" s="7"/>
      <c r="I13" s="7">
        <v>2773</v>
      </c>
      <c r="J13" s="40">
        <f t="shared" si="2"/>
        <v>1.7060060761860247</v>
      </c>
      <c r="K13" s="8">
        <f t="shared" si="3"/>
        <v>12.24585183454078</v>
      </c>
      <c r="L13" s="8">
        <f t="shared" si="4"/>
        <v>21.243281140453377</v>
      </c>
      <c r="M13" s="8">
        <f t="shared" si="5"/>
        <v>0</v>
      </c>
      <c r="N13" s="9">
        <f t="shared" si="6"/>
        <v>64.80486094881982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98</v>
      </c>
      <c r="E14" s="25">
        <v>34</v>
      </c>
      <c r="F14" s="7">
        <v>54</v>
      </c>
      <c r="G14" s="7">
        <v>7</v>
      </c>
      <c r="H14" s="7"/>
      <c r="I14" s="7">
        <v>3</v>
      </c>
      <c r="J14" s="40">
        <f t="shared" si="2"/>
        <v>34.69387755102041</v>
      </c>
      <c r="K14" s="8">
        <f t="shared" si="3"/>
        <v>55.10204081632652</v>
      </c>
      <c r="L14" s="8">
        <f t="shared" si="4"/>
        <v>7.142857142857142</v>
      </c>
      <c r="M14" s="8">
        <f t="shared" si="5"/>
        <v>0</v>
      </c>
      <c r="N14" s="9">
        <f t="shared" si="6"/>
        <v>3.061224489795918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257</v>
      </c>
      <c r="E15" s="25">
        <v>13</v>
      </c>
      <c r="F15" s="7">
        <v>88</v>
      </c>
      <c r="G15" s="7">
        <v>54</v>
      </c>
      <c r="H15" s="7"/>
      <c r="I15" s="7">
        <v>102</v>
      </c>
      <c r="J15" s="40">
        <f t="shared" si="2"/>
        <v>5.058365758754864</v>
      </c>
      <c r="K15" s="8">
        <f t="shared" si="3"/>
        <v>34.24124513618677</v>
      </c>
      <c r="L15" s="8">
        <f t="shared" si="4"/>
        <v>21.011673151750973</v>
      </c>
      <c r="M15" s="8">
        <f t="shared" si="5"/>
        <v>0</v>
      </c>
      <c r="N15" s="9">
        <f t="shared" si="6"/>
        <v>39.688715953307394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99</v>
      </c>
      <c r="E16" s="25">
        <v>15</v>
      </c>
      <c r="F16" s="7">
        <v>56</v>
      </c>
      <c r="G16" s="7">
        <v>10</v>
      </c>
      <c r="H16" s="7"/>
      <c r="I16" s="7">
        <v>18</v>
      </c>
      <c r="J16" s="40">
        <f t="shared" si="2"/>
        <v>15.151515151515152</v>
      </c>
      <c r="K16" s="8">
        <f t="shared" si="3"/>
        <v>56.56565656565656</v>
      </c>
      <c r="L16" s="8">
        <f t="shared" si="4"/>
        <v>10.1010101010101</v>
      </c>
      <c r="M16" s="8">
        <f t="shared" si="5"/>
        <v>0</v>
      </c>
      <c r="N16" s="9">
        <f t="shared" si="6"/>
        <v>18.181818181818183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940</v>
      </c>
      <c r="E17" s="25">
        <v>23</v>
      </c>
      <c r="F17" s="7">
        <v>146</v>
      </c>
      <c r="G17" s="7">
        <v>131</v>
      </c>
      <c r="H17" s="7"/>
      <c r="I17" s="7">
        <v>640</v>
      </c>
      <c r="J17" s="40">
        <f t="shared" si="2"/>
        <v>2.4468085106382977</v>
      </c>
      <c r="K17" s="8">
        <f t="shared" si="3"/>
        <v>15.53191489361702</v>
      </c>
      <c r="L17" s="8">
        <f t="shared" si="4"/>
        <v>13.936170212765958</v>
      </c>
      <c r="M17" s="8">
        <f t="shared" si="5"/>
        <v>0</v>
      </c>
      <c r="N17" s="9">
        <f t="shared" si="6"/>
        <v>68.08510638297872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1010</v>
      </c>
      <c r="E18" s="25">
        <v>40</v>
      </c>
      <c r="F18" s="7">
        <v>327</v>
      </c>
      <c r="G18" s="7">
        <v>264</v>
      </c>
      <c r="H18" s="7"/>
      <c r="I18" s="7">
        <v>379</v>
      </c>
      <c r="J18" s="40">
        <f t="shared" si="2"/>
        <v>3.9603960396039604</v>
      </c>
      <c r="K18" s="8">
        <f t="shared" si="3"/>
        <v>32.37623762376238</v>
      </c>
      <c r="L18" s="8">
        <f t="shared" si="4"/>
        <v>26.13861386138614</v>
      </c>
      <c r="M18" s="8">
        <f t="shared" si="5"/>
        <v>0</v>
      </c>
      <c r="N18" s="9">
        <f t="shared" si="6"/>
        <v>37.524752475247524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1103</v>
      </c>
      <c r="E19" s="25">
        <v>61</v>
      </c>
      <c r="F19" s="7">
        <v>416</v>
      </c>
      <c r="G19" s="7">
        <v>203</v>
      </c>
      <c r="H19" s="7"/>
      <c r="I19" s="7">
        <v>423</v>
      </c>
      <c r="J19" s="40">
        <f t="shared" si="2"/>
        <v>5.530371713508613</v>
      </c>
      <c r="K19" s="8">
        <f t="shared" si="3"/>
        <v>37.71532184950136</v>
      </c>
      <c r="L19" s="8">
        <f t="shared" si="4"/>
        <v>18.40435176790571</v>
      </c>
      <c r="M19" s="8">
        <f t="shared" si="5"/>
        <v>0</v>
      </c>
      <c r="N19" s="9">
        <f t="shared" si="6"/>
        <v>38.34995466908431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952</v>
      </c>
      <c r="E20" s="25">
        <v>79</v>
      </c>
      <c r="F20" s="7">
        <v>419</v>
      </c>
      <c r="G20" s="7">
        <v>146</v>
      </c>
      <c r="H20" s="7"/>
      <c r="I20" s="7">
        <v>308</v>
      </c>
      <c r="J20" s="40">
        <f t="shared" si="2"/>
        <v>8.298319327731091</v>
      </c>
      <c r="K20" s="8">
        <f t="shared" si="3"/>
        <v>44.01260504201681</v>
      </c>
      <c r="L20" s="8">
        <f t="shared" si="4"/>
        <v>15.336134453781513</v>
      </c>
      <c r="M20" s="8">
        <f t="shared" si="5"/>
        <v>0</v>
      </c>
      <c r="N20" s="9">
        <f t="shared" si="6"/>
        <v>32.35294117647059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1086</v>
      </c>
      <c r="E21" s="25">
        <v>55</v>
      </c>
      <c r="F21" s="7">
        <v>367</v>
      </c>
      <c r="G21" s="7">
        <v>240</v>
      </c>
      <c r="H21" s="7"/>
      <c r="I21" s="7">
        <v>424</v>
      </c>
      <c r="J21" s="40">
        <f t="shared" si="2"/>
        <v>5.064456721915286</v>
      </c>
      <c r="K21" s="8">
        <f t="shared" si="3"/>
        <v>33.79373848987109</v>
      </c>
      <c r="L21" s="8">
        <f t="shared" si="4"/>
        <v>22.099447513812155</v>
      </c>
      <c r="M21" s="8">
        <f t="shared" si="5"/>
        <v>0</v>
      </c>
      <c r="N21" s="9">
        <f t="shared" si="6"/>
        <v>39.042357274401475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2039</v>
      </c>
      <c r="E22" s="25">
        <v>75</v>
      </c>
      <c r="F22" s="7">
        <v>481</v>
      </c>
      <c r="G22" s="7">
        <v>299</v>
      </c>
      <c r="H22" s="7"/>
      <c r="I22" s="7">
        <v>1184</v>
      </c>
      <c r="J22" s="40">
        <f t="shared" si="2"/>
        <v>3.678273663560569</v>
      </c>
      <c r="K22" s="8">
        <f t="shared" si="3"/>
        <v>23.589995095635118</v>
      </c>
      <c r="L22" s="8">
        <f t="shared" si="4"/>
        <v>14.664051005394802</v>
      </c>
      <c r="M22" s="8">
        <f t="shared" si="5"/>
        <v>0</v>
      </c>
      <c r="N22" s="9">
        <f t="shared" si="6"/>
        <v>58.06768023540951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318</v>
      </c>
      <c r="E23" s="25">
        <v>86</v>
      </c>
      <c r="F23" s="7">
        <v>114</v>
      </c>
      <c r="G23" s="7">
        <v>52</v>
      </c>
      <c r="H23" s="7"/>
      <c r="I23" s="7">
        <v>66</v>
      </c>
      <c r="J23" s="40">
        <f t="shared" si="2"/>
        <v>27.044025157232703</v>
      </c>
      <c r="K23" s="8">
        <f t="shared" si="3"/>
        <v>35.84905660377358</v>
      </c>
      <c r="L23" s="8">
        <f t="shared" si="4"/>
        <v>16.352201257861633</v>
      </c>
      <c r="M23" s="8">
        <f t="shared" si="5"/>
        <v>0</v>
      </c>
      <c r="N23" s="9">
        <f t="shared" si="6"/>
        <v>20.754716981132077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536</v>
      </c>
      <c r="E24" s="25">
        <v>24</v>
      </c>
      <c r="F24" s="7">
        <v>309</v>
      </c>
      <c r="G24" s="7">
        <v>88</v>
      </c>
      <c r="H24" s="7"/>
      <c r="I24" s="7">
        <v>115</v>
      </c>
      <c r="J24" s="40">
        <f t="shared" si="2"/>
        <v>4.477611940298507</v>
      </c>
      <c r="K24" s="8">
        <f t="shared" si="3"/>
        <v>57.649253731343286</v>
      </c>
      <c r="L24" s="8">
        <f t="shared" si="4"/>
        <v>16.417910447761194</v>
      </c>
      <c r="M24" s="8">
        <f t="shared" si="5"/>
        <v>0</v>
      </c>
      <c r="N24" s="9">
        <f t="shared" si="6"/>
        <v>21.455223880597014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1175</v>
      </c>
      <c r="E25" s="25">
        <v>80</v>
      </c>
      <c r="F25" s="7">
        <v>322</v>
      </c>
      <c r="G25" s="7">
        <v>206</v>
      </c>
      <c r="H25" s="7"/>
      <c r="I25" s="7">
        <v>567</v>
      </c>
      <c r="J25" s="40">
        <f t="shared" si="2"/>
        <v>6.808510638297872</v>
      </c>
      <c r="K25" s="8">
        <f t="shared" si="3"/>
        <v>27.404255319148934</v>
      </c>
      <c r="L25" s="8">
        <f t="shared" si="4"/>
        <v>17.53191489361702</v>
      </c>
      <c r="M25" s="8">
        <f t="shared" si="5"/>
        <v>0</v>
      </c>
      <c r="N25" s="9">
        <f t="shared" si="6"/>
        <v>48.255319148936174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1267</v>
      </c>
      <c r="E26" s="25">
        <v>44</v>
      </c>
      <c r="F26" s="7">
        <v>670</v>
      </c>
      <c r="G26" s="7">
        <v>303</v>
      </c>
      <c r="H26" s="7"/>
      <c r="I26" s="7">
        <v>250</v>
      </c>
      <c r="J26" s="40">
        <f t="shared" si="2"/>
        <v>3.472770323599053</v>
      </c>
      <c r="K26" s="8">
        <f t="shared" si="3"/>
        <v>52.88082083662194</v>
      </c>
      <c r="L26" s="8">
        <f t="shared" si="4"/>
        <v>23.914759273875298</v>
      </c>
      <c r="M26" s="8">
        <f t="shared" si="5"/>
        <v>0</v>
      </c>
      <c r="N26" s="9">
        <f t="shared" si="6"/>
        <v>19.73164956590371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875</v>
      </c>
      <c r="E27" s="25">
        <v>69</v>
      </c>
      <c r="F27" s="7">
        <v>370</v>
      </c>
      <c r="G27" s="7">
        <v>205</v>
      </c>
      <c r="H27" s="7"/>
      <c r="I27" s="7">
        <v>231</v>
      </c>
      <c r="J27" s="40">
        <f t="shared" si="2"/>
        <v>7.885714285714286</v>
      </c>
      <c r="K27" s="8">
        <f t="shared" si="3"/>
        <v>42.285714285714285</v>
      </c>
      <c r="L27" s="8">
        <f t="shared" si="4"/>
        <v>23.42857142857143</v>
      </c>
      <c r="M27" s="8">
        <f t="shared" si="5"/>
        <v>0</v>
      </c>
      <c r="N27" s="9">
        <f t="shared" si="6"/>
        <v>26.400000000000002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2128</v>
      </c>
      <c r="E28" s="25">
        <v>113</v>
      </c>
      <c r="F28" s="7">
        <v>652</v>
      </c>
      <c r="G28" s="7">
        <v>437</v>
      </c>
      <c r="H28" s="7"/>
      <c r="I28" s="7">
        <v>926</v>
      </c>
      <c r="J28" s="40">
        <f t="shared" si="2"/>
        <v>5.31015037593985</v>
      </c>
      <c r="K28" s="8">
        <f t="shared" si="3"/>
        <v>30.639097744360903</v>
      </c>
      <c r="L28" s="8">
        <f t="shared" si="4"/>
        <v>20.535714285714285</v>
      </c>
      <c r="M28" s="8">
        <f t="shared" si="5"/>
        <v>0</v>
      </c>
      <c r="N28" s="9">
        <f t="shared" si="6"/>
        <v>43.515037593984964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892</v>
      </c>
      <c r="E29" s="25">
        <v>131</v>
      </c>
      <c r="F29" s="7">
        <v>301</v>
      </c>
      <c r="G29" s="7">
        <v>150</v>
      </c>
      <c r="H29" s="7"/>
      <c r="I29" s="7">
        <v>310</v>
      </c>
      <c r="J29" s="40">
        <f t="shared" si="2"/>
        <v>14.686098654708521</v>
      </c>
      <c r="K29" s="8">
        <f t="shared" si="3"/>
        <v>33.74439461883408</v>
      </c>
      <c r="L29" s="8">
        <f t="shared" si="4"/>
        <v>16.81614349775785</v>
      </c>
      <c r="M29" s="8">
        <f t="shared" si="5"/>
        <v>0</v>
      </c>
      <c r="N29" s="9">
        <f t="shared" si="6"/>
        <v>34.753363228699556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1789</v>
      </c>
      <c r="E30" s="25">
        <v>75</v>
      </c>
      <c r="F30" s="7">
        <v>666</v>
      </c>
      <c r="G30" s="7">
        <v>411</v>
      </c>
      <c r="H30" s="7"/>
      <c r="I30" s="7">
        <v>637</v>
      </c>
      <c r="J30" s="40">
        <f t="shared" si="2"/>
        <v>4.192286193404136</v>
      </c>
      <c r="K30" s="8">
        <f t="shared" si="3"/>
        <v>37.22750139742873</v>
      </c>
      <c r="L30" s="8">
        <f t="shared" si="4"/>
        <v>22.973728339854667</v>
      </c>
      <c r="M30" s="8">
        <f t="shared" si="5"/>
        <v>0</v>
      </c>
      <c r="N30" s="9">
        <f t="shared" si="6"/>
        <v>35.606484069312465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843</v>
      </c>
      <c r="E31" s="25">
        <v>30</v>
      </c>
      <c r="F31" s="7">
        <v>394</v>
      </c>
      <c r="G31" s="7">
        <v>163</v>
      </c>
      <c r="H31" s="7"/>
      <c r="I31" s="7">
        <v>256</v>
      </c>
      <c r="J31" s="40">
        <f t="shared" si="2"/>
        <v>3.558718861209965</v>
      </c>
      <c r="K31" s="8">
        <f t="shared" si="3"/>
        <v>46.73784104389087</v>
      </c>
      <c r="L31" s="8">
        <f t="shared" si="4"/>
        <v>19.33570581257414</v>
      </c>
      <c r="M31" s="8">
        <f t="shared" si="5"/>
        <v>0</v>
      </c>
      <c r="N31" s="9">
        <f t="shared" si="6"/>
        <v>30.36773428232503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1029</v>
      </c>
      <c r="E32" s="25">
        <v>73</v>
      </c>
      <c r="F32" s="7">
        <v>345</v>
      </c>
      <c r="G32" s="7">
        <v>182</v>
      </c>
      <c r="H32" s="7"/>
      <c r="I32" s="7">
        <v>429</v>
      </c>
      <c r="J32" s="40">
        <f t="shared" si="2"/>
        <v>7.094266277939747</v>
      </c>
      <c r="K32" s="8">
        <f t="shared" si="3"/>
        <v>33.52769679300292</v>
      </c>
      <c r="L32" s="8">
        <f t="shared" si="4"/>
        <v>17.687074829931973</v>
      </c>
      <c r="M32" s="8">
        <f t="shared" si="5"/>
        <v>0</v>
      </c>
      <c r="N32" s="9">
        <f t="shared" si="6"/>
        <v>41.690962099125365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1124</v>
      </c>
      <c r="E33" s="25">
        <v>78</v>
      </c>
      <c r="F33" s="7">
        <v>429</v>
      </c>
      <c r="G33" s="7">
        <v>224</v>
      </c>
      <c r="H33" s="7"/>
      <c r="I33" s="7">
        <v>393</v>
      </c>
      <c r="J33" s="40">
        <f t="shared" si="2"/>
        <v>6.93950177935943</v>
      </c>
      <c r="K33" s="8">
        <f t="shared" si="3"/>
        <v>38.16725978647687</v>
      </c>
      <c r="L33" s="8">
        <f t="shared" si="4"/>
        <v>19.9288256227758</v>
      </c>
      <c r="M33" s="8">
        <f t="shared" si="5"/>
        <v>0</v>
      </c>
      <c r="N33" s="9">
        <f t="shared" si="6"/>
        <v>34.9644128113879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875</v>
      </c>
      <c r="E34" s="25">
        <v>68</v>
      </c>
      <c r="F34" s="7">
        <v>490</v>
      </c>
      <c r="G34" s="7">
        <v>179</v>
      </c>
      <c r="H34" s="7"/>
      <c r="I34" s="7">
        <v>138</v>
      </c>
      <c r="J34" s="40">
        <f t="shared" si="2"/>
        <v>7.7714285714285705</v>
      </c>
      <c r="K34" s="8">
        <f t="shared" si="3"/>
        <v>56.00000000000001</v>
      </c>
      <c r="L34" s="8">
        <f t="shared" si="4"/>
        <v>20.457142857142856</v>
      </c>
      <c r="M34" s="8">
        <f t="shared" si="5"/>
        <v>0</v>
      </c>
      <c r="N34" s="9">
        <f t="shared" si="6"/>
        <v>15.771428571428572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1667</v>
      </c>
      <c r="E35" s="25">
        <v>221</v>
      </c>
      <c r="F35" s="7">
        <v>458</v>
      </c>
      <c r="G35" s="7">
        <v>246</v>
      </c>
      <c r="H35" s="7"/>
      <c r="I35" s="7">
        <v>742</v>
      </c>
      <c r="J35" s="40">
        <f t="shared" si="2"/>
        <v>13.25734853029394</v>
      </c>
      <c r="K35" s="8">
        <f t="shared" si="3"/>
        <v>27.474505098980206</v>
      </c>
      <c r="L35" s="8">
        <f t="shared" si="4"/>
        <v>14.757048590281943</v>
      </c>
      <c r="M35" s="8">
        <f t="shared" si="5"/>
        <v>0</v>
      </c>
      <c r="N35" s="9">
        <f t="shared" si="6"/>
        <v>44.51109778044391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18</v>
      </c>
      <c r="E36" s="25">
        <v>6</v>
      </c>
      <c r="F36" s="7">
        <v>9</v>
      </c>
      <c r="G36" s="7">
        <v>3</v>
      </c>
      <c r="H36" s="7"/>
      <c r="I36" s="7"/>
      <c r="J36" s="40">
        <f t="shared" si="2"/>
        <v>33.33333333333333</v>
      </c>
      <c r="K36" s="8">
        <f t="shared" si="3"/>
        <v>50</v>
      </c>
      <c r="L36" s="8">
        <f t="shared" si="4"/>
        <v>16.666666666666664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4</v>
      </c>
      <c r="E37" s="25">
        <v>3</v>
      </c>
      <c r="F37" s="7"/>
      <c r="G37" s="7">
        <v>1</v>
      </c>
      <c r="H37" s="7"/>
      <c r="I37" s="7"/>
      <c r="J37" s="40">
        <f t="shared" si="2"/>
        <v>75</v>
      </c>
      <c r="K37" s="8">
        <f t="shared" si="3"/>
        <v>0</v>
      </c>
      <c r="L37" s="8">
        <f t="shared" si="4"/>
        <v>25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1256</v>
      </c>
      <c r="E38" s="25">
        <v>54</v>
      </c>
      <c r="F38" s="7">
        <v>263</v>
      </c>
      <c r="G38" s="7">
        <v>263</v>
      </c>
      <c r="H38" s="7"/>
      <c r="I38" s="7">
        <v>676</v>
      </c>
      <c r="J38" s="40">
        <f t="shared" si="2"/>
        <v>4.2993630573248405</v>
      </c>
      <c r="K38" s="8">
        <f t="shared" si="3"/>
        <v>20.939490445859875</v>
      </c>
      <c r="L38" s="8">
        <f t="shared" si="4"/>
        <v>20.939490445859875</v>
      </c>
      <c r="M38" s="8">
        <f t="shared" si="5"/>
        <v>0</v>
      </c>
      <c r="N38" s="9">
        <f t="shared" si="6"/>
        <v>53.82165605095541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28</v>
      </c>
      <c r="E45" s="25">
        <v>12</v>
      </c>
      <c r="F45" s="7">
        <v>16</v>
      </c>
      <c r="G45" s="7"/>
      <c r="H45" s="7"/>
      <c r="I45" s="7"/>
      <c r="J45" s="40">
        <f t="shared" si="2"/>
        <v>42.857142857142854</v>
      </c>
      <c r="K45" s="8">
        <f t="shared" si="3"/>
        <v>57.14285714285714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62</v>
      </c>
      <c r="E46" s="25">
        <v>1</v>
      </c>
      <c r="F46" s="7">
        <v>54</v>
      </c>
      <c r="G46" s="7"/>
      <c r="H46" s="7"/>
      <c r="I46" s="7">
        <v>7</v>
      </c>
      <c r="J46" s="40">
        <f t="shared" si="2"/>
        <v>1.6129032258064515</v>
      </c>
      <c r="K46" s="8">
        <f t="shared" si="3"/>
        <v>87.09677419354838</v>
      </c>
      <c r="L46" s="8">
        <f t="shared" si="4"/>
        <v>0</v>
      </c>
      <c r="M46" s="8">
        <f t="shared" si="5"/>
        <v>0</v>
      </c>
      <c r="N46" s="9">
        <f t="shared" si="6"/>
        <v>11.29032258064516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3</v>
      </c>
      <c r="E48" s="27"/>
      <c r="F48" s="19">
        <v>3</v>
      </c>
      <c r="G48" s="19"/>
      <c r="H48" s="19"/>
      <c r="I48" s="19"/>
      <c r="J48" s="41">
        <f t="shared" si="2"/>
        <v>0</v>
      </c>
      <c r="K48" s="20">
        <f t="shared" si="3"/>
        <v>100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21052</v>
      </c>
      <c r="E4" s="33">
        <f t="shared" si="0"/>
        <v>7447</v>
      </c>
      <c r="F4" s="33">
        <f t="shared" si="0"/>
        <v>7838</v>
      </c>
      <c r="G4" s="33">
        <f t="shared" si="0"/>
        <v>188</v>
      </c>
      <c r="H4" s="33">
        <f t="shared" si="0"/>
        <v>0</v>
      </c>
      <c r="I4" s="33">
        <f t="shared" si="0"/>
        <v>5579</v>
      </c>
      <c r="J4" s="42">
        <f>IF(D4=0,0,E4/D4)*100</f>
        <v>35.37431122933688</v>
      </c>
      <c r="K4" s="43">
        <f>IF(D4=0,0,F4/D4)*100</f>
        <v>37.23161694850845</v>
      </c>
      <c r="L4" s="43">
        <f>IF(D4=0,0,G4/D4)*100</f>
        <v>0.8930267908037242</v>
      </c>
      <c r="M4" s="43">
        <f>IF(D4=0,0,H4/D4)*100</f>
        <v>0</v>
      </c>
      <c r="N4" s="38">
        <f>IF(D4=0,0,I4/D4)*100</f>
        <v>26.50104503135094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1623</v>
      </c>
      <c r="E5" s="23">
        <v>717</v>
      </c>
      <c r="F5" s="15">
        <v>615</v>
      </c>
      <c r="G5" s="15">
        <v>6</v>
      </c>
      <c r="H5" s="15"/>
      <c r="I5" s="15">
        <v>285</v>
      </c>
      <c r="J5" s="39">
        <f>IF(D5=0,0,E5/D5)*100</f>
        <v>44.17744916820702</v>
      </c>
      <c r="K5" s="16">
        <f>IF(D5=0,0,F5/D5)*100</f>
        <v>37.89279112754159</v>
      </c>
      <c r="L5" s="16">
        <f>IF(D5=0,0,G5/D5)*100</f>
        <v>0.36968576709796674</v>
      </c>
      <c r="M5" s="16">
        <f>IF(D5=0,0,H5/D5)*100</f>
        <v>0</v>
      </c>
      <c r="N5" s="17">
        <f>IF(D5=0,0,I5/D5)*100</f>
        <v>17.56007393715342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1889</v>
      </c>
      <c r="E6" s="25">
        <v>967</v>
      </c>
      <c r="F6" s="7">
        <v>414</v>
      </c>
      <c r="G6" s="7">
        <v>4</v>
      </c>
      <c r="H6" s="7"/>
      <c r="I6" s="7">
        <v>504</v>
      </c>
      <c r="J6" s="40">
        <f aca="true" t="shared" si="2" ref="J6:J48">IF(D6=0,0,E6/D6)*100</f>
        <v>51.19110640550556</v>
      </c>
      <c r="K6" s="8">
        <f aca="true" t="shared" si="3" ref="K6:K48">IF(D6=0,0,F6/D6)*100</f>
        <v>21.916357861302277</v>
      </c>
      <c r="L6" s="8">
        <f aca="true" t="shared" si="4" ref="L6:L48">IF(D6=0,0,G6/D6)*100</f>
        <v>0.21175224986765487</v>
      </c>
      <c r="M6" s="8">
        <f aca="true" t="shared" si="5" ref="M6:M48">IF(D6=0,0,H6/D6)*100</f>
        <v>0</v>
      </c>
      <c r="N6" s="9">
        <f aca="true" t="shared" si="6" ref="N6:N48">IF(D6=0,0,I6/D6)*100</f>
        <v>26.68078348332451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1680</v>
      </c>
      <c r="E7" s="25">
        <v>635</v>
      </c>
      <c r="F7" s="7">
        <v>626</v>
      </c>
      <c r="G7" s="7">
        <v>46</v>
      </c>
      <c r="H7" s="7"/>
      <c r="I7" s="7">
        <v>373</v>
      </c>
      <c r="J7" s="40">
        <f t="shared" si="2"/>
        <v>37.797619047619044</v>
      </c>
      <c r="K7" s="8">
        <f t="shared" si="3"/>
        <v>37.26190476190476</v>
      </c>
      <c r="L7" s="8">
        <f t="shared" si="4"/>
        <v>2.738095238095238</v>
      </c>
      <c r="M7" s="8">
        <f t="shared" si="5"/>
        <v>0</v>
      </c>
      <c r="N7" s="9">
        <f t="shared" si="6"/>
        <v>22.202380952380953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1810</v>
      </c>
      <c r="E8" s="25">
        <v>629</v>
      </c>
      <c r="F8" s="7">
        <v>624</v>
      </c>
      <c r="G8" s="7">
        <v>27</v>
      </c>
      <c r="H8" s="7"/>
      <c r="I8" s="7">
        <v>530</v>
      </c>
      <c r="J8" s="40">
        <f t="shared" si="2"/>
        <v>34.751381215469614</v>
      </c>
      <c r="K8" s="8">
        <f t="shared" si="3"/>
        <v>34.47513812154696</v>
      </c>
      <c r="L8" s="8">
        <f t="shared" si="4"/>
        <v>1.4917127071823204</v>
      </c>
      <c r="M8" s="8">
        <f t="shared" si="5"/>
        <v>0</v>
      </c>
      <c r="N8" s="9">
        <f t="shared" si="6"/>
        <v>29.2817679558011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2854</v>
      </c>
      <c r="E9" s="25">
        <v>1657</v>
      </c>
      <c r="F9" s="7">
        <v>600</v>
      </c>
      <c r="G9" s="7">
        <v>8</v>
      </c>
      <c r="H9" s="7"/>
      <c r="I9" s="7">
        <v>589</v>
      </c>
      <c r="J9" s="40">
        <f t="shared" si="2"/>
        <v>58.058864751226345</v>
      </c>
      <c r="K9" s="8">
        <f t="shared" si="3"/>
        <v>21.02312543798178</v>
      </c>
      <c r="L9" s="8">
        <f t="shared" si="4"/>
        <v>0.2803083391730904</v>
      </c>
      <c r="M9" s="8">
        <f t="shared" si="5"/>
        <v>0</v>
      </c>
      <c r="N9" s="9">
        <f t="shared" si="6"/>
        <v>20.63770147161878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1420</v>
      </c>
      <c r="E10" s="25">
        <v>292</v>
      </c>
      <c r="F10" s="7">
        <v>480</v>
      </c>
      <c r="G10" s="7">
        <v>7</v>
      </c>
      <c r="H10" s="7"/>
      <c r="I10" s="7">
        <v>641</v>
      </c>
      <c r="J10" s="40">
        <f t="shared" si="2"/>
        <v>20.56338028169014</v>
      </c>
      <c r="K10" s="8">
        <f t="shared" si="3"/>
        <v>33.80281690140845</v>
      </c>
      <c r="L10" s="8">
        <f t="shared" si="4"/>
        <v>0.49295774647887325</v>
      </c>
      <c r="M10" s="8">
        <f t="shared" si="5"/>
        <v>0</v>
      </c>
      <c r="N10" s="9">
        <f t="shared" si="6"/>
        <v>45.140845070422536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269</v>
      </c>
      <c r="E11" s="25">
        <v>9</v>
      </c>
      <c r="F11" s="7">
        <v>76</v>
      </c>
      <c r="G11" s="7"/>
      <c r="H11" s="7"/>
      <c r="I11" s="7">
        <v>184</v>
      </c>
      <c r="J11" s="40">
        <f t="shared" si="2"/>
        <v>3.3457249070631967</v>
      </c>
      <c r="K11" s="8">
        <f t="shared" si="3"/>
        <v>28.25278810408922</v>
      </c>
      <c r="L11" s="8">
        <f t="shared" si="4"/>
        <v>0</v>
      </c>
      <c r="M11" s="8">
        <f t="shared" si="5"/>
        <v>0</v>
      </c>
      <c r="N11" s="9">
        <f t="shared" si="6"/>
        <v>68.40148698884758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886</v>
      </c>
      <c r="E12" s="25">
        <v>48</v>
      </c>
      <c r="F12" s="7">
        <v>376</v>
      </c>
      <c r="G12" s="7"/>
      <c r="H12" s="7"/>
      <c r="I12" s="7">
        <v>462</v>
      </c>
      <c r="J12" s="40">
        <f>IF(D12=0,0,E12/D12)*100</f>
        <v>5.417607223476298</v>
      </c>
      <c r="K12" s="8">
        <f>IF(D12=0,0,F12/D12)*100</f>
        <v>42.43792325056434</v>
      </c>
      <c r="L12" s="8">
        <f>IF(D12=0,0,G12/D12)*100</f>
        <v>0</v>
      </c>
      <c r="M12" s="8">
        <f>IF(D12=0,0,H12/D12)*100</f>
        <v>0</v>
      </c>
      <c r="N12" s="9">
        <f>IF(D12=0,0,I12/D12)*100</f>
        <v>52.144469525959366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22</v>
      </c>
      <c r="E13" s="25">
        <v>5</v>
      </c>
      <c r="F13" s="7">
        <v>7</v>
      </c>
      <c r="G13" s="7">
        <v>1</v>
      </c>
      <c r="H13" s="7"/>
      <c r="I13" s="7">
        <v>9</v>
      </c>
      <c r="J13" s="40">
        <f t="shared" si="2"/>
        <v>22.727272727272727</v>
      </c>
      <c r="K13" s="8">
        <f t="shared" si="3"/>
        <v>31.818181818181817</v>
      </c>
      <c r="L13" s="8">
        <f t="shared" si="4"/>
        <v>4.545454545454546</v>
      </c>
      <c r="M13" s="8">
        <f t="shared" si="5"/>
        <v>0</v>
      </c>
      <c r="N13" s="9">
        <f t="shared" si="6"/>
        <v>40.909090909090914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576</v>
      </c>
      <c r="E14" s="25">
        <v>186</v>
      </c>
      <c r="F14" s="7">
        <v>386</v>
      </c>
      <c r="G14" s="7">
        <v>1</v>
      </c>
      <c r="H14" s="7"/>
      <c r="I14" s="7">
        <v>3</v>
      </c>
      <c r="J14" s="40">
        <f t="shared" si="2"/>
        <v>32.29166666666667</v>
      </c>
      <c r="K14" s="8">
        <f t="shared" si="3"/>
        <v>67.01388888888889</v>
      </c>
      <c r="L14" s="8">
        <f t="shared" si="4"/>
        <v>0.1736111111111111</v>
      </c>
      <c r="M14" s="8">
        <f t="shared" si="5"/>
        <v>0</v>
      </c>
      <c r="N14" s="9">
        <f t="shared" si="6"/>
        <v>0.5208333333333333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104</v>
      </c>
      <c r="E15" s="25">
        <v>18</v>
      </c>
      <c r="F15" s="7">
        <v>38</v>
      </c>
      <c r="G15" s="7">
        <v>1</v>
      </c>
      <c r="H15" s="7"/>
      <c r="I15" s="7">
        <v>47</v>
      </c>
      <c r="J15" s="40">
        <f t="shared" si="2"/>
        <v>17.307692307692307</v>
      </c>
      <c r="K15" s="8">
        <f t="shared" si="3"/>
        <v>36.53846153846153</v>
      </c>
      <c r="L15" s="8">
        <f t="shared" si="4"/>
        <v>0.9615384615384616</v>
      </c>
      <c r="M15" s="8">
        <f t="shared" si="5"/>
        <v>0</v>
      </c>
      <c r="N15" s="9">
        <f t="shared" si="6"/>
        <v>45.19230769230769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90</v>
      </c>
      <c r="E16" s="25">
        <v>29</v>
      </c>
      <c r="F16" s="7">
        <v>28</v>
      </c>
      <c r="G16" s="7">
        <v>4</v>
      </c>
      <c r="H16" s="7"/>
      <c r="I16" s="7">
        <v>29</v>
      </c>
      <c r="J16" s="40">
        <f t="shared" si="2"/>
        <v>32.22222222222222</v>
      </c>
      <c r="K16" s="8">
        <f t="shared" si="3"/>
        <v>31.11111111111111</v>
      </c>
      <c r="L16" s="8">
        <f t="shared" si="4"/>
        <v>4.444444444444445</v>
      </c>
      <c r="M16" s="8">
        <f t="shared" si="5"/>
        <v>0</v>
      </c>
      <c r="N16" s="9">
        <f t="shared" si="6"/>
        <v>32.22222222222222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95</v>
      </c>
      <c r="E17" s="25">
        <v>11</v>
      </c>
      <c r="F17" s="7">
        <v>11</v>
      </c>
      <c r="G17" s="7"/>
      <c r="H17" s="7"/>
      <c r="I17" s="7">
        <v>73</v>
      </c>
      <c r="J17" s="40">
        <f t="shared" si="2"/>
        <v>11.578947368421053</v>
      </c>
      <c r="K17" s="8">
        <f t="shared" si="3"/>
        <v>11.578947368421053</v>
      </c>
      <c r="L17" s="8">
        <f t="shared" si="4"/>
        <v>0</v>
      </c>
      <c r="M17" s="8">
        <f t="shared" si="5"/>
        <v>0</v>
      </c>
      <c r="N17" s="9">
        <f t="shared" si="6"/>
        <v>76.84210526315789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316</v>
      </c>
      <c r="E18" s="25">
        <v>67</v>
      </c>
      <c r="F18" s="7">
        <v>171</v>
      </c>
      <c r="G18" s="7">
        <v>14</v>
      </c>
      <c r="H18" s="7"/>
      <c r="I18" s="7">
        <v>64</v>
      </c>
      <c r="J18" s="40">
        <f t="shared" si="2"/>
        <v>21.202531645569618</v>
      </c>
      <c r="K18" s="8">
        <f t="shared" si="3"/>
        <v>54.11392405063291</v>
      </c>
      <c r="L18" s="8">
        <f t="shared" si="4"/>
        <v>4.430379746835443</v>
      </c>
      <c r="M18" s="8">
        <f t="shared" si="5"/>
        <v>0</v>
      </c>
      <c r="N18" s="9">
        <f t="shared" si="6"/>
        <v>20.253164556962027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465</v>
      </c>
      <c r="E19" s="25">
        <v>126</v>
      </c>
      <c r="F19" s="7">
        <v>213</v>
      </c>
      <c r="G19" s="7">
        <v>4</v>
      </c>
      <c r="H19" s="7"/>
      <c r="I19" s="7">
        <v>122</v>
      </c>
      <c r="J19" s="40">
        <f t="shared" si="2"/>
        <v>27.09677419354839</v>
      </c>
      <c r="K19" s="8">
        <f t="shared" si="3"/>
        <v>45.806451612903224</v>
      </c>
      <c r="L19" s="8">
        <f t="shared" si="4"/>
        <v>0.8602150537634409</v>
      </c>
      <c r="M19" s="8">
        <f t="shared" si="5"/>
        <v>0</v>
      </c>
      <c r="N19" s="9">
        <f t="shared" si="6"/>
        <v>26.236559139784948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570</v>
      </c>
      <c r="E20" s="25">
        <v>160</v>
      </c>
      <c r="F20" s="7">
        <v>239</v>
      </c>
      <c r="G20" s="7">
        <v>4</v>
      </c>
      <c r="H20" s="7"/>
      <c r="I20" s="7">
        <v>167</v>
      </c>
      <c r="J20" s="40">
        <f t="shared" si="2"/>
        <v>28.07017543859649</v>
      </c>
      <c r="K20" s="8">
        <f t="shared" si="3"/>
        <v>41.929824561403514</v>
      </c>
      <c r="L20" s="8">
        <f t="shared" si="4"/>
        <v>0.7017543859649122</v>
      </c>
      <c r="M20" s="8">
        <f t="shared" si="5"/>
        <v>0</v>
      </c>
      <c r="N20" s="9">
        <f t="shared" si="6"/>
        <v>29.29824561403509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535</v>
      </c>
      <c r="E21" s="25">
        <v>180</v>
      </c>
      <c r="F21" s="7">
        <v>266</v>
      </c>
      <c r="G21" s="7">
        <v>3</v>
      </c>
      <c r="H21" s="7"/>
      <c r="I21" s="7">
        <v>86</v>
      </c>
      <c r="J21" s="40">
        <f t="shared" si="2"/>
        <v>33.64485981308411</v>
      </c>
      <c r="K21" s="8">
        <f t="shared" si="3"/>
        <v>49.7196261682243</v>
      </c>
      <c r="L21" s="8">
        <f t="shared" si="4"/>
        <v>0.5607476635514018</v>
      </c>
      <c r="M21" s="8">
        <f t="shared" si="5"/>
        <v>0</v>
      </c>
      <c r="N21" s="9">
        <f t="shared" si="6"/>
        <v>16.074766355140188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391</v>
      </c>
      <c r="E22" s="25">
        <v>128</v>
      </c>
      <c r="F22" s="7">
        <v>178</v>
      </c>
      <c r="G22" s="7">
        <v>7</v>
      </c>
      <c r="H22" s="7"/>
      <c r="I22" s="7">
        <v>78</v>
      </c>
      <c r="J22" s="40">
        <f t="shared" si="2"/>
        <v>32.73657289002558</v>
      </c>
      <c r="K22" s="8">
        <f t="shared" si="3"/>
        <v>45.52429667519181</v>
      </c>
      <c r="L22" s="8">
        <f t="shared" si="4"/>
        <v>1.7902813299232736</v>
      </c>
      <c r="M22" s="8">
        <f t="shared" si="5"/>
        <v>0</v>
      </c>
      <c r="N22" s="9">
        <f t="shared" si="6"/>
        <v>19.948849104859335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196</v>
      </c>
      <c r="E23" s="25">
        <v>62</v>
      </c>
      <c r="F23" s="7">
        <v>76</v>
      </c>
      <c r="G23" s="7">
        <v>1</v>
      </c>
      <c r="H23" s="7"/>
      <c r="I23" s="7">
        <v>57</v>
      </c>
      <c r="J23" s="40">
        <f t="shared" si="2"/>
        <v>31.63265306122449</v>
      </c>
      <c r="K23" s="8">
        <f t="shared" si="3"/>
        <v>38.775510204081634</v>
      </c>
      <c r="L23" s="8">
        <f t="shared" si="4"/>
        <v>0.5102040816326531</v>
      </c>
      <c r="M23" s="8">
        <f t="shared" si="5"/>
        <v>0</v>
      </c>
      <c r="N23" s="9">
        <f t="shared" si="6"/>
        <v>29.081632653061224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90</v>
      </c>
      <c r="E24" s="25">
        <v>35</v>
      </c>
      <c r="F24" s="7">
        <v>32</v>
      </c>
      <c r="G24" s="7">
        <v>3</v>
      </c>
      <c r="H24" s="7"/>
      <c r="I24" s="7">
        <v>20</v>
      </c>
      <c r="J24" s="40">
        <f t="shared" si="2"/>
        <v>38.88888888888889</v>
      </c>
      <c r="K24" s="8">
        <f t="shared" si="3"/>
        <v>35.55555555555556</v>
      </c>
      <c r="L24" s="8">
        <f t="shared" si="4"/>
        <v>3.3333333333333335</v>
      </c>
      <c r="M24" s="8">
        <f t="shared" si="5"/>
        <v>0</v>
      </c>
      <c r="N24" s="9">
        <f t="shared" si="6"/>
        <v>22.22222222222222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363</v>
      </c>
      <c r="E25" s="25">
        <v>126</v>
      </c>
      <c r="F25" s="7">
        <v>138</v>
      </c>
      <c r="G25" s="7">
        <v>11</v>
      </c>
      <c r="H25" s="7"/>
      <c r="I25" s="7">
        <v>88</v>
      </c>
      <c r="J25" s="40">
        <f t="shared" si="2"/>
        <v>34.710743801652896</v>
      </c>
      <c r="K25" s="8">
        <f t="shared" si="3"/>
        <v>38.01652892561984</v>
      </c>
      <c r="L25" s="8">
        <f t="shared" si="4"/>
        <v>3.0303030303030303</v>
      </c>
      <c r="M25" s="8">
        <f t="shared" si="5"/>
        <v>0</v>
      </c>
      <c r="N25" s="9">
        <f t="shared" si="6"/>
        <v>24.242424242424242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516</v>
      </c>
      <c r="E26" s="25">
        <v>155</v>
      </c>
      <c r="F26" s="7">
        <v>195</v>
      </c>
      <c r="G26" s="7">
        <v>3</v>
      </c>
      <c r="H26" s="7"/>
      <c r="I26" s="7">
        <v>163</v>
      </c>
      <c r="J26" s="40">
        <f t="shared" si="2"/>
        <v>30.03875968992248</v>
      </c>
      <c r="K26" s="8">
        <f t="shared" si="3"/>
        <v>37.7906976744186</v>
      </c>
      <c r="L26" s="8">
        <f t="shared" si="4"/>
        <v>0.5813953488372093</v>
      </c>
      <c r="M26" s="8">
        <f t="shared" si="5"/>
        <v>0</v>
      </c>
      <c r="N26" s="9">
        <f t="shared" si="6"/>
        <v>31.589147286821706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448</v>
      </c>
      <c r="E27" s="25">
        <v>119</v>
      </c>
      <c r="F27" s="7">
        <v>219</v>
      </c>
      <c r="G27" s="7">
        <v>1</v>
      </c>
      <c r="H27" s="7"/>
      <c r="I27" s="7">
        <v>109</v>
      </c>
      <c r="J27" s="40">
        <f t="shared" si="2"/>
        <v>26.5625</v>
      </c>
      <c r="K27" s="8">
        <f t="shared" si="3"/>
        <v>48.88392857142857</v>
      </c>
      <c r="L27" s="8">
        <f t="shared" si="4"/>
        <v>0.2232142857142857</v>
      </c>
      <c r="M27" s="8">
        <f t="shared" si="5"/>
        <v>0</v>
      </c>
      <c r="N27" s="9">
        <f t="shared" si="6"/>
        <v>24.330357142857142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654</v>
      </c>
      <c r="E28" s="25">
        <v>171</v>
      </c>
      <c r="F28" s="7">
        <v>353</v>
      </c>
      <c r="G28" s="7">
        <v>8</v>
      </c>
      <c r="H28" s="7"/>
      <c r="I28" s="7">
        <v>122</v>
      </c>
      <c r="J28" s="40">
        <f t="shared" si="2"/>
        <v>26.146788990825687</v>
      </c>
      <c r="K28" s="8">
        <f t="shared" si="3"/>
        <v>53.97553516819572</v>
      </c>
      <c r="L28" s="8">
        <f t="shared" si="4"/>
        <v>1.2232415902140672</v>
      </c>
      <c r="M28" s="8">
        <f t="shared" si="5"/>
        <v>0</v>
      </c>
      <c r="N28" s="9">
        <f t="shared" si="6"/>
        <v>18.654434250764528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361</v>
      </c>
      <c r="E29" s="25">
        <v>103</v>
      </c>
      <c r="F29" s="7">
        <v>158</v>
      </c>
      <c r="G29" s="7"/>
      <c r="H29" s="7"/>
      <c r="I29" s="7">
        <v>100</v>
      </c>
      <c r="J29" s="40">
        <f t="shared" si="2"/>
        <v>28.53185595567867</v>
      </c>
      <c r="K29" s="8">
        <f t="shared" si="3"/>
        <v>43.76731301939058</v>
      </c>
      <c r="L29" s="8">
        <f t="shared" si="4"/>
        <v>0</v>
      </c>
      <c r="M29" s="8">
        <f t="shared" si="5"/>
        <v>0</v>
      </c>
      <c r="N29" s="9">
        <f t="shared" si="6"/>
        <v>27.70083102493075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604</v>
      </c>
      <c r="E30" s="25">
        <v>153</v>
      </c>
      <c r="F30" s="7">
        <v>280</v>
      </c>
      <c r="G30" s="7">
        <v>7</v>
      </c>
      <c r="H30" s="7"/>
      <c r="I30" s="7">
        <v>164</v>
      </c>
      <c r="J30" s="40">
        <f t="shared" si="2"/>
        <v>25.33112582781457</v>
      </c>
      <c r="K30" s="8">
        <f t="shared" si="3"/>
        <v>46.35761589403973</v>
      </c>
      <c r="L30" s="8">
        <f t="shared" si="4"/>
        <v>1.1589403973509933</v>
      </c>
      <c r="M30" s="8">
        <f t="shared" si="5"/>
        <v>0</v>
      </c>
      <c r="N30" s="9">
        <f t="shared" si="6"/>
        <v>27.1523178807947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546</v>
      </c>
      <c r="E31" s="25">
        <v>152</v>
      </c>
      <c r="F31" s="7">
        <v>301</v>
      </c>
      <c r="G31" s="7">
        <v>1</v>
      </c>
      <c r="H31" s="7"/>
      <c r="I31" s="7">
        <v>92</v>
      </c>
      <c r="J31" s="40">
        <f t="shared" si="2"/>
        <v>27.83882783882784</v>
      </c>
      <c r="K31" s="8">
        <f t="shared" si="3"/>
        <v>55.12820512820513</v>
      </c>
      <c r="L31" s="8">
        <f t="shared" si="4"/>
        <v>0.18315018315018314</v>
      </c>
      <c r="M31" s="8">
        <f t="shared" si="5"/>
        <v>0</v>
      </c>
      <c r="N31" s="9">
        <f t="shared" si="6"/>
        <v>16.84981684981685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340</v>
      </c>
      <c r="E32" s="25">
        <v>68</v>
      </c>
      <c r="F32" s="7">
        <v>159</v>
      </c>
      <c r="G32" s="7">
        <v>3</v>
      </c>
      <c r="H32" s="7"/>
      <c r="I32" s="7">
        <v>110</v>
      </c>
      <c r="J32" s="40">
        <f t="shared" si="2"/>
        <v>20</v>
      </c>
      <c r="K32" s="8">
        <f t="shared" si="3"/>
        <v>46.76470588235294</v>
      </c>
      <c r="L32" s="8">
        <f t="shared" si="4"/>
        <v>0.8823529411764706</v>
      </c>
      <c r="M32" s="8">
        <f t="shared" si="5"/>
        <v>0</v>
      </c>
      <c r="N32" s="9">
        <f t="shared" si="6"/>
        <v>32.35294117647059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287</v>
      </c>
      <c r="E33" s="25">
        <v>54</v>
      </c>
      <c r="F33" s="7">
        <v>100</v>
      </c>
      <c r="G33" s="7">
        <v>2</v>
      </c>
      <c r="H33" s="7"/>
      <c r="I33" s="7">
        <v>131</v>
      </c>
      <c r="J33" s="40">
        <f t="shared" si="2"/>
        <v>18.81533101045296</v>
      </c>
      <c r="K33" s="8">
        <f t="shared" si="3"/>
        <v>34.84320557491289</v>
      </c>
      <c r="L33" s="8">
        <f t="shared" si="4"/>
        <v>0.6968641114982579</v>
      </c>
      <c r="M33" s="8">
        <f t="shared" si="5"/>
        <v>0</v>
      </c>
      <c r="N33" s="9">
        <f t="shared" si="6"/>
        <v>45.64459930313589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622</v>
      </c>
      <c r="E34" s="25">
        <v>153</v>
      </c>
      <c r="F34" s="7">
        <v>398</v>
      </c>
      <c r="G34" s="7">
        <v>11</v>
      </c>
      <c r="H34" s="7"/>
      <c r="I34" s="7">
        <v>60</v>
      </c>
      <c r="J34" s="40">
        <f t="shared" si="2"/>
        <v>24.59807073954984</v>
      </c>
      <c r="K34" s="8">
        <f t="shared" si="3"/>
        <v>63.9871382636656</v>
      </c>
      <c r="L34" s="8">
        <f t="shared" si="4"/>
        <v>1.7684887459807075</v>
      </c>
      <c r="M34" s="8">
        <f t="shared" si="5"/>
        <v>0</v>
      </c>
      <c r="N34" s="9">
        <f t="shared" si="6"/>
        <v>9.646302250803858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340</v>
      </c>
      <c r="E35" s="25">
        <v>147</v>
      </c>
      <c r="F35" s="7">
        <v>77</v>
      </c>
      <c r="G35" s="7"/>
      <c r="H35" s="7"/>
      <c r="I35" s="7">
        <v>116</v>
      </c>
      <c r="J35" s="40">
        <f t="shared" si="2"/>
        <v>43.23529411764706</v>
      </c>
      <c r="K35" s="8">
        <f t="shared" si="3"/>
        <v>22.647058823529413</v>
      </c>
      <c r="L35" s="8">
        <f t="shared" si="4"/>
        <v>0</v>
      </c>
      <c r="M35" s="8">
        <f t="shared" si="5"/>
        <v>0</v>
      </c>
      <c r="N35" s="9">
        <f t="shared" si="6"/>
        <v>34.11764705882353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2</v>
      </c>
      <c r="E36" s="25">
        <v>2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2</v>
      </c>
      <c r="E37" s="25">
        <v>1</v>
      </c>
      <c r="F37" s="7">
        <v>1</v>
      </c>
      <c r="G37" s="7"/>
      <c r="H37" s="7"/>
      <c r="I37" s="7"/>
      <c r="J37" s="40">
        <f t="shared" si="2"/>
        <v>50</v>
      </c>
      <c r="K37" s="8">
        <f t="shared" si="3"/>
        <v>50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4</v>
      </c>
      <c r="E38" s="25">
        <v>2</v>
      </c>
      <c r="F38" s="7">
        <v>1</v>
      </c>
      <c r="G38" s="7"/>
      <c r="H38" s="7"/>
      <c r="I38" s="7">
        <v>1</v>
      </c>
      <c r="J38" s="40">
        <f t="shared" si="2"/>
        <v>50</v>
      </c>
      <c r="K38" s="8">
        <f t="shared" si="3"/>
        <v>25</v>
      </c>
      <c r="L38" s="8">
        <f t="shared" si="4"/>
        <v>0</v>
      </c>
      <c r="M38" s="8">
        <f t="shared" si="5"/>
        <v>0</v>
      </c>
      <c r="N38" s="9">
        <f t="shared" si="6"/>
        <v>25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2</v>
      </c>
      <c r="E45" s="25">
        <v>2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80</v>
      </c>
      <c r="E46" s="25">
        <v>78</v>
      </c>
      <c r="F46" s="7">
        <v>2</v>
      </c>
      <c r="G46" s="7"/>
      <c r="H46" s="7"/>
      <c r="I46" s="7"/>
      <c r="J46" s="40">
        <f t="shared" si="2"/>
        <v>97.5</v>
      </c>
      <c r="K46" s="8">
        <f t="shared" si="3"/>
        <v>2.5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16172</v>
      </c>
      <c r="E4" s="33">
        <f t="shared" si="0"/>
        <v>1492</v>
      </c>
      <c r="F4" s="33">
        <f t="shared" si="0"/>
        <v>7799</v>
      </c>
      <c r="G4" s="33">
        <f t="shared" si="0"/>
        <v>2109</v>
      </c>
      <c r="H4" s="33">
        <f t="shared" si="0"/>
        <v>0</v>
      </c>
      <c r="I4" s="33">
        <f t="shared" si="0"/>
        <v>4772</v>
      </c>
      <c r="J4" s="42">
        <f>IF(D4=0,0,E4/D4)*100</f>
        <v>9.225822409102152</v>
      </c>
      <c r="K4" s="43">
        <f>IF(D4=0,0,F4/D4)*100</f>
        <v>48.22532772693545</v>
      </c>
      <c r="L4" s="43">
        <f>IF(D4=0,0,G4/D4)*100</f>
        <v>13.041058619836754</v>
      </c>
      <c r="M4" s="43">
        <f>IF(D4=0,0,H4/D4)*100</f>
        <v>0</v>
      </c>
      <c r="N4" s="38">
        <f>IF(D4=0,0,I4/D4)*100</f>
        <v>29.50779124412565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1071</v>
      </c>
      <c r="E5" s="23">
        <v>75</v>
      </c>
      <c r="F5" s="15">
        <v>499</v>
      </c>
      <c r="G5" s="15">
        <v>41</v>
      </c>
      <c r="H5" s="15"/>
      <c r="I5" s="15">
        <v>456</v>
      </c>
      <c r="J5" s="39">
        <f>IF(D5=0,0,E5/D5)*100</f>
        <v>7.002801120448179</v>
      </c>
      <c r="K5" s="16">
        <f>IF(D5=0,0,F5/D5)*100</f>
        <v>46.591970121381884</v>
      </c>
      <c r="L5" s="16">
        <f>IF(D5=0,0,G5/D5)*100</f>
        <v>3.828197945845005</v>
      </c>
      <c r="M5" s="16">
        <f>IF(D5=0,0,H5/D5)*100</f>
        <v>0</v>
      </c>
      <c r="N5" s="17">
        <f>IF(D5=0,0,I5/D5)*100</f>
        <v>42.57703081232493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2460</v>
      </c>
      <c r="E6" s="25">
        <v>102</v>
      </c>
      <c r="F6" s="7">
        <v>1381</v>
      </c>
      <c r="G6" s="7">
        <v>126</v>
      </c>
      <c r="H6" s="7"/>
      <c r="I6" s="7">
        <v>851</v>
      </c>
      <c r="J6" s="40">
        <f aca="true" t="shared" si="2" ref="J6:J48">IF(D6=0,0,E6/D6)*100</f>
        <v>4.146341463414634</v>
      </c>
      <c r="K6" s="8">
        <f aca="true" t="shared" si="3" ref="K6:K48">IF(D6=0,0,F6/D6)*100</f>
        <v>56.13821138211382</v>
      </c>
      <c r="L6" s="8">
        <f aca="true" t="shared" si="4" ref="L6:L48">IF(D6=0,0,G6/D6)*100</f>
        <v>5.121951219512195</v>
      </c>
      <c r="M6" s="8">
        <f aca="true" t="shared" si="5" ref="M6:M48">IF(D6=0,0,H6/D6)*100</f>
        <v>0</v>
      </c>
      <c r="N6" s="9">
        <f aca="true" t="shared" si="6" ref="N6:N48">IF(D6=0,0,I6/D6)*100</f>
        <v>34.59349593495935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1562</v>
      </c>
      <c r="E7" s="25">
        <v>170</v>
      </c>
      <c r="F7" s="7">
        <v>918</v>
      </c>
      <c r="G7" s="7">
        <v>198</v>
      </c>
      <c r="H7" s="7"/>
      <c r="I7" s="7">
        <v>276</v>
      </c>
      <c r="J7" s="40">
        <f t="shared" si="2"/>
        <v>10.88348271446863</v>
      </c>
      <c r="K7" s="8">
        <f t="shared" si="3"/>
        <v>58.7708066581306</v>
      </c>
      <c r="L7" s="8">
        <f t="shared" si="4"/>
        <v>12.676056338028168</v>
      </c>
      <c r="M7" s="8">
        <f t="shared" si="5"/>
        <v>0</v>
      </c>
      <c r="N7" s="9">
        <f t="shared" si="6"/>
        <v>17.6696542893726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915</v>
      </c>
      <c r="E8" s="25">
        <v>75</v>
      </c>
      <c r="F8" s="7">
        <v>274</v>
      </c>
      <c r="G8" s="7">
        <v>291</v>
      </c>
      <c r="H8" s="7"/>
      <c r="I8" s="7">
        <v>275</v>
      </c>
      <c r="J8" s="40">
        <f t="shared" si="2"/>
        <v>8.19672131147541</v>
      </c>
      <c r="K8" s="8">
        <f t="shared" si="3"/>
        <v>29.94535519125683</v>
      </c>
      <c r="L8" s="8">
        <f t="shared" si="4"/>
        <v>31.80327868852459</v>
      </c>
      <c r="M8" s="8">
        <f t="shared" si="5"/>
        <v>0</v>
      </c>
      <c r="N8" s="9">
        <f t="shared" si="6"/>
        <v>30.05464480874317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2147</v>
      </c>
      <c r="E9" s="25">
        <v>60</v>
      </c>
      <c r="F9" s="7">
        <v>838</v>
      </c>
      <c r="G9" s="7">
        <v>114</v>
      </c>
      <c r="H9" s="7"/>
      <c r="I9" s="7">
        <v>1135</v>
      </c>
      <c r="J9" s="40">
        <f t="shared" si="2"/>
        <v>2.7945971122496505</v>
      </c>
      <c r="K9" s="8">
        <f t="shared" si="3"/>
        <v>39.03120633442012</v>
      </c>
      <c r="L9" s="8">
        <f t="shared" si="4"/>
        <v>5.3097345132743365</v>
      </c>
      <c r="M9" s="8">
        <f t="shared" si="5"/>
        <v>0</v>
      </c>
      <c r="N9" s="9">
        <f t="shared" si="6"/>
        <v>52.86446204005589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330</v>
      </c>
      <c r="E10" s="25">
        <v>58</v>
      </c>
      <c r="F10" s="7">
        <v>146</v>
      </c>
      <c r="G10" s="7">
        <v>10</v>
      </c>
      <c r="H10" s="7"/>
      <c r="I10" s="7">
        <v>116</v>
      </c>
      <c r="J10" s="40">
        <f t="shared" si="2"/>
        <v>17.575757575757574</v>
      </c>
      <c r="K10" s="8">
        <f t="shared" si="3"/>
        <v>44.24242424242424</v>
      </c>
      <c r="L10" s="8">
        <f t="shared" si="4"/>
        <v>3.0303030303030303</v>
      </c>
      <c r="M10" s="8">
        <f t="shared" si="5"/>
        <v>0</v>
      </c>
      <c r="N10" s="9">
        <f t="shared" si="6"/>
        <v>35.15151515151515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1868</v>
      </c>
      <c r="E11" s="25">
        <v>159</v>
      </c>
      <c r="F11" s="7">
        <v>1457</v>
      </c>
      <c r="G11" s="7">
        <v>6</v>
      </c>
      <c r="H11" s="7"/>
      <c r="I11" s="7">
        <v>246</v>
      </c>
      <c r="J11" s="40">
        <f t="shared" si="2"/>
        <v>8.511777301927195</v>
      </c>
      <c r="K11" s="8">
        <f t="shared" si="3"/>
        <v>77.99785867237688</v>
      </c>
      <c r="L11" s="8">
        <f t="shared" si="4"/>
        <v>0.32119914346895073</v>
      </c>
      <c r="M11" s="8">
        <f t="shared" si="5"/>
        <v>0</v>
      </c>
      <c r="N11" s="9">
        <f t="shared" si="6"/>
        <v>13.16916488222698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279</v>
      </c>
      <c r="E12" s="25">
        <v>2</v>
      </c>
      <c r="F12" s="7">
        <v>32</v>
      </c>
      <c r="G12" s="7">
        <v>73</v>
      </c>
      <c r="H12" s="7"/>
      <c r="I12" s="7">
        <v>172</v>
      </c>
      <c r="J12" s="40">
        <f>IF(D12=0,0,E12/D12)*100</f>
        <v>0.7168458781362007</v>
      </c>
      <c r="K12" s="8">
        <f>IF(D12=0,0,F12/D12)*100</f>
        <v>11.469534050179211</v>
      </c>
      <c r="L12" s="8">
        <f>IF(D12=0,0,G12/D12)*100</f>
        <v>26.16487455197133</v>
      </c>
      <c r="M12" s="8">
        <f>IF(D12=0,0,H12/D12)*100</f>
        <v>0</v>
      </c>
      <c r="N12" s="9">
        <f>IF(D12=0,0,I12/D12)*100</f>
        <v>61.648745519713266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</v>
      </c>
      <c r="E14" s="25"/>
      <c r="F14" s="7">
        <v>4</v>
      </c>
      <c r="G14" s="7">
        <v>1</v>
      </c>
      <c r="H14" s="7"/>
      <c r="I14" s="7"/>
      <c r="J14" s="40">
        <f t="shared" si="2"/>
        <v>0</v>
      </c>
      <c r="K14" s="8">
        <f t="shared" si="3"/>
        <v>80</v>
      </c>
      <c r="L14" s="8">
        <f t="shared" si="4"/>
        <v>20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319</v>
      </c>
      <c r="E15" s="25">
        <v>19</v>
      </c>
      <c r="F15" s="7">
        <v>46</v>
      </c>
      <c r="G15" s="7">
        <v>248</v>
      </c>
      <c r="H15" s="7"/>
      <c r="I15" s="7">
        <v>6</v>
      </c>
      <c r="J15" s="40">
        <f t="shared" si="2"/>
        <v>5.956112852664576</v>
      </c>
      <c r="K15" s="8">
        <f t="shared" si="3"/>
        <v>14.420062695924765</v>
      </c>
      <c r="L15" s="8">
        <f t="shared" si="4"/>
        <v>77.74294670846395</v>
      </c>
      <c r="M15" s="8">
        <f t="shared" si="5"/>
        <v>0</v>
      </c>
      <c r="N15" s="9">
        <f t="shared" si="6"/>
        <v>1.8808777429467085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27</v>
      </c>
      <c r="E16" s="25">
        <v>5</v>
      </c>
      <c r="F16" s="7">
        <v>11</v>
      </c>
      <c r="G16" s="7">
        <v>3</v>
      </c>
      <c r="H16" s="7"/>
      <c r="I16" s="7">
        <v>8</v>
      </c>
      <c r="J16" s="40">
        <f t="shared" si="2"/>
        <v>18.51851851851852</v>
      </c>
      <c r="K16" s="8">
        <f t="shared" si="3"/>
        <v>40.74074074074074</v>
      </c>
      <c r="L16" s="8">
        <f t="shared" si="4"/>
        <v>11.11111111111111</v>
      </c>
      <c r="M16" s="8">
        <f t="shared" si="5"/>
        <v>0</v>
      </c>
      <c r="N16" s="9">
        <f t="shared" si="6"/>
        <v>29.629629629629626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27</v>
      </c>
      <c r="E17" s="25">
        <v>6</v>
      </c>
      <c r="F17" s="7">
        <v>9</v>
      </c>
      <c r="G17" s="7">
        <v>6</v>
      </c>
      <c r="H17" s="7"/>
      <c r="I17" s="7">
        <v>6</v>
      </c>
      <c r="J17" s="40">
        <f t="shared" si="2"/>
        <v>22.22222222222222</v>
      </c>
      <c r="K17" s="8">
        <f t="shared" si="3"/>
        <v>33.33333333333333</v>
      </c>
      <c r="L17" s="8">
        <f t="shared" si="4"/>
        <v>22.22222222222222</v>
      </c>
      <c r="M17" s="8">
        <f t="shared" si="5"/>
        <v>0</v>
      </c>
      <c r="N17" s="9">
        <f t="shared" si="6"/>
        <v>22.22222222222222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213</v>
      </c>
      <c r="E18" s="25">
        <v>27</v>
      </c>
      <c r="F18" s="7">
        <v>128</v>
      </c>
      <c r="G18" s="7">
        <v>13</v>
      </c>
      <c r="H18" s="7"/>
      <c r="I18" s="7">
        <v>45</v>
      </c>
      <c r="J18" s="40">
        <f t="shared" si="2"/>
        <v>12.676056338028168</v>
      </c>
      <c r="K18" s="8">
        <f t="shared" si="3"/>
        <v>60.093896713615024</v>
      </c>
      <c r="L18" s="8">
        <f t="shared" si="4"/>
        <v>6.103286384976526</v>
      </c>
      <c r="M18" s="8">
        <f t="shared" si="5"/>
        <v>0</v>
      </c>
      <c r="N18" s="9">
        <f t="shared" si="6"/>
        <v>21.12676056338028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487</v>
      </c>
      <c r="E19" s="25">
        <v>13</v>
      </c>
      <c r="F19" s="7">
        <v>68</v>
      </c>
      <c r="G19" s="7">
        <v>332</v>
      </c>
      <c r="H19" s="7"/>
      <c r="I19" s="7">
        <v>74</v>
      </c>
      <c r="J19" s="40">
        <f t="shared" si="2"/>
        <v>2.6694045174537986</v>
      </c>
      <c r="K19" s="8">
        <f t="shared" si="3"/>
        <v>13.963039014373715</v>
      </c>
      <c r="L19" s="8">
        <f t="shared" si="4"/>
        <v>68.17248459958932</v>
      </c>
      <c r="M19" s="8">
        <f t="shared" si="5"/>
        <v>0</v>
      </c>
      <c r="N19" s="9">
        <f t="shared" si="6"/>
        <v>15.195071868583163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192</v>
      </c>
      <c r="E20" s="25">
        <v>24</v>
      </c>
      <c r="F20" s="7">
        <v>93</v>
      </c>
      <c r="G20" s="7">
        <v>17</v>
      </c>
      <c r="H20" s="7"/>
      <c r="I20" s="7">
        <v>58</v>
      </c>
      <c r="J20" s="40">
        <f t="shared" si="2"/>
        <v>12.5</v>
      </c>
      <c r="K20" s="8">
        <f t="shared" si="3"/>
        <v>48.4375</v>
      </c>
      <c r="L20" s="8">
        <f t="shared" si="4"/>
        <v>8.854166666666668</v>
      </c>
      <c r="M20" s="8">
        <f t="shared" si="5"/>
        <v>0</v>
      </c>
      <c r="N20" s="9">
        <f t="shared" si="6"/>
        <v>30.208333333333332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265</v>
      </c>
      <c r="E21" s="25">
        <v>30</v>
      </c>
      <c r="F21" s="7">
        <v>132</v>
      </c>
      <c r="G21" s="7">
        <v>48</v>
      </c>
      <c r="H21" s="7"/>
      <c r="I21" s="7">
        <v>55</v>
      </c>
      <c r="J21" s="40">
        <f t="shared" si="2"/>
        <v>11.320754716981133</v>
      </c>
      <c r="K21" s="8">
        <f t="shared" si="3"/>
        <v>49.81132075471698</v>
      </c>
      <c r="L21" s="8">
        <f t="shared" si="4"/>
        <v>18.11320754716981</v>
      </c>
      <c r="M21" s="8">
        <f t="shared" si="5"/>
        <v>0</v>
      </c>
      <c r="N21" s="9">
        <f t="shared" si="6"/>
        <v>20.754716981132077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193</v>
      </c>
      <c r="E22" s="25">
        <v>25</v>
      </c>
      <c r="F22" s="7">
        <v>67</v>
      </c>
      <c r="G22" s="7">
        <v>42</v>
      </c>
      <c r="H22" s="7"/>
      <c r="I22" s="7">
        <v>59</v>
      </c>
      <c r="J22" s="40">
        <f t="shared" si="2"/>
        <v>12.953367875647666</v>
      </c>
      <c r="K22" s="8">
        <f t="shared" si="3"/>
        <v>34.715025906735754</v>
      </c>
      <c r="L22" s="8">
        <f t="shared" si="4"/>
        <v>21.761658031088082</v>
      </c>
      <c r="M22" s="8">
        <f t="shared" si="5"/>
        <v>0</v>
      </c>
      <c r="N22" s="9">
        <f t="shared" si="6"/>
        <v>30.569948186528496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201</v>
      </c>
      <c r="E23" s="25">
        <v>39</v>
      </c>
      <c r="F23" s="7">
        <v>55</v>
      </c>
      <c r="G23" s="7">
        <v>85</v>
      </c>
      <c r="H23" s="7"/>
      <c r="I23" s="7">
        <v>22</v>
      </c>
      <c r="J23" s="40">
        <f t="shared" si="2"/>
        <v>19.402985074626866</v>
      </c>
      <c r="K23" s="8">
        <f t="shared" si="3"/>
        <v>27.363184079601986</v>
      </c>
      <c r="L23" s="8">
        <f t="shared" si="4"/>
        <v>42.28855721393035</v>
      </c>
      <c r="M23" s="8">
        <f t="shared" si="5"/>
        <v>0</v>
      </c>
      <c r="N23" s="9">
        <f t="shared" si="6"/>
        <v>10.945273631840797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245</v>
      </c>
      <c r="E24" s="25">
        <v>13</v>
      </c>
      <c r="F24" s="7">
        <v>65</v>
      </c>
      <c r="G24" s="7">
        <v>162</v>
      </c>
      <c r="H24" s="7"/>
      <c r="I24" s="7">
        <v>5</v>
      </c>
      <c r="J24" s="40">
        <f t="shared" si="2"/>
        <v>5.3061224489795915</v>
      </c>
      <c r="K24" s="8">
        <f t="shared" si="3"/>
        <v>26.53061224489796</v>
      </c>
      <c r="L24" s="8">
        <f t="shared" si="4"/>
        <v>66.12244897959184</v>
      </c>
      <c r="M24" s="8">
        <f t="shared" si="5"/>
        <v>0</v>
      </c>
      <c r="N24" s="9">
        <f t="shared" si="6"/>
        <v>2.0408163265306123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260</v>
      </c>
      <c r="E25" s="25">
        <v>51</v>
      </c>
      <c r="F25" s="7">
        <v>122</v>
      </c>
      <c r="G25" s="7">
        <v>25</v>
      </c>
      <c r="H25" s="7"/>
      <c r="I25" s="7">
        <v>62</v>
      </c>
      <c r="J25" s="40">
        <f t="shared" si="2"/>
        <v>19.615384615384617</v>
      </c>
      <c r="K25" s="8">
        <f t="shared" si="3"/>
        <v>46.92307692307692</v>
      </c>
      <c r="L25" s="8">
        <f t="shared" si="4"/>
        <v>9.615384615384617</v>
      </c>
      <c r="M25" s="8">
        <f t="shared" si="5"/>
        <v>0</v>
      </c>
      <c r="N25" s="9">
        <f t="shared" si="6"/>
        <v>23.846153846153847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547</v>
      </c>
      <c r="E26" s="25">
        <v>115</v>
      </c>
      <c r="F26" s="7">
        <v>372</v>
      </c>
      <c r="G26" s="7">
        <v>11</v>
      </c>
      <c r="H26" s="7"/>
      <c r="I26" s="7">
        <v>49</v>
      </c>
      <c r="J26" s="40">
        <f t="shared" si="2"/>
        <v>21.023765996343695</v>
      </c>
      <c r="K26" s="8">
        <f t="shared" si="3"/>
        <v>68.00731261425959</v>
      </c>
      <c r="L26" s="8">
        <f t="shared" si="4"/>
        <v>2.010968921389397</v>
      </c>
      <c r="M26" s="8">
        <f t="shared" si="5"/>
        <v>0</v>
      </c>
      <c r="N26" s="9">
        <f t="shared" si="6"/>
        <v>8.957952468007313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188</v>
      </c>
      <c r="E27" s="25">
        <v>48</v>
      </c>
      <c r="F27" s="7">
        <v>85</v>
      </c>
      <c r="G27" s="7">
        <v>24</v>
      </c>
      <c r="H27" s="7"/>
      <c r="I27" s="7">
        <v>31</v>
      </c>
      <c r="J27" s="40">
        <f t="shared" si="2"/>
        <v>25.53191489361702</v>
      </c>
      <c r="K27" s="8">
        <f t="shared" si="3"/>
        <v>45.21276595744681</v>
      </c>
      <c r="L27" s="8">
        <f t="shared" si="4"/>
        <v>12.76595744680851</v>
      </c>
      <c r="M27" s="8">
        <f t="shared" si="5"/>
        <v>0</v>
      </c>
      <c r="N27" s="9">
        <f t="shared" si="6"/>
        <v>16.48936170212766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499</v>
      </c>
      <c r="E28" s="25">
        <v>60</v>
      </c>
      <c r="F28" s="7">
        <v>212</v>
      </c>
      <c r="G28" s="7">
        <v>37</v>
      </c>
      <c r="H28" s="7"/>
      <c r="I28" s="7">
        <v>190</v>
      </c>
      <c r="J28" s="40">
        <f t="shared" si="2"/>
        <v>12.024048096192384</v>
      </c>
      <c r="K28" s="8">
        <f t="shared" si="3"/>
        <v>42.48496993987976</v>
      </c>
      <c r="L28" s="8">
        <f t="shared" si="4"/>
        <v>7.414829659318638</v>
      </c>
      <c r="M28" s="8">
        <f t="shared" si="5"/>
        <v>0</v>
      </c>
      <c r="N28" s="9">
        <f t="shared" si="6"/>
        <v>38.07615230460922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97</v>
      </c>
      <c r="E29" s="25">
        <v>8</v>
      </c>
      <c r="F29" s="7">
        <v>47</v>
      </c>
      <c r="G29" s="7">
        <v>1</v>
      </c>
      <c r="H29" s="7"/>
      <c r="I29" s="7">
        <v>41</v>
      </c>
      <c r="J29" s="40">
        <f t="shared" si="2"/>
        <v>8.24742268041237</v>
      </c>
      <c r="K29" s="8">
        <f t="shared" si="3"/>
        <v>48.45360824742268</v>
      </c>
      <c r="L29" s="8">
        <f t="shared" si="4"/>
        <v>1.0309278350515463</v>
      </c>
      <c r="M29" s="8">
        <f t="shared" si="5"/>
        <v>0</v>
      </c>
      <c r="N29" s="9">
        <f t="shared" si="6"/>
        <v>42.2680412371134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373</v>
      </c>
      <c r="E30" s="25">
        <v>70</v>
      </c>
      <c r="F30" s="7">
        <v>190</v>
      </c>
      <c r="G30" s="7">
        <v>22</v>
      </c>
      <c r="H30" s="7"/>
      <c r="I30" s="7">
        <v>91</v>
      </c>
      <c r="J30" s="40">
        <f t="shared" si="2"/>
        <v>18.766756032171582</v>
      </c>
      <c r="K30" s="8">
        <f t="shared" si="3"/>
        <v>50.93833780160858</v>
      </c>
      <c r="L30" s="8">
        <f t="shared" si="4"/>
        <v>5.898123324396782</v>
      </c>
      <c r="M30" s="8">
        <f t="shared" si="5"/>
        <v>0</v>
      </c>
      <c r="N30" s="9">
        <f t="shared" si="6"/>
        <v>24.396782841823057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250</v>
      </c>
      <c r="E31" s="25">
        <v>12</v>
      </c>
      <c r="F31" s="7">
        <v>140</v>
      </c>
      <c r="G31" s="7">
        <v>89</v>
      </c>
      <c r="H31" s="7"/>
      <c r="I31" s="7">
        <v>9</v>
      </c>
      <c r="J31" s="40">
        <f t="shared" si="2"/>
        <v>4.8</v>
      </c>
      <c r="K31" s="8">
        <f t="shared" si="3"/>
        <v>56.00000000000001</v>
      </c>
      <c r="L31" s="8">
        <f t="shared" si="4"/>
        <v>35.6</v>
      </c>
      <c r="M31" s="8">
        <f t="shared" si="5"/>
        <v>0</v>
      </c>
      <c r="N31" s="9">
        <f t="shared" si="6"/>
        <v>3.5999999999999996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116</v>
      </c>
      <c r="E32" s="25">
        <v>25</v>
      </c>
      <c r="F32" s="7">
        <v>73</v>
      </c>
      <c r="G32" s="7">
        <v>8</v>
      </c>
      <c r="H32" s="7"/>
      <c r="I32" s="7">
        <v>10</v>
      </c>
      <c r="J32" s="40">
        <f t="shared" si="2"/>
        <v>21.551724137931032</v>
      </c>
      <c r="K32" s="8">
        <f t="shared" si="3"/>
        <v>62.93103448275862</v>
      </c>
      <c r="L32" s="8">
        <f t="shared" si="4"/>
        <v>6.896551724137931</v>
      </c>
      <c r="M32" s="8">
        <f t="shared" si="5"/>
        <v>0</v>
      </c>
      <c r="N32" s="9">
        <f t="shared" si="6"/>
        <v>8.620689655172415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134</v>
      </c>
      <c r="E33" s="25">
        <v>19</v>
      </c>
      <c r="F33" s="7">
        <v>78</v>
      </c>
      <c r="G33" s="7">
        <v>19</v>
      </c>
      <c r="H33" s="7"/>
      <c r="I33" s="7">
        <v>18</v>
      </c>
      <c r="J33" s="40">
        <f t="shared" si="2"/>
        <v>14.17910447761194</v>
      </c>
      <c r="K33" s="8">
        <f t="shared" si="3"/>
        <v>58.2089552238806</v>
      </c>
      <c r="L33" s="8">
        <f t="shared" si="4"/>
        <v>14.17910447761194</v>
      </c>
      <c r="M33" s="8">
        <f t="shared" si="5"/>
        <v>0</v>
      </c>
      <c r="N33" s="9">
        <f t="shared" si="6"/>
        <v>13.432835820895523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348</v>
      </c>
      <c r="E34" s="25">
        <v>40</v>
      </c>
      <c r="F34" s="7">
        <v>118</v>
      </c>
      <c r="G34" s="7">
        <v>12</v>
      </c>
      <c r="H34" s="7"/>
      <c r="I34" s="7">
        <v>178</v>
      </c>
      <c r="J34" s="40">
        <f t="shared" si="2"/>
        <v>11.494252873563218</v>
      </c>
      <c r="K34" s="8">
        <f t="shared" si="3"/>
        <v>33.90804597701149</v>
      </c>
      <c r="L34" s="8">
        <f t="shared" si="4"/>
        <v>3.4482758620689653</v>
      </c>
      <c r="M34" s="8">
        <f t="shared" si="5"/>
        <v>0</v>
      </c>
      <c r="N34" s="9">
        <f t="shared" si="6"/>
        <v>51.14942528735632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493</v>
      </c>
      <c r="E35" s="25">
        <v>124</v>
      </c>
      <c r="F35" s="7">
        <v>133</v>
      </c>
      <c r="G35" s="7">
        <v>13</v>
      </c>
      <c r="H35" s="7"/>
      <c r="I35" s="7">
        <v>223</v>
      </c>
      <c r="J35" s="40">
        <f t="shared" si="2"/>
        <v>25.15212981744422</v>
      </c>
      <c r="K35" s="8">
        <f t="shared" si="3"/>
        <v>26.97768762677485</v>
      </c>
      <c r="L35" s="8">
        <f t="shared" si="4"/>
        <v>2.636916835699797</v>
      </c>
      <c r="M35" s="8">
        <f t="shared" si="5"/>
        <v>0</v>
      </c>
      <c r="N35" s="9">
        <f t="shared" si="6"/>
        <v>45.233265720081135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5</v>
      </c>
      <c r="E36" s="25">
        <v>2</v>
      </c>
      <c r="F36" s="7">
        <v>3</v>
      </c>
      <c r="G36" s="7"/>
      <c r="H36" s="7"/>
      <c r="I36" s="7"/>
      <c r="J36" s="40">
        <f t="shared" si="2"/>
        <v>40</v>
      </c>
      <c r="K36" s="8">
        <f t="shared" si="3"/>
        <v>60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</v>
      </c>
      <c r="E37" s="25">
        <v>1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1</v>
      </c>
      <c r="E39" s="25"/>
      <c r="F39" s="7"/>
      <c r="G39" s="7"/>
      <c r="H39" s="7"/>
      <c r="I39" s="7">
        <v>1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30</v>
      </c>
      <c r="E44" s="25"/>
      <c r="F44" s="7"/>
      <c r="G44" s="7">
        <v>30</v>
      </c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100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18</v>
      </c>
      <c r="E45" s="25">
        <v>15</v>
      </c>
      <c r="F45" s="7">
        <v>1</v>
      </c>
      <c r="G45" s="7"/>
      <c r="H45" s="7"/>
      <c r="I45" s="7">
        <v>2</v>
      </c>
      <c r="J45" s="40">
        <f t="shared" si="2"/>
        <v>83.33333333333334</v>
      </c>
      <c r="K45" s="8">
        <f t="shared" si="3"/>
        <v>5.555555555555555</v>
      </c>
      <c r="L45" s="8">
        <f t="shared" si="4"/>
        <v>0</v>
      </c>
      <c r="M45" s="8">
        <f t="shared" si="5"/>
        <v>0</v>
      </c>
      <c r="N45" s="9">
        <f t="shared" si="6"/>
        <v>11.11111111111111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5</v>
      </c>
      <c r="E46" s="25"/>
      <c r="F46" s="7">
        <v>1</v>
      </c>
      <c r="G46" s="7">
        <v>2</v>
      </c>
      <c r="H46" s="7"/>
      <c r="I46" s="7">
        <v>2</v>
      </c>
      <c r="J46" s="40">
        <f t="shared" si="2"/>
        <v>0</v>
      </c>
      <c r="K46" s="8">
        <f t="shared" si="3"/>
        <v>20</v>
      </c>
      <c r="L46" s="8">
        <f t="shared" si="4"/>
        <v>40</v>
      </c>
      <c r="M46" s="8">
        <f t="shared" si="5"/>
        <v>0</v>
      </c>
      <c r="N46" s="9">
        <f t="shared" si="6"/>
        <v>40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</v>
      </c>
      <c r="E48" s="27"/>
      <c r="F48" s="19">
        <v>1</v>
      </c>
      <c r="G48" s="19"/>
      <c r="H48" s="19"/>
      <c r="I48" s="19"/>
      <c r="J48" s="41">
        <f t="shared" si="2"/>
        <v>0</v>
      </c>
      <c r="K48" s="20">
        <f t="shared" si="3"/>
        <v>100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25585</v>
      </c>
      <c r="E4" s="33">
        <f t="shared" si="0"/>
        <v>4257</v>
      </c>
      <c r="F4" s="33">
        <f t="shared" si="0"/>
        <v>12551</v>
      </c>
      <c r="G4" s="33">
        <f t="shared" si="0"/>
        <v>6803</v>
      </c>
      <c r="H4" s="33">
        <f t="shared" si="0"/>
        <v>0</v>
      </c>
      <c r="I4" s="33">
        <f t="shared" si="0"/>
        <v>1974</v>
      </c>
      <c r="J4" s="42">
        <f>IF(D4=0,0,E4/D4)*100</f>
        <v>16.63865546218487</v>
      </c>
      <c r="K4" s="43">
        <f>IF(D4=0,0,F4/D4)*100</f>
        <v>49.05608755129959</v>
      </c>
      <c r="L4" s="43">
        <f>IF(D4=0,0,G4/D4)*100</f>
        <v>26.589798710181746</v>
      </c>
      <c r="M4" s="43">
        <f>IF(D4=0,0,H4/D4)*100</f>
        <v>0</v>
      </c>
      <c r="N4" s="38">
        <f>IF(D4=0,0,I4/D4)*100</f>
        <v>7.7154582763337896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2190</v>
      </c>
      <c r="E5" s="23">
        <v>292</v>
      </c>
      <c r="F5" s="15">
        <v>1309</v>
      </c>
      <c r="G5" s="15">
        <v>543</v>
      </c>
      <c r="H5" s="15"/>
      <c r="I5" s="15">
        <v>46</v>
      </c>
      <c r="J5" s="39">
        <f>IF(D5=0,0,E5/D5)*100</f>
        <v>13.333333333333334</v>
      </c>
      <c r="K5" s="16">
        <f>IF(D5=0,0,F5/D5)*100</f>
        <v>59.77168949771689</v>
      </c>
      <c r="L5" s="16">
        <f>IF(D5=0,0,G5/D5)*100</f>
        <v>24.794520547945208</v>
      </c>
      <c r="M5" s="16">
        <f>IF(D5=0,0,H5/D5)*100</f>
        <v>0</v>
      </c>
      <c r="N5" s="17">
        <f>IF(D5=0,0,I5/D5)*100</f>
        <v>2.1004566210045663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2255</v>
      </c>
      <c r="E6" s="25">
        <v>274</v>
      </c>
      <c r="F6" s="7">
        <v>977</v>
      </c>
      <c r="G6" s="7">
        <v>817</v>
      </c>
      <c r="H6" s="7"/>
      <c r="I6" s="7">
        <v>187</v>
      </c>
      <c r="J6" s="40">
        <f aca="true" t="shared" si="2" ref="J6:J48">IF(D6=0,0,E6/D6)*100</f>
        <v>12.150776053215077</v>
      </c>
      <c r="K6" s="8">
        <f aca="true" t="shared" si="3" ref="K6:K48">IF(D6=0,0,F6/D6)*100</f>
        <v>43.325942350332596</v>
      </c>
      <c r="L6" s="8">
        <f aca="true" t="shared" si="4" ref="L6:L48">IF(D6=0,0,G6/D6)*100</f>
        <v>36.23059866962306</v>
      </c>
      <c r="M6" s="8">
        <f aca="true" t="shared" si="5" ref="M6:M48">IF(D6=0,0,H6/D6)*100</f>
        <v>0</v>
      </c>
      <c r="N6" s="9">
        <f aca="true" t="shared" si="6" ref="N6:N48">IF(D6=0,0,I6/D6)*100</f>
        <v>8.292682926829269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1737</v>
      </c>
      <c r="E7" s="25">
        <v>280</v>
      </c>
      <c r="F7" s="7">
        <v>845</v>
      </c>
      <c r="G7" s="7">
        <v>418</v>
      </c>
      <c r="H7" s="7"/>
      <c r="I7" s="7">
        <v>194</v>
      </c>
      <c r="J7" s="40">
        <f t="shared" si="2"/>
        <v>16.119746689694875</v>
      </c>
      <c r="K7" s="8">
        <f t="shared" si="3"/>
        <v>48.64709268854347</v>
      </c>
      <c r="L7" s="8">
        <f t="shared" si="4"/>
        <v>24.06447898675878</v>
      </c>
      <c r="M7" s="8">
        <f t="shared" si="5"/>
        <v>0</v>
      </c>
      <c r="N7" s="9">
        <f t="shared" si="6"/>
        <v>11.16868163500288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1931</v>
      </c>
      <c r="E8" s="25">
        <v>442</v>
      </c>
      <c r="F8" s="7">
        <v>1075</v>
      </c>
      <c r="G8" s="7">
        <v>275</v>
      </c>
      <c r="H8" s="7"/>
      <c r="I8" s="7">
        <v>139</v>
      </c>
      <c r="J8" s="40">
        <f t="shared" si="2"/>
        <v>22.88969445882962</v>
      </c>
      <c r="K8" s="8">
        <f t="shared" si="3"/>
        <v>55.67063697566028</v>
      </c>
      <c r="L8" s="8">
        <f t="shared" si="4"/>
        <v>14.241325737959606</v>
      </c>
      <c r="M8" s="8">
        <f t="shared" si="5"/>
        <v>0</v>
      </c>
      <c r="N8" s="9">
        <f t="shared" si="6"/>
        <v>7.198342827550492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1890</v>
      </c>
      <c r="E9" s="25">
        <v>139</v>
      </c>
      <c r="F9" s="7">
        <v>915</v>
      </c>
      <c r="G9" s="7">
        <v>477</v>
      </c>
      <c r="H9" s="7"/>
      <c r="I9" s="7">
        <v>359</v>
      </c>
      <c r="J9" s="40">
        <f t="shared" si="2"/>
        <v>7.3544973544973535</v>
      </c>
      <c r="K9" s="8">
        <f t="shared" si="3"/>
        <v>48.41269841269841</v>
      </c>
      <c r="L9" s="8">
        <f t="shared" si="4"/>
        <v>25.238095238095237</v>
      </c>
      <c r="M9" s="8">
        <f t="shared" si="5"/>
        <v>0</v>
      </c>
      <c r="N9" s="9">
        <f t="shared" si="6"/>
        <v>18.994708994708994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1253</v>
      </c>
      <c r="E10" s="25">
        <v>246</v>
      </c>
      <c r="F10" s="7">
        <v>648</v>
      </c>
      <c r="G10" s="7">
        <v>230</v>
      </c>
      <c r="H10" s="7"/>
      <c r="I10" s="7">
        <v>129</v>
      </c>
      <c r="J10" s="40">
        <f t="shared" si="2"/>
        <v>19.632881085395052</v>
      </c>
      <c r="K10" s="8">
        <f t="shared" si="3"/>
        <v>51.71588188347965</v>
      </c>
      <c r="L10" s="8">
        <f t="shared" si="4"/>
        <v>18.355945730247406</v>
      </c>
      <c r="M10" s="8">
        <f t="shared" si="5"/>
        <v>0</v>
      </c>
      <c r="N10" s="9">
        <f t="shared" si="6"/>
        <v>10.295291300877892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903</v>
      </c>
      <c r="E11" s="25">
        <v>239</v>
      </c>
      <c r="F11" s="7">
        <v>461</v>
      </c>
      <c r="G11" s="7">
        <v>178</v>
      </c>
      <c r="H11" s="7"/>
      <c r="I11" s="7">
        <v>25</v>
      </c>
      <c r="J11" s="40">
        <f t="shared" si="2"/>
        <v>26.46733111849391</v>
      </c>
      <c r="K11" s="8">
        <f t="shared" si="3"/>
        <v>51.05204872646733</v>
      </c>
      <c r="L11" s="8">
        <f t="shared" si="4"/>
        <v>19.712070874861574</v>
      </c>
      <c r="M11" s="8">
        <f t="shared" si="5"/>
        <v>0</v>
      </c>
      <c r="N11" s="9">
        <f t="shared" si="6"/>
        <v>2.768549280177187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580</v>
      </c>
      <c r="E12" s="25">
        <v>16</v>
      </c>
      <c r="F12" s="7">
        <v>98</v>
      </c>
      <c r="G12" s="7">
        <v>448</v>
      </c>
      <c r="H12" s="7"/>
      <c r="I12" s="7">
        <v>18</v>
      </c>
      <c r="J12" s="40">
        <f>IF(D12=0,0,E12/D12)*100</f>
        <v>2.7586206896551726</v>
      </c>
      <c r="K12" s="8">
        <f>IF(D12=0,0,F12/D12)*100</f>
        <v>16.896551724137932</v>
      </c>
      <c r="L12" s="8">
        <f>IF(D12=0,0,G12/D12)*100</f>
        <v>77.24137931034483</v>
      </c>
      <c r="M12" s="8">
        <f>IF(D12=0,0,H12/D12)*100</f>
        <v>0</v>
      </c>
      <c r="N12" s="9">
        <f>IF(D12=0,0,I12/D12)*100</f>
        <v>3.103448275862069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599</v>
      </c>
      <c r="E14" s="25">
        <v>121</v>
      </c>
      <c r="F14" s="7">
        <v>269</v>
      </c>
      <c r="G14" s="7">
        <v>207</v>
      </c>
      <c r="H14" s="7"/>
      <c r="I14" s="7">
        <v>2</v>
      </c>
      <c r="J14" s="40">
        <f t="shared" si="2"/>
        <v>20.20033388981636</v>
      </c>
      <c r="K14" s="8">
        <f t="shared" si="3"/>
        <v>44.90818030050083</v>
      </c>
      <c r="L14" s="8">
        <f t="shared" si="4"/>
        <v>34.5575959933222</v>
      </c>
      <c r="M14" s="8">
        <f t="shared" si="5"/>
        <v>0</v>
      </c>
      <c r="N14" s="9">
        <f t="shared" si="6"/>
        <v>0.333889816360601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122</v>
      </c>
      <c r="E15" s="25">
        <v>7</v>
      </c>
      <c r="F15" s="7">
        <v>56</v>
      </c>
      <c r="G15" s="7">
        <v>56</v>
      </c>
      <c r="H15" s="7"/>
      <c r="I15" s="7">
        <v>3</v>
      </c>
      <c r="J15" s="40">
        <f t="shared" si="2"/>
        <v>5.737704918032787</v>
      </c>
      <c r="K15" s="8">
        <f t="shared" si="3"/>
        <v>45.90163934426229</v>
      </c>
      <c r="L15" s="8">
        <f t="shared" si="4"/>
        <v>45.90163934426229</v>
      </c>
      <c r="M15" s="8">
        <f t="shared" si="5"/>
        <v>0</v>
      </c>
      <c r="N15" s="9">
        <f t="shared" si="6"/>
        <v>2.459016393442623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93</v>
      </c>
      <c r="E16" s="25">
        <v>10</v>
      </c>
      <c r="F16" s="7">
        <v>38</v>
      </c>
      <c r="G16" s="7">
        <v>34</v>
      </c>
      <c r="H16" s="7"/>
      <c r="I16" s="7">
        <v>11</v>
      </c>
      <c r="J16" s="40">
        <f t="shared" si="2"/>
        <v>10.75268817204301</v>
      </c>
      <c r="K16" s="8">
        <f t="shared" si="3"/>
        <v>40.86021505376344</v>
      </c>
      <c r="L16" s="8">
        <f t="shared" si="4"/>
        <v>36.55913978494624</v>
      </c>
      <c r="M16" s="8">
        <f t="shared" si="5"/>
        <v>0</v>
      </c>
      <c r="N16" s="9">
        <f t="shared" si="6"/>
        <v>11.827956989247312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282</v>
      </c>
      <c r="E17" s="25">
        <v>36</v>
      </c>
      <c r="F17" s="7">
        <v>149</v>
      </c>
      <c r="G17" s="7">
        <v>77</v>
      </c>
      <c r="H17" s="7"/>
      <c r="I17" s="7">
        <v>20</v>
      </c>
      <c r="J17" s="40">
        <f t="shared" si="2"/>
        <v>12.76595744680851</v>
      </c>
      <c r="K17" s="8">
        <f t="shared" si="3"/>
        <v>52.836879432624116</v>
      </c>
      <c r="L17" s="8">
        <f t="shared" si="4"/>
        <v>27.30496453900709</v>
      </c>
      <c r="M17" s="8">
        <f t="shared" si="5"/>
        <v>0</v>
      </c>
      <c r="N17" s="9">
        <f t="shared" si="6"/>
        <v>7.092198581560284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731</v>
      </c>
      <c r="E18" s="25">
        <v>88</v>
      </c>
      <c r="F18" s="7">
        <v>327</v>
      </c>
      <c r="G18" s="7">
        <v>214</v>
      </c>
      <c r="H18" s="7"/>
      <c r="I18" s="7">
        <v>102</v>
      </c>
      <c r="J18" s="40">
        <f t="shared" si="2"/>
        <v>12.038303693570452</v>
      </c>
      <c r="K18" s="8">
        <f t="shared" si="3"/>
        <v>44.73324213406293</v>
      </c>
      <c r="L18" s="8">
        <f t="shared" si="4"/>
        <v>29.2749658002736</v>
      </c>
      <c r="M18" s="8">
        <f t="shared" si="5"/>
        <v>0</v>
      </c>
      <c r="N18" s="9">
        <f t="shared" si="6"/>
        <v>13.953488372093023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448</v>
      </c>
      <c r="E19" s="25">
        <v>43</v>
      </c>
      <c r="F19" s="7">
        <v>210</v>
      </c>
      <c r="G19" s="7">
        <v>140</v>
      </c>
      <c r="H19" s="7"/>
      <c r="I19" s="7">
        <v>55</v>
      </c>
      <c r="J19" s="40">
        <f t="shared" si="2"/>
        <v>9.598214285714286</v>
      </c>
      <c r="K19" s="8">
        <f t="shared" si="3"/>
        <v>46.875</v>
      </c>
      <c r="L19" s="8">
        <f t="shared" si="4"/>
        <v>31.25</v>
      </c>
      <c r="M19" s="8">
        <f t="shared" si="5"/>
        <v>0</v>
      </c>
      <c r="N19" s="9">
        <f t="shared" si="6"/>
        <v>12.276785714285714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457</v>
      </c>
      <c r="E20" s="25">
        <v>82</v>
      </c>
      <c r="F20" s="7">
        <v>207</v>
      </c>
      <c r="G20" s="7">
        <v>141</v>
      </c>
      <c r="H20" s="7"/>
      <c r="I20" s="7">
        <v>27</v>
      </c>
      <c r="J20" s="40">
        <f t="shared" si="2"/>
        <v>17.943107221006567</v>
      </c>
      <c r="K20" s="8">
        <f t="shared" si="3"/>
        <v>45.29540481400438</v>
      </c>
      <c r="L20" s="8">
        <f t="shared" si="4"/>
        <v>30.85339168490153</v>
      </c>
      <c r="M20" s="8">
        <f t="shared" si="5"/>
        <v>0</v>
      </c>
      <c r="N20" s="9">
        <f t="shared" si="6"/>
        <v>5.908096280087528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574</v>
      </c>
      <c r="E21" s="25">
        <v>100</v>
      </c>
      <c r="F21" s="7">
        <v>313</v>
      </c>
      <c r="G21" s="7">
        <v>140</v>
      </c>
      <c r="H21" s="7"/>
      <c r="I21" s="7">
        <v>21</v>
      </c>
      <c r="J21" s="40">
        <f t="shared" si="2"/>
        <v>17.421602787456447</v>
      </c>
      <c r="K21" s="8">
        <f t="shared" si="3"/>
        <v>54.52961672473867</v>
      </c>
      <c r="L21" s="8">
        <f t="shared" si="4"/>
        <v>24.390243902439025</v>
      </c>
      <c r="M21" s="8">
        <f t="shared" si="5"/>
        <v>0</v>
      </c>
      <c r="N21" s="9">
        <f t="shared" si="6"/>
        <v>3.6585365853658534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495</v>
      </c>
      <c r="E22" s="25">
        <v>65</v>
      </c>
      <c r="F22" s="7">
        <v>276</v>
      </c>
      <c r="G22" s="7">
        <v>129</v>
      </c>
      <c r="H22" s="7"/>
      <c r="I22" s="7">
        <v>25</v>
      </c>
      <c r="J22" s="40">
        <f t="shared" si="2"/>
        <v>13.131313131313133</v>
      </c>
      <c r="K22" s="8">
        <f t="shared" si="3"/>
        <v>55.757575757575765</v>
      </c>
      <c r="L22" s="8">
        <f t="shared" si="4"/>
        <v>26.060606060606062</v>
      </c>
      <c r="M22" s="8">
        <f t="shared" si="5"/>
        <v>0</v>
      </c>
      <c r="N22" s="9">
        <f t="shared" si="6"/>
        <v>5.05050505050505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525</v>
      </c>
      <c r="E23" s="25">
        <v>63</v>
      </c>
      <c r="F23" s="7">
        <v>266</v>
      </c>
      <c r="G23" s="7">
        <v>143</v>
      </c>
      <c r="H23" s="7"/>
      <c r="I23" s="7">
        <v>53</v>
      </c>
      <c r="J23" s="40">
        <f t="shared" si="2"/>
        <v>12</v>
      </c>
      <c r="K23" s="8">
        <f t="shared" si="3"/>
        <v>50.66666666666667</v>
      </c>
      <c r="L23" s="8">
        <f t="shared" si="4"/>
        <v>27.23809523809524</v>
      </c>
      <c r="M23" s="8">
        <f t="shared" si="5"/>
        <v>0</v>
      </c>
      <c r="N23" s="9">
        <f t="shared" si="6"/>
        <v>10.095238095238095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159</v>
      </c>
      <c r="E24" s="25">
        <v>28</v>
      </c>
      <c r="F24" s="7">
        <v>62</v>
      </c>
      <c r="G24" s="7">
        <v>38</v>
      </c>
      <c r="H24" s="7"/>
      <c r="I24" s="7">
        <v>31</v>
      </c>
      <c r="J24" s="40">
        <f t="shared" si="2"/>
        <v>17.61006289308176</v>
      </c>
      <c r="K24" s="8">
        <f t="shared" si="3"/>
        <v>38.9937106918239</v>
      </c>
      <c r="L24" s="8">
        <f t="shared" si="4"/>
        <v>23.89937106918239</v>
      </c>
      <c r="M24" s="8">
        <f t="shared" si="5"/>
        <v>0</v>
      </c>
      <c r="N24" s="9">
        <f t="shared" si="6"/>
        <v>19.49685534591195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584</v>
      </c>
      <c r="E25" s="25">
        <v>119</v>
      </c>
      <c r="F25" s="7">
        <v>262</v>
      </c>
      <c r="G25" s="7">
        <v>139</v>
      </c>
      <c r="H25" s="7"/>
      <c r="I25" s="7">
        <v>64</v>
      </c>
      <c r="J25" s="40">
        <f t="shared" si="2"/>
        <v>20.376712328767123</v>
      </c>
      <c r="K25" s="8">
        <f t="shared" si="3"/>
        <v>44.86301369863014</v>
      </c>
      <c r="L25" s="8">
        <f t="shared" si="4"/>
        <v>23.8013698630137</v>
      </c>
      <c r="M25" s="8">
        <f t="shared" si="5"/>
        <v>0</v>
      </c>
      <c r="N25" s="9">
        <f t="shared" si="6"/>
        <v>10.95890410958904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707</v>
      </c>
      <c r="E26" s="25">
        <v>110</v>
      </c>
      <c r="F26" s="7">
        <v>374</v>
      </c>
      <c r="G26" s="7">
        <v>193</v>
      </c>
      <c r="H26" s="7"/>
      <c r="I26" s="7">
        <v>30</v>
      </c>
      <c r="J26" s="40">
        <f t="shared" si="2"/>
        <v>15.558698727015557</v>
      </c>
      <c r="K26" s="8">
        <f t="shared" si="3"/>
        <v>52.899575671852894</v>
      </c>
      <c r="L26" s="8">
        <f t="shared" si="4"/>
        <v>27.298444130127297</v>
      </c>
      <c r="M26" s="8">
        <f t="shared" si="5"/>
        <v>0</v>
      </c>
      <c r="N26" s="9">
        <f t="shared" si="6"/>
        <v>4.243281471004243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704</v>
      </c>
      <c r="E27" s="25">
        <v>114</v>
      </c>
      <c r="F27" s="7">
        <v>384</v>
      </c>
      <c r="G27" s="7">
        <v>172</v>
      </c>
      <c r="H27" s="7"/>
      <c r="I27" s="7">
        <v>34</v>
      </c>
      <c r="J27" s="40">
        <f t="shared" si="2"/>
        <v>16.193181818181817</v>
      </c>
      <c r="K27" s="8">
        <f t="shared" si="3"/>
        <v>54.54545454545454</v>
      </c>
      <c r="L27" s="8">
        <f t="shared" si="4"/>
        <v>24.431818181818183</v>
      </c>
      <c r="M27" s="8">
        <f t="shared" si="5"/>
        <v>0</v>
      </c>
      <c r="N27" s="9">
        <f t="shared" si="6"/>
        <v>4.829545454545454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1037</v>
      </c>
      <c r="E28" s="25">
        <v>208</v>
      </c>
      <c r="F28" s="7">
        <v>449</v>
      </c>
      <c r="G28" s="7">
        <v>264</v>
      </c>
      <c r="H28" s="7"/>
      <c r="I28" s="7">
        <v>116</v>
      </c>
      <c r="J28" s="40">
        <f t="shared" si="2"/>
        <v>20.057859209257472</v>
      </c>
      <c r="K28" s="8">
        <f t="shared" si="3"/>
        <v>43.29797492767599</v>
      </c>
      <c r="L28" s="8">
        <f t="shared" si="4"/>
        <v>25.458052073288336</v>
      </c>
      <c r="M28" s="8">
        <f t="shared" si="5"/>
        <v>0</v>
      </c>
      <c r="N28" s="9">
        <f t="shared" si="6"/>
        <v>11.186113789778208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751</v>
      </c>
      <c r="E29" s="25">
        <v>133</v>
      </c>
      <c r="F29" s="7">
        <v>401</v>
      </c>
      <c r="G29" s="7">
        <v>153</v>
      </c>
      <c r="H29" s="7"/>
      <c r="I29" s="7">
        <v>64</v>
      </c>
      <c r="J29" s="40">
        <f t="shared" si="2"/>
        <v>17.70972037283622</v>
      </c>
      <c r="K29" s="8">
        <f t="shared" si="3"/>
        <v>53.39547270306259</v>
      </c>
      <c r="L29" s="8">
        <f t="shared" si="4"/>
        <v>20.372836218375497</v>
      </c>
      <c r="M29" s="8">
        <f t="shared" si="5"/>
        <v>0</v>
      </c>
      <c r="N29" s="9">
        <f t="shared" si="6"/>
        <v>8.5219707057257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873</v>
      </c>
      <c r="E30" s="25">
        <v>254</v>
      </c>
      <c r="F30" s="7">
        <v>402</v>
      </c>
      <c r="G30" s="7">
        <v>167</v>
      </c>
      <c r="H30" s="7"/>
      <c r="I30" s="7">
        <v>50</v>
      </c>
      <c r="J30" s="40">
        <f t="shared" si="2"/>
        <v>29.0950744558992</v>
      </c>
      <c r="K30" s="8">
        <f t="shared" si="3"/>
        <v>46.04810996563574</v>
      </c>
      <c r="L30" s="8">
        <f t="shared" si="4"/>
        <v>19.129438717067583</v>
      </c>
      <c r="M30" s="8">
        <f t="shared" si="5"/>
        <v>0</v>
      </c>
      <c r="N30" s="9">
        <f t="shared" si="6"/>
        <v>5.72737686139748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498</v>
      </c>
      <c r="E31" s="25">
        <v>52</v>
      </c>
      <c r="F31" s="7">
        <v>215</v>
      </c>
      <c r="G31" s="7">
        <v>196</v>
      </c>
      <c r="H31" s="7"/>
      <c r="I31" s="7">
        <v>35</v>
      </c>
      <c r="J31" s="40">
        <f t="shared" si="2"/>
        <v>10.441767068273093</v>
      </c>
      <c r="K31" s="8">
        <f t="shared" si="3"/>
        <v>43.17269076305221</v>
      </c>
      <c r="L31" s="8">
        <f t="shared" si="4"/>
        <v>39.3574297188755</v>
      </c>
      <c r="M31" s="8">
        <f t="shared" si="5"/>
        <v>0</v>
      </c>
      <c r="N31" s="9">
        <f t="shared" si="6"/>
        <v>7.028112449799197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525</v>
      </c>
      <c r="E32" s="25">
        <v>119</v>
      </c>
      <c r="F32" s="7">
        <v>210</v>
      </c>
      <c r="G32" s="7">
        <v>145</v>
      </c>
      <c r="H32" s="7"/>
      <c r="I32" s="7">
        <v>51</v>
      </c>
      <c r="J32" s="40">
        <f t="shared" si="2"/>
        <v>22.666666666666664</v>
      </c>
      <c r="K32" s="8">
        <f t="shared" si="3"/>
        <v>40</v>
      </c>
      <c r="L32" s="8">
        <f t="shared" si="4"/>
        <v>27.61904761904762</v>
      </c>
      <c r="M32" s="8">
        <f t="shared" si="5"/>
        <v>0</v>
      </c>
      <c r="N32" s="9">
        <f t="shared" si="6"/>
        <v>9.714285714285714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415</v>
      </c>
      <c r="E33" s="25">
        <v>56</v>
      </c>
      <c r="F33" s="7">
        <v>217</v>
      </c>
      <c r="G33" s="7">
        <v>116</v>
      </c>
      <c r="H33" s="7"/>
      <c r="I33" s="7">
        <v>26</v>
      </c>
      <c r="J33" s="40">
        <f t="shared" si="2"/>
        <v>13.493975903614459</v>
      </c>
      <c r="K33" s="8">
        <f t="shared" si="3"/>
        <v>52.28915662650603</v>
      </c>
      <c r="L33" s="8">
        <f t="shared" si="4"/>
        <v>27.951807228915666</v>
      </c>
      <c r="M33" s="8">
        <f t="shared" si="5"/>
        <v>0</v>
      </c>
      <c r="N33" s="9">
        <f t="shared" si="6"/>
        <v>6.265060240963856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1023</v>
      </c>
      <c r="E34" s="25">
        <v>85</v>
      </c>
      <c r="F34" s="7">
        <v>534</v>
      </c>
      <c r="G34" s="7">
        <v>357</v>
      </c>
      <c r="H34" s="7"/>
      <c r="I34" s="7">
        <v>47</v>
      </c>
      <c r="J34" s="40">
        <f t="shared" si="2"/>
        <v>8.308895405669599</v>
      </c>
      <c r="K34" s="8">
        <f t="shared" si="3"/>
        <v>52.19941348973607</v>
      </c>
      <c r="L34" s="8">
        <f t="shared" si="4"/>
        <v>34.89736070381232</v>
      </c>
      <c r="M34" s="8">
        <f t="shared" si="5"/>
        <v>0</v>
      </c>
      <c r="N34" s="9">
        <f t="shared" si="6"/>
        <v>4.594330400782014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1179</v>
      </c>
      <c r="E35" s="25">
        <v>409</v>
      </c>
      <c r="F35" s="7">
        <v>572</v>
      </c>
      <c r="G35" s="7">
        <v>188</v>
      </c>
      <c r="H35" s="7"/>
      <c r="I35" s="7">
        <v>10</v>
      </c>
      <c r="J35" s="40">
        <f t="shared" si="2"/>
        <v>34.69041560644614</v>
      </c>
      <c r="K35" s="8">
        <f t="shared" si="3"/>
        <v>48.51569126378287</v>
      </c>
      <c r="L35" s="8">
        <f t="shared" si="4"/>
        <v>15.945716709075489</v>
      </c>
      <c r="M35" s="8">
        <f t="shared" si="5"/>
        <v>0</v>
      </c>
      <c r="N35" s="9">
        <f t="shared" si="6"/>
        <v>0.8481764206955046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14</v>
      </c>
      <c r="E36" s="25"/>
      <c r="F36" s="7">
        <v>10</v>
      </c>
      <c r="G36" s="7">
        <v>4</v>
      </c>
      <c r="H36" s="7"/>
      <c r="I36" s="7"/>
      <c r="J36" s="40">
        <f t="shared" si="2"/>
        <v>0</v>
      </c>
      <c r="K36" s="8">
        <f t="shared" si="3"/>
        <v>71.42857142857143</v>
      </c>
      <c r="L36" s="8">
        <f t="shared" si="4"/>
        <v>28.57142857142857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5</v>
      </c>
      <c r="E37" s="25">
        <v>2</v>
      </c>
      <c r="F37" s="7">
        <v>2</v>
      </c>
      <c r="G37" s="7">
        <v>1</v>
      </c>
      <c r="H37" s="7"/>
      <c r="I37" s="7"/>
      <c r="J37" s="40">
        <f t="shared" si="2"/>
        <v>40</v>
      </c>
      <c r="K37" s="8">
        <f t="shared" si="3"/>
        <v>40</v>
      </c>
      <c r="L37" s="8">
        <f t="shared" si="4"/>
        <v>20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44</v>
      </c>
      <c r="E45" s="25">
        <v>24</v>
      </c>
      <c r="F45" s="7">
        <v>18</v>
      </c>
      <c r="G45" s="7">
        <v>2</v>
      </c>
      <c r="H45" s="7"/>
      <c r="I45" s="7"/>
      <c r="J45" s="40">
        <f t="shared" si="2"/>
        <v>54.54545454545454</v>
      </c>
      <c r="K45" s="8">
        <f t="shared" si="3"/>
        <v>40.909090909090914</v>
      </c>
      <c r="L45" s="8">
        <f t="shared" si="4"/>
        <v>4.545454545454546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</v>
      </c>
      <c r="E46" s="25"/>
      <c r="F46" s="7"/>
      <c r="G46" s="7">
        <v>1</v>
      </c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100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</v>
      </c>
      <c r="E48" s="27">
        <v>1</v>
      </c>
      <c r="F48" s="19"/>
      <c r="G48" s="19"/>
      <c r="H48" s="19"/>
      <c r="I48" s="19"/>
      <c r="J48" s="41">
        <f t="shared" si="2"/>
        <v>100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8145</v>
      </c>
      <c r="E4" s="33">
        <f t="shared" si="0"/>
        <v>802</v>
      </c>
      <c r="F4" s="33">
        <f t="shared" si="0"/>
        <v>5609</v>
      </c>
      <c r="G4" s="33">
        <f t="shared" si="0"/>
        <v>0</v>
      </c>
      <c r="H4" s="33">
        <f t="shared" si="0"/>
        <v>0</v>
      </c>
      <c r="I4" s="33">
        <f t="shared" si="0"/>
        <v>1734</v>
      </c>
      <c r="J4" s="42">
        <f>IF(D4=0,0,E4/D4)*100</f>
        <v>9.846531614487414</v>
      </c>
      <c r="K4" s="43">
        <f>IF(D4=0,0,F4/D4)*100</f>
        <v>68.86433394720687</v>
      </c>
      <c r="L4" s="43">
        <f>IF(D4=0,0,G4/D4)*100</f>
        <v>0</v>
      </c>
      <c r="M4" s="43">
        <f>IF(D4=0,0,H4/D4)*100</f>
        <v>0</v>
      </c>
      <c r="N4" s="38">
        <f>IF(D4=0,0,I4/D4)*100</f>
        <v>21.28913443830571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819</v>
      </c>
      <c r="E5" s="23">
        <v>40</v>
      </c>
      <c r="F5" s="15">
        <v>662</v>
      </c>
      <c r="G5" s="15"/>
      <c r="H5" s="15"/>
      <c r="I5" s="15">
        <v>117</v>
      </c>
      <c r="J5" s="39">
        <f>IF(D5=0,0,E5/D5)*100</f>
        <v>4.884004884004884</v>
      </c>
      <c r="K5" s="16">
        <f>IF(D5=0,0,F5/D5)*100</f>
        <v>80.83028083028083</v>
      </c>
      <c r="L5" s="16">
        <f>IF(D5=0,0,G5/D5)*100</f>
        <v>0</v>
      </c>
      <c r="M5" s="16">
        <f>IF(D5=0,0,H5/D5)*100</f>
        <v>0</v>
      </c>
      <c r="N5" s="17">
        <f>IF(D5=0,0,I5/D5)*100</f>
        <v>14.285714285714285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784</v>
      </c>
      <c r="E6" s="25">
        <v>58</v>
      </c>
      <c r="F6" s="7">
        <v>540</v>
      </c>
      <c r="G6" s="7"/>
      <c r="H6" s="7"/>
      <c r="I6" s="7">
        <v>186</v>
      </c>
      <c r="J6" s="40">
        <f aca="true" t="shared" si="2" ref="J6:J48">IF(D6=0,0,E6/D6)*100</f>
        <v>7.3979591836734695</v>
      </c>
      <c r="K6" s="8">
        <f aca="true" t="shared" si="3" ref="K6:K48">IF(D6=0,0,F6/D6)*100</f>
        <v>68.87755102040816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23.72448979591837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582</v>
      </c>
      <c r="E7" s="25">
        <v>40</v>
      </c>
      <c r="F7" s="7">
        <v>385</v>
      </c>
      <c r="G7" s="7"/>
      <c r="H7" s="7"/>
      <c r="I7" s="7">
        <v>157</v>
      </c>
      <c r="J7" s="40">
        <f t="shared" si="2"/>
        <v>6.872852233676976</v>
      </c>
      <c r="K7" s="8">
        <f t="shared" si="3"/>
        <v>66.1512027491409</v>
      </c>
      <c r="L7" s="8">
        <f t="shared" si="4"/>
        <v>0</v>
      </c>
      <c r="M7" s="8">
        <f t="shared" si="5"/>
        <v>0</v>
      </c>
      <c r="N7" s="9">
        <f t="shared" si="6"/>
        <v>26.97594501718213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896</v>
      </c>
      <c r="E8" s="25">
        <v>126</v>
      </c>
      <c r="F8" s="7">
        <v>584</v>
      </c>
      <c r="G8" s="7"/>
      <c r="H8" s="7"/>
      <c r="I8" s="7">
        <v>186</v>
      </c>
      <c r="J8" s="40">
        <f t="shared" si="2"/>
        <v>14.0625</v>
      </c>
      <c r="K8" s="8">
        <f t="shared" si="3"/>
        <v>65.17857142857143</v>
      </c>
      <c r="L8" s="8">
        <f t="shared" si="4"/>
        <v>0</v>
      </c>
      <c r="M8" s="8">
        <f t="shared" si="5"/>
        <v>0</v>
      </c>
      <c r="N8" s="9">
        <f t="shared" si="6"/>
        <v>20.758928571428573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582</v>
      </c>
      <c r="E9" s="25">
        <v>43</v>
      </c>
      <c r="F9" s="7">
        <v>296</v>
      </c>
      <c r="G9" s="7"/>
      <c r="H9" s="7"/>
      <c r="I9" s="7">
        <v>243</v>
      </c>
      <c r="J9" s="40">
        <f t="shared" si="2"/>
        <v>7.3883161512027495</v>
      </c>
      <c r="K9" s="8">
        <f t="shared" si="3"/>
        <v>50.85910652920962</v>
      </c>
      <c r="L9" s="8">
        <f t="shared" si="4"/>
        <v>0</v>
      </c>
      <c r="M9" s="8">
        <f t="shared" si="5"/>
        <v>0</v>
      </c>
      <c r="N9" s="9">
        <f t="shared" si="6"/>
        <v>41.75257731958763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316</v>
      </c>
      <c r="E10" s="25">
        <v>52</v>
      </c>
      <c r="F10" s="7">
        <v>188</v>
      </c>
      <c r="G10" s="7"/>
      <c r="H10" s="7"/>
      <c r="I10" s="7">
        <v>76</v>
      </c>
      <c r="J10" s="40">
        <f t="shared" si="2"/>
        <v>16.455696202531644</v>
      </c>
      <c r="K10" s="8">
        <f t="shared" si="3"/>
        <v>59.49367088607595</v>
      </c>
      <c r="L10" s="8">
        <f t="shared" si="4"/>
        <v>0</v>
      </c>
      <c r="M10" s="8">
        <f t="shared" si="5"/>
        <v>0</v>
      </c>
      <c r="N10" s="9">
        <f t="shared" si="6"/>
        <v>24.050632911392405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236</v>
      </c>
      <c r="E11" s="25">
        <v>49</v>
      </c>
      <c r="F11" s="7">
        <v>134</v>
      </c>
      <c r="G11" s="7"/>
      <c r="H11" s="7"/>
      <c r="I11" s="7">
        <v>53</v>
      </c>
      <c r="J11" s="40">
        <f t="shared" si="2"/>
        <v>20.76271186440678</v>
      </c>
      <c r="K11" s="8">
        <f t="shared" si="3"/>
        <v>56.779661016949156</v>
      </c>
      <c r="L11" s="8">
        <f t="shared" si="4"/>
        <v>0</v>
      </c>
      <c r="M11" s="8">
        <f t="shared" si="5"/>
        <v>0</v>
      </c>
      <c r="N11" s="9">
        <f t="shared" si="6"/>
        <v>22.45762711864407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714</v>
      </c>
      <c r="E12" s="25">
        <v>7</v>
      </c>
      <c r="F12" s="7">
        <v>682</v>
      </c>
      <c r="G12" s="7"/>
      <c r="H12" s="7"/>
      <c r="I12" s="7">
        <v>25</v>
      </c>
      <c r="J12" s="40">
        <f>IF(D12=0,0,E12/D12)*100</f>
        <v>0.9803921568627451</v>
      </c>
      <c r="K12" s="8">
        <f>IF(D12=0,0,F12/D12)*100</f>
        <v>95.51820728291317</v>
      </c>
      <c r="L12" s="8">
        <f>IF(D12=0,0,G12/D12)*100</f>
        <v>0</v>
      </c>
      <c r="M12" s="8">
        <f>IF(D12=0,0,H12/D12)*100</f>
        <v>0</v>
      </c>
      <c r="N12" s="9">
        <f>IF(D12=0,0,I12/D12)*100</f>
        <v>3.5014005602240896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13</v>
      </c>
      <c r="E14" s="25">
        <v>4</v>
      </c>
      <c r="F14" s="7">
        <v>9</v>
      </c>
      <c r="G14" s="7"/>
      <c r="H14" s="7"/>
      <c r="I14" s="7"/>
      <c r="J14" s="40">
        <f t="shared" si="2"/>
        <v>30.76923076923077</v>
      </c>
      <c r="K14" s="8">
        <f t="shared" si="3"/>
        <v>69.23076923076923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</v>
      </c>
      <c r="E15" s="25"/>
      <c r="F15" s="7">
        <v>4</v>
      </c>
      <c r="G15" s="7"/>
      <c r="H15" s="7"/>
      <c r="I15" s="7">
        <v>1</v>
      </c>
      <c r="J15" s="40">
        <f t="shared" si="2"/>
        <v>0</v>
      </c>
      <c r="K15" s="8">
        <f t="shared" si="3"/>
        <v>80</v>
      </c>
      <c r="L15" s="8">
        <f t="shared" si="4"/>
        <v>0</v>
      </c>
      <c r="M15" s="8">
        <f t="shared" si="5"/>
        <v>0</v>
      </c>
      <c r="N15" s="9">
        <f t="shared" si="6"/>
        <v>20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</v>
      </c>
      <c r="E16" s="25">
        <v>2</v>
      </c>
      <c r="F16" s="7">
        <v>4</v>
      </c>
      <c r="G16" s="7"/>
      <c r="H16" s="7"/>
      <c r="I16" s="7"/>
      <c r="J16" s="40">
        <f t="shared" si="2"/>
        <v>33.33333333333333</v>
      </c>
      <c r="K16" s="8">
        <f t="shared" si="3"/>
        <v>66.66666666666666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90</v>
      </c>
      <c r="E17" s="25">
        <v>4</v>
      </c>
      <c r="F17" s="7">
        <v>70</v>
      </c>
      <c r="G17" s="7"/>
      <c r="H17" s="7"/>
      <c r="I17" s="7">
        <v>16</v>
      </c>
      <c r="J17" s="40">
        <f t="shared" si="2"/>
        <v>4.444444444444445</v>
      </c>
      <c r="K17" s="8">
        <f t="shared" si="3"/>
        <v>77.77777777777779</v>
      </c>
      <c r="L17" s="8">
        <f t="shared" si="4"/>
        <v>0</v>
      </c>
      <c r="M17" s="8">
        <f t="shared" si="5"/>
        <v>0</v>
      </c>
      <c r="N17" s="9">
        <f t="shared" si="6"/>
        <v>17.77777777777778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147</v>
      </c>
      <c r="E18" s="25">
        <v>10</v>
      </c>
      <c r="F18" s="7">
        <v>114</v>
      </c>
      <c r="G18" s="7"/>
      <c r="H18" s="7"/>
      <c r="I18" s="7">
        <v>23</v>
      </c>
      <c r="J18" s="40">
        <f t="shared" si="2"/>
        <v>6.802721088435375</v>
      </c>
      <c r="K18" s="8">
        <f t="shared" si="3"/>
        <v>77.55102040816327</v>
      </c>
      <c r="L18" s="8">
        <f t="shared" si="4"/>
        <v>0</v>
      </c>
      <c r="M18" s="8">
        <f t="shared" si="5"/>
        <v>0</v>
      </c>
      <c r="N18" s="9">
        <f t="shared" si="6"/>
        <v>15.646258503401361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164</v>
      </c>
      <c r="E19" s="25">
        <v>4</v>
      </c>
      <c r="F19" s="7">
        <v>149</v>
      </c>
      <c r="G19" s="7"/>
      <c r="H19" s="7"/>
      <c r="I19" s="7">
        <v>11</v>
      </c>
      <c r="J19" s="40">
        <f t="shared" si="2"/>
        <v>2.4390243902439024</v>
      </c>
      <c r="K19" s="8">
        <f t="shared" si="3"/>
        <v>90.85365853658537</v>
      </c>
      <c r="L19" s="8">
        <f t="shared" si="4"/>
        <v>0</v>
      </c>
      <c r="M19" s="8">
        <f t="shared" si="5"/>
        <v>0</v>
      </c>
      <c r="N19" s="9">
        <f t="shared" si="6"/>
        <v>6.707317073170732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112</v>
      </c>
      <c r="E20" s="25">
        <v>16</v>
      </c>
      <c r="F20" s="7">
        <v>63</v>
      </c>
      <c r="G20" s="7"/>
      <c r="H20" s="7"/>
      <c r="I20" s="7">
        <v>33</v>
      </c>
      <c r="J20" s="40">
        <f t="shared" si="2"/>
        <v>14.285714285714285</v>
      </c>
      <c r="K20" s="8">
        <f t="shared" si="3"/>
        <v>56.25</v>
      </c>
      <c r="L20" s="8">
        <f t="shared" si="4"/>
        <v>0</v>
      </c>
      <c r="M20" s="8">
        <f t="shared" si="5"/>
        <v>0</v>
      </c>
      <c r="N20" s="9">
        <f t="shared" si="6"/>
        <v>29.464285714285715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161</v>
      </c>
      <c r="E21" s="25">
        <v>42</v>
      </c>
      <c r="F21" s="7">
        <v>89</v>
      </c>
      <c r="G21" s="7"/>
      <c r="H21" s="7"/>
      <c r="I21" s="7">
        <v>30</v>
      </c>
      <c r="J21" s="40">
        <f t="shared" si="2"/>
        <v>26.08695652173913</v>
      </c>
      <c r="K21" s="8">
        <f t="shared" si="3"/>
        <v>55.27950310559007</v>
      </c>
      <c r="L21" s="8">
        <f t="shared" si="4"/>
        <v>0</v>
      </c>
      <c r="M21" s="8">
        <f t="shared" si="5"/>
        <v>0</v>
      </c>
      <c r="N21" s="9">
        <f t="shared" si="6"/>
        <v>18.633540372670808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219</v>
      </c>
      <c r="E22" s="25">
        <v>16</v>
      </c>
      <c r="F22" s="7">
        <v>182</v>
      </c>
      <c r="G22" s="7"/>
      <c r="H22" s="7"/>
      <c r="I22" s="7">
        <v>21</v>
      </c>
      <c r="J22" s="40">
        <f t="shared" si="2"/>
        <v>7.30593607305936</v>
      </c>
      <c r="K22" s="8">
        <f t="shared" si="3"/>
        <v>83.10502283105022</v>
      </c>
      <c r="L22" s="8">
        <f t="shared" si="4"/>
        <v>0</v>
      </c>
      <c r="M22" s="8">
        <f t="shared" si="5"/>
        <v>0</v>
      </c>
      <c r="N22" s="9">
        <f t="shared" si="6"/>
        <v>9.58904109589041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141</v>
      </c>
      <c r="E23" s="25">
        <v>18</v>
      </c>
      <c r="F23" s="7">
        <v>116</v>
      </c>
      <c r="G23" s="7"/>
      <c r="H23" s="7"/>
      <c r="I23" s="7">
        <v>7</v>
      </c>
      <c r="J23" s="40">
        <f t="shared" si="2"/>
        <v>12.76595744680851</v>
      </c>
      <c r="K23" s="8">
        <f t="shared" si="3"/>
        <v>82.26950354609929</v>
      </c>
      <c r="L23" s="8">
        <f t="shared" si="4"/>
        <v>0</v>
      </c>
      <c r="M23" s="8">
        <f t="shared" si="5"/>
        <v>0</v>
      </c>
      <c r="N23" s="9">
        <f t="shared" si="6"/>
        <v>4.964539007092199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12</v>
      </c>
      <c r="E24" s="25">
        <v>2</v>
      </c>
      <c r="F24" s="7">
        <v>9</v>
      </c>
      <c r="G24" s="7"/>
      <c r="H24" s="7"/>
      <c r="I24" s="7">
        <v>1</v>
      </c>
      <c r="J24" s="40">
        <f t="shared" si="2"/>
        <v>16.666666666666664</v>
      </c>
      <c r="K24" s="8">
        <f t="shared" si="3"/>
        <v>75</v>
      </c>
      <c r="L24" s="8">
        <f t="shared" si="4"/>
        <v>0</v>
      </c>
      <c r="M24" s="8">
        <f t="shared" si="5"/>
        <v>0</v>
      </c>
      <c r="N24" s="9">
        <f t="shared" si="6"/>
        <v>8.333333333333332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134</v>
      </c>
      <c r="E25" s="25">
        <v>23</v>
      </c>
      <c r="F25" s="7">
        <v>83</v>
      </c>
      <c r="G25" s="7"/>
      <c r="H25" s="7"/>
      <c r="I25" s="7">
        <v>28</v>
      </c>
      <c r="J25" s="40">
        <f t="shared" si="2"/>
        <v>17.16417910447761</v>
      </c>
      <c r="K25" s="8">
        <f t="shared" si="3"/>
        <v>61.940298507462686</v>
      </c>
      <c r="L25" s="8">
        <f t="shared" si="4"/>
        <v>0</v>
      </c>
      <c r="M25" s="8">
        <f t="shared" si="5"/>
        <v>0</v>
      </c>
      <c r="N25" s="9">
        <f t="shared" si="6"/>
        <v>20.8955223880597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142</v>
      </c>
      <c r="E26" s="25">
        <v>30</v>
      </c>
      <c r="F26" s="7">
        <v>87</v>
      </c>
      <c r="G26" s="7"/>
      <c r="H26" s="7"/>
      <c r="I26" s="7">
        <v>25</v>
      </c>
      <c r="J26" s="40">
        <f t="shared" si="2"/>
        <v>21.12676056338028</v>
      </c>
      <c r="K26" s="8">
        <f t="shared" si="3"/>
        <v>61.267605633802816</v>
      </c>
      <c r="L26" s="8">
        <f t="shared" si="4"/>
        <v>0</v>
      </c>
      <c r="M26" s="8">
        <f t="shared" si="5"/>
        <v>0</v>
      </c>
      <c r="N26" s="9">
        <f t="shared" si="6"/>
        <v>17.6056338028169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203</v>
      </c>
      <c r="E27" s="25">
        <v>21</v>
      </c>
      <c r="F27" s="7">
        <v>157</v>
      </c>
      <c r="G27" s="7"/>
      <c r="H27" s="7"/>
      <c r="I27" s="7">
        <v>25</v>
      </c>
      <c r="J27" s="40">
        <f t="shared" si="2"/>
        <v>10.344827586206897</v>
      </c>
      <c r="K27" s="8">
        <f t="shared" si="3"/>
        <v>77.33990147783251</v>
      </c>
      <c r="L27" s="8">
        <f t="shared" si="4"/>
        <v>0</v>
      </c>
      <c r="M27" s="8">
        <f t="shared" si="5"/>
        <v>0</v>
      </c>
      <c r="N27" s="9">
        <f t="shared" si="6"/>
        <v>12.31527093596059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269</v>
      </c>
      <c r="E28" s="25">
        <v>38</v>
      </c>
      <c r="F28" s="7">
        <v>172</v>
      </c>
      <c r="G28" s="7"/>
      <c r="H28" s="7"/>
      <c r="I28" s="7">
        <v>59</v>
      </c>
      <c r="J28" s="40">
        <f t="shared" si="2"/>
        <v>14.12639405204461</v>
      </c>
      <c r="K28" s="8">
        <f t="shared" si="3"/>
        <v>63.94052044609665</v>
      </c>
      <c r="L28" s="8">
        <f t="shared" si="4"/>
        <v>0</v>
      </c>
      <c r="M28" s="8">
        <f t="shared" si="5"/>
        <v>0</v>
      </c>
      <c r="N28" s="9">
        <f t="shared" si="6"/>
        <v>21.933085501858738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101</v>
      </c>
      <c r="E29" s="25">
        <v>19</v>
      </c>
      <c r="F29" s="7">
        <v>63</v>
      </c>
      <c r="G29" s="7"/>
      <c r="H29" s="7"/>
      <c r="I29" s="7">
        <v>19</v>
      </c>
      <c r="J29" s="40">
        <f t="shared" si="2"/>
        <v>18.81188118811881</v>
      </c>
      <c r="K29" s="8">
        <f t="shared" si="3"/>
        <v>62.37623762376238</v>
      </c>
      <c r="L29" s="8">
        <f t="shared" si="4"/>
        <v>0</v>
      </c>
      <c r="M29" s="8">
        <f t="shared" si="5"/>
        <v>0</v>
      </c>
      <c r="N29" s="9">
        <f t="shared" si="6"/>
        <v>18.81188118811881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252</v>
      </c>
      <c r="E30" s="25">
        <v>22</v>
      </c>
      <c r="F30" s="7">
        <v>137</v>
      </c>
      <c r="G30" s="7"/>
      <c r="H30" s="7"/>
      <c r="I30" s="7">
        <v>93</v>
      </c>
      <c r="J30" s="40">
        <f t="shared" si="2"/>
        <v>8.73015873015873</v>
      </c>
      <c r="K30" s="8">
        <f t="shared" si="3"/>
        <v>54.36507936507936</v>
      </c>
      <c r="L30" s="8">
        <f t="shared" si="4"/>
        <v>0</v>
      </c>
      <c r="M30" s="8">
        <f t="shared" si="5"/>
        <v>0</v>
      </c>
      <c r="N30" s="9">
        <f t="shared" si="6"/>
        <v>36.904761904761905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118</v>
      </c>
      <c r="E31" s="25">
        <v>10</v>
      </c>
      <c r="F31" s="7">
        <v>95</v>
      </c>
      <c r="G31" s="7"/>
      <c r="H31" s="7"/>
      <c r="I31" s="7">
        <v>13</v>
      </c>
      <c r="J31" s="40">
        <f t="shared" si="2"/>
        <v>8.47457627118644</v>
      </c>
      <c r="K31" s="8">
        <f t="shared" si="3"/>
        <v>80.50847457627118</v>
      </c>
      <c r="L31" s="8">
        <f t="shared" si="4"/>
        <v>0</v>
      </c>
      <c r="M31" s="8">
        <f t="shared" si="5"/>
        <v>0</v>
      </c>
      <c r="N31" s="9">
        <f t="shared" si="6"/>
        <v>11.016949152542372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257</v>
      </c>
      <c r="E32" s="25">
        <v>40</v>
      </c>
      <c r="F32" s="7">
        <v>180</v>
      </c>
      <c r="G32" s="7"/>
      <c r="H32" s="7"/>
      <c r="I32" s="7">
        <v>37</v>
      </c>
      <c r="J32" s="40">
        <f t="shared" si="2"/>
        <v>15.56420233463035</v>
      </c>
      <c r="K32" s="8">
        <f t="shared" si="3"/>
        <v>70.03891050583657</v>
      </c>
      <c r="L32" s="8">
        <f t="shared" si="4"/>
        <v>0</v>
      </c>
      <c r="M32" s="8">
        <f t="shared" si="5"/>
        <v>0</v>
      </c>
      <c r="N32" s="9">
        <f t="shared" si="6"/>
        <v>14.396887159533073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81</v>
      </c>
      <c r="E33" s="25">
        <v>9</v>
      </c>
      <c r="F33" s="7">
        <v>58</v>
      </c>
      <c r="G33" s="7"/>
      <c r="H33" s="7"/>
      <c r="I33" s="7">
        <v>14</v>
      </c>
      <c r="J33" s="40">
        <f t="shared" si="2"/>
        <v>11.11111111111111</v>
      </c>
      <c r="K33" s="8">
        <f t="shared" si="3"/>
        <v>71.60493827160494</v>
      </c>
      <c r="L33" s="8">
        <f t="shared" si="4"/>
        <v>0</v>
      </c>
      <c r="M33" s="8">
        <f t="shared" si="5"/>
        <v>0</v>
      </c>
      <c r="N33" s="9">
        <f t="shared" si="6"/>
        <v>17.28395061728395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328</v>
      </c>
      <c r="E34" s="25">
        <v>19</v>
      </c>
      <c r="F34" s="7">
        <v>186</v>
      </c>
      <c r="G34" s="7"/>
      <c r="H34" s="7"/>
      <c r="I34" s="7">
        <v>123</v>
      </c>
      <c r="J34" s="40">
        <f t="shared" si="2"/>
        <v>5.7926829268292686</v>
      </c>
      <c r="K34" s="8">
        <f t="shared" si="3"/>
        <v>56.70731707317073</v>
      </c>
      <c r="L34" s="8">
        <f t="shared" si="4"/>
        <v>0</v>
      </c>
      <c r="M34" s="8">
        <f t="shared" si="5"/>
        <v>0</v>
      </c>
      <c r="N34" s="9">
        <f t="shared" si="6"/>
        <v>37.5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258</v>
      </c>
      <c r="E35" s="25">
        <v>36</v>
      </c>
      <c r="F35" s="7">
        <v>110</v>
      </c>
      <c r="G35" s="7"/>
      <c r="H35" s="7"/>
      <c r="I35" s="7">
        <v>112</v>
      </c>
      <c r="J35" s="40">
        <f t="shared" si="2"/>
        <v>13.953488372093023</v>
      </c>
      <c r="K35" s="8">
        <f t="shared" si="3"/>
        <v>42.63565891472868</v>
      </c>
      <c r="L35" s="8">
        <f t="shared" si="4"/>
        <v>0</v>
      </c>
      <c r="M35" s="8">
        <f t="shared" si="5"/>
        <v>0</v>
      </c>
      <c r="N35" s="9">
        <f t="shared" si="6"/>
        <v>43.41085271317829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2</v>
      </c>
      <c r="E45" s="25">
        <v>2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</v>
      </c>
      <c r="E46" s="25"/>
      <c r="F46" s="7">
        <v>1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20321</v>
      </c>
      <c r="E4" s="33">
        <f t="shared" si="0"/>
        <v>1026</v>
      </c>
      <c r="F4" s="33">
        <f t="shared" si="0"/>
        <v>6410</v>
      </c>
      <c r="G4" s="33">
        <f t="shared" si="0"/>
        <v>0</v>
      </c>
      <c r="H4" s="33">
        <f t="shared" si="0"/>
        <v>0</v>
      </c>
      <c r="I4" s="33">
        <f t="shared" si="0"/>
        <v>12885</v>
      </c>
      <c r="J4" s="42">
        <f>IF(D4=0,0,E4/D4)*100</f>
        <v>5.048964125781211</v>
      </c>
      <c r="K4" s="43">
        <f>IF(D4=0,0,F4/D4)*100</f>
        <v>31.543723241966436</v>
      </c>
      <c r="L4" s="43">
        <f>IF(D4=0,0,G4/D4)*100</f>
        <v>0</v>
      </c>
      <c r="M4" s="43">
        <f>IF(D4=0,0,H4/D4)*100</f>
        <v>0</v>
      </c>
      <c r="N4" s="38">
        <f>IF(D4=0,0,I4/D4)*100</f>
        <v>63.407312632252356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1647</v>
      </c>
      <c r="E5" s="23">
        <v>48</v>
      </c>
      <c r="F5" s="15">
        <v>538</v>
      </c>
      <c r="G5" s="15"/>
      <c r="H5" s="15"/>
      <c r="I5" s="15">
        <v>1061</v>
      </c>
      <c r="J5" s="39">
        <f>IF(D5=0,0,E5/D5)*100</f>
        <v>2.914389799635701</v>
      </c>
      <c r="K5" s="16">
        <f>IF(D5=0,0,F5/D5)*100</f>
        <v>32.66545233758348</v>
      </c>
      <c r="L5" s="16">
        <f>IF(D5=0,0,G5/D5)*100</f>
        <v>0</v>
      </c>
      <c r="M5" s="16">
        <f>IF(D5=0,0,H5/D5)*100</f>
        <v>0</v>
      </c>
      <c r="N5" s="17">
        <f>IF(D5=0,0,I5/D5)*100</f>
        <v>64.42015786278081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3706</v>
      </c>
      <c r="E6" s="25">
        <v>262</v>
      </c>
      <c r="F6" s="7">
        <v>1263</v>
      </c>
      <c r="G6" s="7"/>
      <c r="H6" s="7"/>
      <c r="I6" s="7">
        <v>2181</v>
      </c>
      <c r="J6" s="40">
        <f aca="true" t="shared" si="2" ref="J6:J48">IF(D6=0,0,E6/D6)*100</f>
        <v>7.069616837560712</v>
      </c>
      <c r="K6" s="8">
        <f aca="true" t="shared" si="3" ref="K6:K48">IF(D6=0,0,F6/D6)*100</f>
        <v>34.07987048030221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58.85051268213708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1285</v>
      </c>
      <c r="E7" s="25">
        <v>91</v>
      </c>
      <c r="F7" s="7">
        <v>428</v>
      </c>
      <c r="G7" s="7"/>
      <c r="H7" s="7"/>
      <c r="I7" s="7">
        <v>766</v>
      </c>
      <c r="J7" s="40">
        <f t="shared" si="2"/>
        <v>7.081712062256809</v>
      </c>
      <c r="K7" s="8">
        <f t="shared" si="3"/>
        <v>33.307392996108945</v>
      </c>
      <c r="L7" s="8">
        <f t="shared" si="4"/>
        <v>0</v>
      </c>
      <c r="M7" s="8">
        <f t="shared" si="5"/>
        <v>0</v>
      </c>
      <c r="N7" s="9">
        <f t="shared" si="6"/>
        <v>59.61089494163424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1297</v>
      </c>
      <c r="E8" s="25">
        <v>144</v>
      </c>
      <c r="F8" s="7">
        <v>403</v>
      </c>
      <c r="G8" s="7"/>
      <c r="H8" s="7"/>
      <c r="I8" s="7">
        <v>750</v>
      </c>
      <c r="J8" s="40">
        <f t="shared" si="2"/>
        <v>11.10254433307633</v>
      </c>
      <c r="K8" s="8">
        <f t="shared" si="3"/>
        <v>31.071703932151117</v>
      </c>
      <c r="L8" s="8">
        <f t="shared" si="4"/>
        <v>0</v>
      </c>
      <c r="M8" s="8">
        <f t="shared" si="5"/>
        <v>0</v>
      </c>
      <c r="N8" s="9">
        <f t="shared" si="6"/>
        <v>57.82575173477256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2363</v>
      </c>
      <c r="E9" s="25">
        <v>98</v>
      </c>
      <c r="F9" s="7">
        <v>924</v>
      </c>
      <c r="G9" s="7"/>
      <c r="H9" s="7"/>
      <c r="I9" s="7">
        <v>1341</v>
      </c>
      <c r="J9" s="40">
        <f t="shared" si="2"/>
        <v>4.14727041895895</v>
      </c>
      <c r="K9" s="8">
        <f t="shared" si="3"/>
        <v>39.10283537875582</v>
      </c>
      <c r="L9" s="8">
        <f t="shared" si="4"/>
        <v>0</v>
      </c>
      <c r="M9" s="8">
        <f t="shared" si="5"/>
        <v>0</v>
      </c>
      <c r="N9" s="9">
        <f t="shared" si="6"/>
        <v>56.74989420228523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25</v>
      </c>
      <c r="E10" s="25">
        <v>5</v>
      </c>
      <c r="F10" s="7">
        <v>11</v>
      </c>
      <c r="G10" s="7"/>
      <c r="H10" s="7"/>
      <c r="I10" s="7">
        <v>9</v>
      </c>
      <c r="J10" s="40">
        <f t="shared" si="2"/>
        <v>20</v>
      </c>
      <c r="K10" s="8">
        <f t="shared" si="3"/>
        <v>44</v>
      </c>
      <c r="L10" s="8">
        <f t="shared" si="4"/>
        <v>0</v>
      </c>
      <c r="M10" s="8">
        <f t="shared" si="5"/>
        <v>0</v>
      </c>
      <c r="N10" s="9">
        <f t="shared" si="6"/>
        <v>36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709</v>
      </c>
      <c r="E11" s="25">
        <v>38</v>
      </c>
      <c r="F11" s="7">
        <v>268</v>
      </c>
      <c r="G11" s="7"/>
      <c r="H11" s="7"/>
      <c r="I11" s="7">
        <v>403</v>
      </c>
      <c r="J11" s="40">
        <f t="shared" si="2"/>
        <v>5.359661495063469</v>
      </c>
      <c r="K11" s="8">
        <f t="shared" si="3"/>
        <v>37.79971791255289</v>
      </c>
      <c r="L11" s="8">
        <f t="shared" si="4"/>
        <v>0</v>
      </c>
      <c r="M11" s="8">
        <f t="shared" si="5"/>
        <v>0</v>
      </c>
      <c r="N11" s="9">
        <f t="shared" si="6"/>
        <v>56.84062059238364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33</v>
      </c>
      <c r="E12" s="25">
        <v>3</v>
      </c>
      <c r="F12" s="7">
        <v>21</v>
      </c>
      <c r="G12" s="7"/>
      <c r="H12" s="7"/>
      <c r="I12" s="7">
        <v>9</v>
      </c>
      <c r="J12" s="40">
        <f>IF(D12=0,0,E12/D12)*100</f>
        <v>9.090909090909092</v>
      </c>
      <c r="K12" s="8">
        <f>IF(D12=0,0,F12/D12)*100</f>
        <v>63.63636363636363</v>
      </c>
      <c r="L12" s="8">
        <f>IF(D12=0,0,G12/D12)*100</f>
        <v>0</v>
      </c>
      <c r="M12" s="8">
        <f>IF(D12=0,0,H12/D12)*100</f>
        <v>0</v>
      </c>
      <c r="N12" s="9">
        <f>IF(D12=0,0,I12/D12)*100</f>
        <v>27.27272727272727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</v>
      </c>
      <c r="E14" s="25"/>
      <c r="F14" s="7"/>
      <c r="G14" s="7"/>
      <c r="H14" s="7"/>
      <c r="I14" s="7">
        <v>5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107</v>
      </c>
      <c r="E15" s="25">
        <v>3</v>
      </c>
      <c r="F15" s="7">
        <v>25</v>
      </c>
      <c r="G15" s="7"/>
      <c r="H15" s="7"/>
      <c r="I15" s="7">
        <v>79</v>
      </c>
      <c r="J15" s="40">
        <f t="shared" si="2"/>
        <v>2.803738317757009</v>
      </c>
      <c r="K15" s="8">
        <f t="shared" si="3"/>
        <v>23.364485981308412</v>
      </c>
      <c r="L15" s="8">
        <f t="shared" si="4"/>
        <v>0</v>
      </c>
      <c r="M15" s="8">
        <f t="shared" si="5"/>
        <v>0</v>
      </c>
      <c r="N15" s="9">
        <f t="shared" si="6"/>
        <v>73.83177570093457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99</v>
      </c>
      <c r="E16" s="25">
        <v>5</v>
      </c>
      <c r="F16" s="7">
        <v>22</v>
      </c>
      <c r="G16" s="7"/>
      <c r="H16" s="7"/>
      <c r="I16" s="7">
        <v>72</v>
      </c>
      <c r="J16" s="40">
        <f t="shared" si="2"/>
        <v>5.05050505050505</v>
      </c>
      <c r="K16" s="8">
        <f t="shared" si="3"/>
        <v>22.22222222222222</v>
      </c>
      <c r="L16" s="8">
        <f t="shared" si="4"/>
        <v>0</v>
      </c>
      <c r="M16" s="8">
        <f t="shared" si="5"/>
        <v>0</v>
      </c>
      <c r="N16" s="9">
        <f t="shared" si="6"/>
        <v>72.72727272727273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200</v>
      </c>
      <c r="E17" s="25">
        <v>5</v>
      </c>
      <c r="F17" s="7">
        <v>45</v>
      </c>
      <c r="G17" s="7"/>
      <c r="H17" s="7"/>
      <c r="I17" s="7">
        <v>150</v>
      </c>
      <c r="J17" s="40">
        <f t="shared" si="2"/>
        <v>2.5</v>
      </c>
      <c r="K17" s="8">
        <f t="shared" si="3"/>
        <v>22.5</v>
      </c>
      <c r="L17" s="8">
        <f t="shared" si="4"/>
        <v>0</v>
      </c>
      <c r="M17" s="8">
        <f t="shared" si="5"/>
        <v>0</v>
      </c>
      <c r="N17" s="9">
        <f t="shared" si="6"/>
        <v>75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534</v>
      </c>
      <c r="E18" s="25">
        <v>27</v>
      </c>
      <c r="F18" s="7">
        <v>180</v>
      </c>
      <c r="G18" s="7"/>
      <c r="H18" s="7"/>
      <c r="I18" s="7">
        <v>327</v>
      </c>
      <c r="J18" s="40">
        <f t="shared" si="2"/>
        <v>5.056179775280898</v>
      </c>
      <c r="K18" s="8">
        <f t="shared" si="3"/>
        <v>33.70786516853933</v>
      </c>
      <c r="L18" s="8">
        <f t="shared" si="4"/>
        <v>0</v>
      </c>
      <c r="M18" s="8">
        <f t="shared" si="5"/>
        <v>0</v>
      </c>
      <c r="N18" s="9">
        <f t="shared" si="6"/>
        <v>61.23595505617978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434</v>
      </c>
      <c r="E19" s="25">
        <v>22</v>
      </c>
      <c r="F19" s="7">
        <v>136</v>
      </c>
      <c r="G19" s="7"/>
      <c r="H19" s="7"/>
      <c r="I19" s="7">
        <v>276</v>
      </c>
      <c r="J19" s="40">
        <f t="shared" si="2"/>
        <v>5.0691244239631335</v>
      </c>
      <c r="K19" s="8">
        <f t="shared" si="3"/>
        <v>31.336405529953915</v>
      </c>
      <c r="L19" s="8">
        <f t="shared" si="4"/>
        <v>0</v>
      </c>
      <c r="M19" s="8">
        <f t="shared" si="5"/>
        <v>0</v>
      </c>
      <c r="N19" s="9">
        <f t="shared" si="6"/>
        <v>63.594470046082954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319</v>
      </c>
      <c r="E20" s="25">
        <v>12</v>
      </c>
      <c r="F20" s="7">
        <v>101</v>
      </c>
      <c r="G20" s="7"/>
      <c r="H20" s="7"/>
      <c r="I20" s="7">
        <v>206</v>
      </c>
      <c r="J20" s="40">
        <f t="shared" si="2"/>
        <v>3.761755485893417</v>
      </c>
      <c r="K20" s="8">
        <f t="shared" si="3"/>
        <v>31.661442006269592</v>
      </c>
      <c r="L20" s="8">
        <f t="shared" si="4"/>
        <v>0</v>
      </c>
      <c r="M20" s="8">
        <f t="shared" si="5"/>
        <v>0</v>
      </c>
      <c r="N20" s="9">
        <f t="shared" si="6"/>
        <v>64.57680250783699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416</v>
      </c>
      <c r="E21" s="25">
        <v>26</v>
      </c>
      <c r="F21" s="7">
        <v>158</v>
      </c>
      <c r="G21" s="7"/>
      <c r="H21" s="7"/>
      <c r="I21" s="7">
        <v>232</v>
      </c>
      <c r="J21" s="40">
        <f t="shared" si="2"/>
        <v>6.25</v>
      </c>
      <c r="K21" s="8">
        <f t="shared" si="3"/>
        <v>37.980769230769226</v>
      </c>
      <c r="L21" s="8">
        <f t="shared" si="4"/>
        <v>0</v>
      </c>
      <c r="M21" s="8">
        <f t="shared" si="5"/>
        <v>0</v>
      </c>
      <c r="N21" s="9">
        <f t="shared" si="6"/>
        <v>55.769230769230774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406</v>
      </c>
      <c r="E22" s="25">
        <v>21</v>
      </c>
      <c r="F22" s="7">
        <v>94</v>
      </c>
      <c r="G22" s="7"/>
      <c r="H22" s="7"/>
      <c r="I22" s="7">
        <v>291</v>
      </c>
      <c r="J22" s="40">
        <f t="shared" si="2"/>
        <v>5.172413793103448</v>
      </c>
      <c r="K22" s="8">
        <f t="shared" si="3"/>
        <v>23.15270935960591</v>
      </c>
      <c r="L22" s="8">
        <f t="shared" si="4"/>
        <v>0</v>
      </c>
      <c r="M22" s="8">
        <f t="shared" si="5"/>
        <v>0</v>
      </c>
      <c r="N22" s="9">
        <f t="shared" si="6"/>
        <v>71.67487684729063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272</v>
      </c>
      <c r="E23" s="25">
        <v>21</v>
      </c>
      <c r="F23" s="7">
        <v>161</v>
      </c>
      <c r="G23" s="7"/>
      <c r="H23" s="7"/>
      <c r="I23" s="7">
        <v>90</v>
      </c>
      <c r="J23" s="40">
        <f t="shared" si="2"/>
        <v>7.720588235294118</v>
      </c>
      <c r="K23" s="8">
        <f t="shared" si="3"/>
        <v>59.19117647058824</v>
      </c>
      <c r="L23" s="8">
        <f t="shared" si="4"/>
        <v>0</v>
      </c>
      <c r="M23" s="8">
        <f t="shared" si="5"/>
        <v>0</v>
      </c>
      <c r="N23" s="9">
        <f t="shared" si="6"/>
        <v>33.088235294117645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84</v>
      </c>
      <c r="E24" s="25">
        <v>3</v>
      </c>
      <c r="F24" s="7">
        <v>33</v>
      </c>
      <c r="G24" s="7"/>
      <c r="H24" s="7"/>
      <c r="I24" s="7">
        <v>48</v>
      </c>
      <c r="J24" s="40">
        <f t="shared" si="2"/>
        <v>3.571428571428571</v>
      </c>
      <c r="K24" s="8">
        <f t="shared" si="3"/>
        <v>39.285714285714285</v>
      </c>
      <c r="L24" s="8">
        <f t="shared" si="4"/>
        <v>0</v>
      </c>
      <c r="M24" s="8">
        <f t="shared" si="5"/>
        <v>0</v>
      </c>
      <c r="N24" s="9">
        <f t="shared" si="6"/>
        <v>57.14285714285714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485</v>
      </c>
      <c r="E25" s="25">
        <v>25</v>
      </c>
      <c r="F25" s="7">
        <v>257</v>
      </c>
      <c r="G25" s="7"/>
      <c r="H25" s="7"/>
      <c r="I25" s="7">
        <v>203</v>
      </c>
      <c r="J25" s="40">
        <f t="shared" si="2"/>
        <v>5.154639175257731</v>
      </c>
      <c r="K25" s="8">
        <f t="shared" si="3"/>
        <v>52.98969072164949</v>
      </c>
      <c r="L25" s="8">
        <f t="shared" si="4"/>
        <v>0</v>
      </c>
      <c r="M25" s="8">
        <f t="shared" si="5"/>
        <v>0</v>
      </c>
      <c r="N25" s="9">
        <f t="shared" si="6"/>
        <v>41.855670103092784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1022</v>
      </c>
      <c r="E26" s="25">
        <v>7</v>
      </c>
      <c r="F26" s="7">
        <v>168</v>
      </c>
      <c r="G26" s="7"/>
      <c r="H26" s="7"/>
      <c r="I26" s="7">
        <v>847</v>
      </c>
      <c r="J26" s="40">
        <f t="shared" si="2"/>
        <v>0.684931506849315</v>
      </c>
      <c r="K26" s="8">
        <f t="shared" si="3"/>
        <v>16.43835616438356</v>
      </c>
      <c r="L26" s="8">
        <f t="shared" si="4"/>
        <v>0</v>
      </c>
      <c r="M26" s="8">
        <f t="shared" si="5"/>
        <v>0</v>
      </c>
      <c r="N26" s="9">
        <f t="shared" si="6"/>
        <v>82.87671232876713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251</v>
      </c>
      <c r="E27" s="25">
        <v>17</v>
      </c>
      <c r="F27" s="7">
        <v>56</v>
      </c>
      <c r="G27" s="7"/>
      <c r="H27" s="7"/>
      <c r="I27" s="7">
        <v>178</v>
      </c>
      <c r="J27" s="40">
        <f t="shared" si="2"/>
        <v>6.772908366533864</v>
      </c>
      <c r="K27" s="8">
        <f t="shared" si="3"/>
        <v>22.31075697211155</v>
      </c>
      <c r="L27" s="8">
        <f t="shared" si="4"/>
        <v>0</v>
      </c>
      <c r="M27" s="8">
        <f t="shared" si="5"/>
        <v>0</v>
      </c>
      <c r="N27" s="9">
        <f t="shared" si="6"/>
        <v>70.91633466135458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652</v>
      </c>
      <c r="E28" s="25">
        <v>19</v>
      </c>
      <c r="F28" s="7">
        <v>233</v>
      </c>
      <c r="G28" s="7"/>
      <c r="H28" s="7"/>
      <c r="I28" s="7">
        <v>400</v>
      </c>
      <c r="J28" s="40">
        <f t="shared" si="2"/>
        <v>2.9141104294478524</v>
      </c>
      <c r="K28" s="8">
        <f t="shared" si="3"/>
        <v>35.736196319018404</v>
      </c>
      <c r="L28" s="8">
        <f t="shared" si="4"/>
        <v>0</v>
      </c>
      <c r="M28" s="8">
        <f t="shared" si="5"/>
        <v>0</v>
      </c>
      <c r="N28" s="9">
        <f t="shared" si="6"/>
        <v>61.34969325153374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377</v>
      </c>
      <c r="E29" s="25">
        <v>7</v>
      </c>
      <c r="F29" s="7">
        <v>100</v>
      </c>
      <c r="G29" s="7"/>
      <c r="H29" s="7"/>
      <c r="I29" s="7">
        <v>270</v>
      </c>
      <c r="J29" s="40">
        <f t="shared" si="2"/>
        <v>1.8567639257294428</v>
      </c>
      <c r="K29" s="8">
        <f t="shared" si="3"/>
        <v>26.525198938992045</v>
      </c>
      <c r="L29" s="8">
        <f t="shared" si="4"/>
        <v>0</v>
      </c>
      <c r="M29" s="8">
        <f t="shared" si="5"/>
        <v>0</v>
      </c>
      <c r="N29" s="9">
        <f t="shared" si="6"/>
        <v>71.61803713527851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491</v>
      </c>
      <c r="E30" s="25">
        <v>16</v>
      </c>
      <c r="F30" s="7">
        <v>140</v>
      </c>
      <c r="G30" s="7"/>
      <c r="H30" s="7"/>
      <c r="I30" s="7">
        <v>335</v>
      </c>
      <c r="J30" s="40">
        <f t="shared" si="2"/>
        <v>3.2586558044806515</v>
      </c>
      <c r="K30" s="8">
        <f t="shared" si="3"/>
        <v>28.5132382892057</v>
      </c>
      <c r="L30" s="8">
        <f t="shared" si="4"/>
        <v>0</v>
      </c>
      <c r="M30" s="8">
        <f t="shared" si="5"/>
        <v>0</v>
      </c>
      <c r="N30" s="9">
        <f t="shared" si="6"/>
        <v>68.22810590631364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248</v>
      </c>
      <c r="E31" s="25">
        <v>3</v>
      </c>
      <c r="F31" s="7">
        <v>75</v>
      </c>
      <c r="G31" s="7"/>
      <c r="H31" s="7"/>
      <c r="I31" s="7">
        <v>170</v>
      </c>
      <c r="J31" s="40">
        <f t="shared" si="2"/>
        <v>1.2096774193548387</v>
      </c>
      <c r="K31" s="8">
        <f t="shared" si="3"/>
        <v>30.241935483870968</v>
      </c>
      <c r="L31" s="8">
        <f t="shared" si="4"/>
        <v>0</v>
      </c>
      <c r="M31" s="8">
        <f t="shared" si="5"/>
        <v>0</v>
      </c>
      <c r="N31" s="9">
        <f t="shared" si="6"/>
        <v>68.54838709677419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282</v>
      </c>
      <c r="E32" s="25">
        <v>16</v>
      </c>
      <c r="F32" s="7">
        <v>66</v>
      </c>
      <c r="G32" s="7"/>
      <c r="H32" s="7"/>
      <c r="I32" s="7">
        <v>200</v>
      </c>
      <c r="J32" s="40">
        <f t="shared" si="2"/>
        <v>5.673758865248227</v>
      </c>
      <c r="K32" s="8">
        <f t="shared" si="3"/>
        <v>23.404255319148938</v>
      </c>
      <c r="L32" s="8">
        <f t="shared" si="4"/>
        <v>0</v>
      </c>
      <c r="M32" s="8">
        <f t="shared" si="5"/>
        <v>0</v>
      </c>
      <c r="N32" s="9">
        <f t="shared" si="6"/>
        <v>70.92198581560284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599</v>
      </c>
      <c r="E33" s="25">
        <v>20</v>
      </c>
      <c r="F33" s="7">
        <v>137</v>
      </c>
      <c r="G33" s="7"/>
      <c r="H33" s="7"/>
      <c r="I33" s="7">
        <v>442</v>
      </c>
      <c r="J33" s="40">
        <f t="shared" si="2"/>
        <v>3.33889816360601</v>
      </c>
      <c r="K33" s="8">
        <f t="shared" si="3"/>
        <v>22.871452420701168</v>
      </c>
      <c r="L33" s="8">
        <f t="shared" si="4"/>
        <v>0</v>
      </c>
      <c r="M33" s="8">
        <f t="shared" si="5"/>
        <v>0</v>
      </c>
      <c r="N33" s="9">
        <f t="shared" si="6"/>
        <v>73.78964941569282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878</v>
      </c>
      <c r="E34" s="25">
        <v>26</v>
      </c>
      <c r="F34" s="7">
        <v>187</v>
      </c>
      <c r="G34" s="7"/>
      <c r="H34" s="7"/>
      <c r="I34" s="7">
        <v>665</v>
      </c>
      <c r="J34" s="40">
        <f t="shared" si="2"/>
        <v>2.9612756264236904</v>
      </c>
      <c r="K34" s="8">
        <f t="shared" si="3"/>
        <v>21.298405466970387</v>
      </c>
      <c r="L34" s="8">
        <f t="shared" si="4"/>
        <v>0</v>
      </c>
      <c r="M34" s="8">
        <f t="shared" si="5"/>
        <v>0</v>
      </c>
      <c r="N34" s="9">
        <f t="shared" si="6"/>
        <v>75.74031890660592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1093</v>
      </c>
      <c r="E35" s="25">
        <v>35</v>
      </c>
      <c r="F35" s="7">
        <v>179</v>
      </c>
      <c r="G35" s="7"/>
      <c r="H35" s="7"/>
      <c r="I35" s="7">
        <v>879</v>
      </c>
      <c r="J35" s="40">
        <f t="shared" si="2"/>
        <v>3.2021957913998174</v>
      </c>
      <c r="K35" s="8">
        <f t="shared" si="3"/>
        <v>16.37694419030192</v>
      </c>
      <c r="L35" s="8">
        <f t="shared" si="4"/>
        <v>0</v>
      </c>
      <c r="M35" s="8">
        <f t="shared" si="5"/>
        <v>0</v>
      </c>
      <c r="N35" s="9">
        <f t="shared" si="6"/>
        <v>80.42086001829826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</v>
      </c>
      <c r="E36" s="25">
        <v>1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52592</v>
      </c>
      <c r="E4" s="33">
        <f t="shared" si="0"/>
        <v>14461</v>
      </c>
      <c r="F4" s="33">
        <f t="shared" si="0"/>
        <v>20191</v>
      </c>
      <c r="G4" s="33">
        <f t="shared" si="0"/>
        <v>14748</v>
      </c>
      <c r="H4" s="33">
        <f t="shared" si="0"/>
        <v>0</v>
      </c>
      <c r="I4" s="33">
        <f t="shared" si="0"/>
        <v>3192</v>
      </c>
      <c r="J4" s="42">
        <f>IF(D4=0,0,E4/D4)*100</f>
        <v>27.496577426224523</v>
      </c>
      <c r="K4" s="43">
        <f>IF(D4=0,0,F4/D4)*100</f>
        <v>38.39177061149985</v>
      </c>
      <c r="L4" s="43">
        <f>IF(D4=0,0,G4/D4)*100</f>
        <v>28.042287800425918</v>
      </c>
      <c r="M4" s="43">
        <f>IF(D4=0,0,H4/D4)*100</f>
        <v>0</v>
      </c>
      <c r="N4" s="38">
        <f>IF(D4=0,0,I4/D4)*100</f>
        <v>6.069364161849711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5548</v>
      </c>
      <c r="E5" s="23">
        <v>1147</v>
      </c>
      <c r="F5" s="15">
        <v>1097</v>
      </c>
      <c r="G5" s="15">
        <v>3132</v>
      </c>
      <c r="H5" s="15"/>
      <c r="I5" s="15">
        <v>172</v>
      </c>
      <c r="J5" s="39">
        <f>IF(D5=0,0,E5/D5)*100</f>
        <v>20.67411679884643</v>
      </c>
      <c r="K5" s="16">
        <f>IF(D5=0,0,F5/D5)*100</f>
        <v>19.77289113193944</v>
      </c>
      <c r="L5" s="16">
        <f>IF(D5=0,0,G5/D5)*100</f>
        <v>56.45277577505408</v>
      </c>
      <c r="M5" s="16">
        <f>IF(D5=0,0,H5/D5)*100</f>
        <v>0</v>
      </c>
      <c r="N5" s="17">
        <f>IF(D5=0,0,I5/D5)*100</f>
        <v>3.1002162941600577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6241</v>
      </c>
      <c r="E6" s="25">
        <v>2220</v>
      </c>
      <c r="F6" s="7">
        <v>2689</v>
      </c>
      <c r="G6" s="7">
        <v>797</v>
      </c>
      <c r="H6" s="7"/>
      <c r="I6" s="7">
        <v>535</v>
      </c>
      <c r="J6" s="40">
        <f aca="true" t="shared" si="2" ref="J6:J48">IF(D6=0,0,E6/D6)*100</f>
        <v>35.5712225604871</v>
      </c>
      <c r="K6" s="8">
        <f aca="true" t="shared" si="3" ref="K6:K48">IF(D6=0,0,F6/D6)*100</f>
        <v>43.08604390322064</v>
      </c>
      <c r="L6" s="8">
        <f aca="true" t="shared" si="4" ref="L6:L48">IF(D6=0,0,G6/D6)*100</f>
        <v>12.77038936067938</v>
      </c>
      <c r="M6" s="8">
        <f aca="true" t="shared" si="5" ref="M6:M48">IF(D6=0,0,H6/D6)*100</f>
        <v>0</v>
      </c>
      <c r="N6" s="9">
        <f aca="true" t="shared" si="6" ref="N6:N48">IF(D6=0,0,I6/D6)*100</f>
        <v>8.572344175612882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2984</v>
      </c>
      <c r="E7" s="25">
        <v>866</v>
      </c>
      <c r="F7" s="7">
        <v>1297</v>
      </c>
      <c r="G7" s="7">
        <v>562</v>
      </c>
      <c r="H7" s="7"/>
      <c r="I7" s="7">
        <v>259</v>
      </c>
      <c r="J7" s="40">
        <f t="shared" si="2"/>
        <v>29.021447721179626</v>
      </c>
      <c r="K7" s="8">
        <f t="shared" si="3"/>
        <v>43.465147453083105</v>
      </c>
      <c r="L7" s="8">
        <f t="shared" si="4"/>
        <v>18.83378016085791</v>
      </c>
      <c r="M7" s="8">
        <f t="shared" si="5"/>
        <v>0</v>
      </c>
      <c r="N7" s="9">
        <f t="shared" si="6"/>
        <v>8.679624664879357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3328</v>
      </c>
      <c r="E8" s="25">
        <v>501</v>
      </c>
      <c r="F8" s="7">
        <v>1975</v>
      </c>
      <c r="G8" s="7">
        <v>598</v>
      </c>
      <c r="H8" s="7"/>
      <c r="I8" s="7">
        <v>254</v>
      </c>
      <c r="J8" s="40">
        <f t="shared" si="2"/>
        <v>15.054086538461538</v>
      </c>
      <c r="K8" s="8">
        <f t="shared" si="3"/>
        <v>59.34495192307693</v>
      </c>
      <c r="L8" s="8">
        <f t="shared" si="4"/>
        <v>17.96875</v>
      </c>
      <c r="M8" s="8">
        <f t="shared" si="5"/>
        <v>0</v>
      </c>
      <c r="N8" s="9">
        <f t="shared" si="6"/>
        <v>7.632211538461539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4166</v>
      </c>
      <c r="E9" s="25">
        <v>1296</v>
      </c>
      <c r="F9" s="7">
        <v>1185</v>
      </c>
      <c r="G9" s="7">
        <v>1519</v>
      </c>
      <c r="H9" s="7"/>
      <c r="I9" s="7">
        <v>166</v>
      </c>
      <c r="J9" s="40">
        <f t="shared" si="2"/>
        <v>31.10897743638982</v>
      </c>
      <c r="K9" s="8">
        <f t="shared" si="3"/>
        <v>28.444551128180507</v>
      </c>
      <c r="L9" s="8">
        <f t="shared" si="4"/>
        <v>36.46183389342295</v>
      </c>
      <c r="M9" s="8">
        <f t="shared" si="5"/>
        <v>0</v>
      </c>
      <c r="N9" s="9">
        <f t="shared" si="6"/>
        <v>3.9846375420067215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</v>
      </c>
      <c r="E10" s="25">
        <v>1</v>
      </c>
      <c r="F10" s="7"/>
      <c r="G10" s="7"/>
      <c r="H10" s="7"/>
      <c r="I10" s="7"/>
      <c r="J10" s="40">
        <f t="shared" si="2"/>
        <v>100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2293</v>
      </c>
      <c r="E11" s="25">
        <v>593</v>
      </c>
      <c r="F11" s="7">
        <v>1319</v>
      </c>
      <c r="G11" s="7">
        <v>307</v>
      </c>
      <c r="H11" s="7"/>
      <c r="I11" s="7">
        <v>74</v>
      </c>
      <c r="J11" s="40">
        <f t="shared" si="2"/>
        <v>25.861317051897075</v>
      </c>
      <c r="K11" s="8">
        <f t="shared" si="3"/>
        <v>57.52289576973397</v>
      </c>
      <c r="L11" s="8">
        <f t="shared" si="4"/>
        <v>13.388573920627996</v>
      </c>
      <c r="M11" s="8">
        <f t="shared" si="5"/>
        <v>0</v>
      </c>
      <c r="N11" s="9">
        <f t="shared" si="6"/>
        <v>3.2272132577409502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/>
      <c r="G14" s="7"/>
      <c r="H14" s="7"/>
      <c r="I14" s="7">
        <v>1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430</v>
      </c>
      <c r="E15" s="25">
        <v>128</v>
      </c>
      <c r="F15" s="7">
        <v>203</v>
      </c>
      <c r="G15" s="7">
        <v>47</v>
      </c>
      <c r="H15" s="7"/>
      <c r="I15" s="7">
        <v>52</v>
      </c>
      <c r="J15" s="40">
        <f t="shared" si="2"/>
        <v>29.767441860465116</v>
      </c>
      <c r="K15" s="8">
        <f t="shared" si="3"/>
        <v>47.20930232558139</v>
      </c>
      <c r="L15" s="8">
        <f t="shared" si="4"/>
        <v>10.930232558139535</v>
      </c>
      <c r="M15" s="8">
        <f t="shared" si="5"/>
        <v>0</v>
      </c>
      <c r="N15" s="9">
        <f t="shared" si="6"/>
        <v>12.093023255813954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279</v>
      </c>
      <c r="E16" s="25">
        <v>99</v>
      </c>
      <c r="F16" s="7">
        <v>67</v>
      </c>
      <c r="G16" s="7">
        <v>97</v>
      </c>
      <c r="H16" s="7"/>
      <c r="I16" s="7">
        <v>16</v>
      </c>
      <c r="J16" s="40">
        <f t="shared" si="2"/>
        <v>35.483870967741936</v>
      </c>
      <c r="K16" s="8">
        <f t="shared" si="3"/>
        <v>24.014336917562723</v>
      </c>
      <c r="L16" s="8">
        <f t="shared" si="4"/>
        <v>34.76702508960574</v>
      </c>
      <c r="M16" s="8">
        <f t="shared" si="5"/>
        <v>0</v>
      </c>
      <c r="N16" s="9">
        <f t="shared" si="6"/>
        <v>5.734767025089606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680</v>
      </c>
      <c r="E17" s="25">
        <v>262</v>
      </c>
      <c r="F17" s="7">
        <v>212</v>
      </c>
      <c r="G17" s="7">
        <v>139</v>
      </c>
      <c r="H17" s="7"/>
      <c r="I17" s="7">
        <v>67</v>
      </c>
      <c r="J17" s="40">
        <f t="shared" si="2"/>
        <v>38.529411764705884</v>
      </c>
      <c r="K17" s="8">
        <f t="shared" si="3"/>
        <v>31.176470588235293</v>
      </c>
      <c r="L17" s="8">
        <f t="shared" si="4"/>
        <v>20.441176470588236</v>
      </c>
      <c r="M17" s="8">
        <f t="shared" si="5"/>
        <v>0</v>
      </c>
      <c r="N17" s="9">
        <f t="shared" si="6"/>
        <v>9.852941176470589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1051</v>
      </c>
      <c r="E18" s="25">
        <v>403</v>
      </c>
      <c r="F18" s="7">
        <v>356</v>
      </c>
      <c r="G18" s="7">
        <v>212</v>
      </c>
      <c r="H18" s="7"/>
      <c r="I18" s="7">
        <v>80</v>
      </c>
      <c r="J18" s="40">
        <f t="shared" si="2"/>
        <v>38.34443387250238</v>
      </c>
      <c r="K18" s="8">
        <f t="shared" si="3"/>
        <v>33.87250237868697</v>
      </c>
      <c r="L18" s="8">
        <f t="shared" si="4"/>
        <v>20.17126546146527</v>
      </c>
      <c r="M18" s="8">
        <f t="shared" si="5"/>
        <v>0</v>
      </c>
      <c r="N18" s="9">
        <f t="shared" si="6"/>
        <v>7.611798287345385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1392</v>
      </c>
      <c r="E19" s="25">
        <v>245</v>
      </c>
      <c r="F19" s="7">
        <v>369</v>
      </c>
      <c r="G19" s="7">
        <v>688</v>
      </c>
      <c r="H19" s="7"/>
      <c r="I19" s="7">
        <v>90</v>
      </c>
      <c r="J19" s="40">
        <f t="shared" si="2"/>
        <v>17.600574712643677</v>
      </c>
      <c r="K19" s="8">
        <f t="shared" si="3"/>
        <v>26.50862068965517</v>
      </c>
      <c r="L19" s="8">
        <f t="shared" si="4"/>
        <v>49.42528735632184</v>
      </c>
      <c r="M19" s="8">
        <f t="shared" si="5"/>
        <v>0</v>
      </c>
      <c r="N19" s="9">
        <f t="shared" si="6"/>
        <v>6.4655172413793105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1278</v>
      </c>
      <c r="E20" s="25">
        <v>269</v>
      </c>
      <c r="F20" s="7">
        <v>332</v>
      </c>
      <c r="G20" s="7">
        <v>587</v>
      </c>
      <c r="H20" s="7"/>
      <c r="I20" s="7">
        <v>90</v>
      </c>
      <c r="J20" s="40">
        <f t="shared" si="2"/>
        <v>21.04851330203443</v>
      </c>
      <c r="K20" s="8">
        <f t="shared" si="3"/>
        <v>25.978090766823158</v>
      </c>
      <c r="L20" s="8">
        <f t="shared" si="4"/>
        <v>45.93114241001565</v>
      </c>
      <c r="M20" s="8">
        <f t="shared" si="5"/>
        <v>0</v>
      </c>
      <c r="N20" s="9">
        <f t="shared" si="6"/>
        <v>7.042253521126761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1116</v>
      </c>
      <c r="E21" s="25">
        <v>223</v>
      </c>
      <c r="F21" s="7">
        <v>630</v>
      </c>
      <c r="G21" s="7">
        <v>209</v>
      </c>
      <c r="H21" s="7"/>
      <c r="I21" s="7">
        <v>54</v>
      </c>
      <c r="J21" s="40">
        <f t="shared" si="2"/>
        <v>19.982078853046595</v>
      </c>
      <c r="K21" s="8">
        <f t="shared" si="3"/>
        <v>56.451612903225815</v>
      </c>
      <c r="L21" s="8">
        <f t="shared" si="4"/>
        <v>18.72759856630824</v>
      </c>
      <c r="M21" s="8">
        <f t="shared" si="5"/>
        <v>0</v>
      </c>
      <c r="N21" s="9">
        <f t="shared" si="6"/>
        <v>4.838709677419355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1216</v>
      </c>
      <c r="E22" s="25">
        <v>297</v>
      </c>
      <c r="F22" s="7">
        <v>524</v>
      </c>
      <c r="G22" s="7">
        <v>303</v>
      </c>
      <c r="H22" s="7"/>
      <c r="I22" s="7">
        <v>92</v>
      </c>
      <c r="J22" s="40">
        <f t="shared" si="2"/>
        <v>24.424342105263158</v>
      </c>
      <c r="K22" s="8">
        <f t="shared" si="3"/>
        <v>43.09210526315789</v>
      </c>
      <c r="L22" s="8">
        <f t="shared" si="4"/>
        <v>24.917763157894736</v>
      </c>
      <c r="M22" s="8">
        <f t="shared" si="5"/>
        <v>0</v>
      </c>
      <c r="N22" s="9">
        <f t="shared" si="6"/>
        <v>7.565789473684211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701</v>
      </c>
      <c r="E23" s="25">
        <v>229</v>
      </c>
      <c r="F23" s="7">
        <v>329</v>
      </c>
      <c r="G23" s="7">
        <v>104</v>
      </c>
      <c r="H23" s="7"/>
      <c r="I23" s="7">
        <v>39</v>
      </c>
      <c r="J23" s="40">
        <f t="shared" si="2"/>
        <v>32.66761768901569</v>
      </c>
      <c r="K23" s="8">
        <f t="shared" si="3"/>
        <v>46.932952924393724</v>
      </c>
      <c r="L23" s="8">
        <f t="shared" si="4"/>
        <v>14.835948644793154</v>
      </c>
      <c r="M23" s="8">
        <f t="shared" si="5"/>
        <v>0</v>
      </c>
      <c r="N23" s="9">
        <f t="shared" si="6"/>
        <v>5.563480741797433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245</v>
      </c>
      <c r="E24" s="25">
        <v>75</v>
      </c>
      <c r="F24" s="7">
        <v>77</v>
      </c>
      <c r="G24" s="7">
        <v>75</v>
      </c>
      <c r="H24" s="7"/>
      <c r="I24" s="7">
        <v>18</v>
      </c>
      <c r="J24" s="40">
        <f t="shared" si="2"/>
        <v>30.612244897959183</v>
      </c>
      <c r="K24" s="8">
        <f t="shared" si="3"/>
        <v>31.428571428571427</v>
      </c>
      <c r="L24" s="8">
        <f t="shared" si="4"/>
        <v>30.612244897959183</v>
      </c>
      <c r="M24" s="8">
        <f t="shared" si="5"/>
        <v>0</v>
      </c>
      <c r="N24" s="9">
        <f t="shared" si="6"/>
        <v>7.346938775510205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1516</v>
      </c>
      <c r="E25" s="25">
        <v>488</v>
      </c>
      <c r="F25" s="7">
        <v>639</v>
      </c>
      <c r="G25" s="7">
        <v>297</v>
      </c>
      <c r="H25" s="7"/>
      <c r="I25" s="7">
        <v>92</v>
      </c>
      <c r="J25" s="40">
        <f t="shared" si="2"/>
        <v>32.189973614775724</v>
      </c>
      <c r="K25" s="8">
        <f t="shared" si="3"/>
        <v>42.150395778364114</v>
      </c>
      <c r="L25" s="8">
        <f t="shared" si="4"/>
        <v>19.5910290237467</v>
      </c>
      <c r="M25" s="8">
        <f t="shared" si="5"/>
        <v>0</v>
      </c>
      <c r="N25" s="9">
        <f t="shared" si="6"/>
        <v>6.068601583113456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2184</v>
      </c>
      <c r="E26" s="25">
        <v>623</v>
      </c>
      <c r="F26" s="7">
        <v>611</v>
      </c>
      <c r="G26" s="7">
        <v>666</v>
      </c>
      <c r="H26" s="7"/>
      <c r="I26" s="7">
        <v>284</v>
      </c>
      <c r="J26" s="40">
        <f t="shared" si="2"/>
        <v>28.525641025641026</v>
      </c>
      <c r="K26" s="8">
        <f t="shared" si="3"/>
        <v>27.976190476190478</v>
      </c>
      <c r="L26" s="8">
        <f t="shared" si="4"/>
        <v>30.494505494505496</v>
      </c>
      <c r="M26" s="8">
        <f t="shared" si="5"/>
        <v>0</v>
      </c>
      <c r="N26" s="9">
        <f t="shared" si="6"/>
        <v>13.003663003663005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1564</v>
      </c>
      <c r="E27" s="25">
        <v>694</v>
      </c>
      <c r="F27" s="7">
        <v>627</v>
      </c>
      <c r="G27" s="7">
        <v>210</v>
      </c>
      <c r="H27" s="7"/>
      <c r="I27" s="7">
        <v>33</v>
      </c>
      <c r="J27" s="40">
        <f t="shared" si="2"/>
        <v>44.37340153452685</v>
      </c>
      <c r="K27" s="8">
        <f t="shared" si="3"/>
        <v>40.089514066496164</v>
      </c>
      <c r="L27" s="8">
        <f t="shared" si="4"/>
        <v>13.427109974424553</v>
      </c>
      <c r="M27" s="8">
        <f t="shared" si="5"/>
        <v>0</v>
      </c>
      <c r="N27" s="9">
        <f t="shared" si="6"/>
        <v>2.1099744245524295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2224</v>
      </c>
      <c r="E28" s="25">
        <v>732</v>
      </c>
      <c r="F28" s="7">
        <v>478</v>
      </c>
      <c r="G28" s="7">
        <v>870</v>
      </c>
      <c r="H28" s="7"/>
      <c r="I28" s="7">
        <v>144</v>
      </c>
      <c r="J28" s="40">
        <f t="shared" si="2"/>
        <v>32.913669064748206</v>
      </c>
      <c r="K28" s="8">
        <f t="shared" si="3"/>
        <v>21.492805755395683</v>
      </c>
      <c r="L28" s="8">
        <f t="shared" si="4"/>
        <v>39.118705035971225</v>
      </c>
      <c r="M28" s="8">
        <f t="shared" si="5"/>
        <v>0</v>
      </c>
      <c r="N28" s="9">
        <f t="shared" si="6"/>
        <v>6.474820143884892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1064</v>
      </c>
      <c r="E29" s="25">
        <v>362</v>
      </c>
      <c r="F29" s="7">
        <v>80</v>
      </c>
      <c r="G29" s="7">
        <v>566</v>
      </c>
      <c r="H29" s="7"/>
      <c r="I29" s="7">
        <v>56</v>
      </c>
      <c r="J29" s="40">
        <f t="shared" si="2"/>
        <v>34.02255639097744</v>
      </c>
      <c r="K29" s="8">
        <f t="shared" si="3"/>
        <v>7.518796992481203</v>
      </c>
      <c r="L29" s="8">
        <f t="shared" si="4"/>
        <v>53.19548872180451</v>
      </c>
      <c r="M29" s="8">
        <f t="shared" si="5"/>
        <v>0</v>
      </c>
      <c r="N29" s="9">
        <f t="shared" si="6"/>
        <v>5.263157894736842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1899</v>
      </c>
      <c r="E30" s="25">
        <v>384</v>
      </c>
      <c r="F30" s="7">
        <v>1077</v>
      </c>
      <c r="G30" s="7">
        <v>367</v>
      </c>
      <c r="H30" s="7"/>
      <c r="I30" s="7">
        <v>71</v>
      </c>
      <c r="J30" s="40">
        <f t="shared" si="2"/>
        <v>20.221169036334913</v>
      </c>
      <c r="K30" s="8">
        <f t="shared" si="3"/>
        <v>56.71406003159558</v>
      </c>
      <c r="L30" s="8">
        <f t="shared" si="4"/>
        <v>19.32596103212217</v>
      </c>
      <c r="M30" s="8">
        <f t="shared" si="5"/>
        <v>0</v>
      </c>
      <c r="N30" s="9">
        <f t="shared" si="6"/>
        <v>3.738809899947341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1306</v>
      </c>
      <c r="E31" s="25">
        <v>371</v>
      </c>
      <c r="F31" s="7">
        <v>610</v>
      </c>
      <c r="G31" s="7">
        <v>251</v>
      </c>
      <c r="H31" s="7"/>
      <c r="I31" s="7">
        <v>74</v>
      </c>
      <c r="J31" s="40">
        <f t="shared" si="2"/>
        <v>28.407350689127103</v>
      </c>
      <c r="K31" s="8">
        <f t="shared" si="3"/>
        <v>46.70750382848392</v>
      </c>
      <c r="L31" s="8">
        <f t="shared" si="4"/>
        <v>19.218989280245022</v>
      </c>
      <c r="M31" s="8">
        <f t="shared" si="5"/>
        <v>0</v>
      </c>
      <c r="N31" s="9">
        <f t="shared" si="6"/>
        <v>5.66615620214395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1000</v>
      </c>
      <c r="E32" s="25">
        <v>313</v>
      </c>
      <c r="F32" s="7">
        <v>297</v>
      </c>
      <c r="G32" s="7">
        <v>322</v>
      </c>
      <c r="H32" s="7"/>
      <c r="I32" s="7">
        <v>68</v>
      </c>
      <c r="J32" s="40">
        <f t="shared" si="2"/>
        <v>31.3</v>
      </c>
      <c r="K32" s="8">
        <f t="shared" si="3"/>
        <v>29.7</v>
      </c>
      <c r="L32" s="8">
        <f t="shared" si="4"/>
        <v>32.2</v>
      </c>
      <c r="M32" s="8">
        <f t="shared" si="5"/>
        <v>0</v>
      </c>
      <c r="N32" s="9">
        <f t="shared" si="6"/>
        <v>6.800000000000001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1251</v>
      </c>
      <c r="E33" s="25">
        <v>375</v>
      </c>
      <c r="F33" s="7">
        <v>27</v>
      </c>
      <c r="G33" s="7">
        <v>796</v>
      </c>
      <c r="H33" s="7"/>
      <c r="I33" s="7">
        <v>53</v>
      </c>
      <c r="J33" s="40">
        <f t="shared" si="2"/>
        <v>29.97601918465228</v>
      </c>
      <c r="K33" s="8">
        <f t="shared" si="3"/>
        <v>2.158273381294964</v>
      </c>
      <c r="L33" s="8">
        <f t="shared" si="4"/>
        <v>63.6290967226219</v>
      </c>
      <c r="M33" s="8">
        <f t="shared" si="5"/>
        <v>0</v>
      </c>
      <c r="N33" s="9">
        <f t="shared" si="6"/>
        <v>4.236610711430855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2131</v>
      </c>
      <c r="E34" s="25">
        <v>491</v>
      </c>
      <c r="F34" s="7">
        <v>1100</v>
      </c>
      <c r="G34" s="7">
        <v>385</v>
      </c>
      <c r="H34" s="7"/>
      <c r="I34" s="7">
        <v>155</v>
      </c>
      <c r="J34" s="40">
        <f t="shared" si="2"/>
        <v>23.04082590333177</v>
      </c>
      <c r="K34" s="8">
        <f t="shared" si="3"/>
        <v>51.618958235570155</v>
      </c>
      <c r="L34" s="8">
        <f t="shared" si="4"/>
        <v>18.066635382449554</v>
      </c>
      <c r="M34" s="8">
        <f t="shared" si="5"/>
        <v>0</v>
      </c>
      <c r="N34" s="9">
        <f t="shared" si="6"/>
        <v>7.273580478648521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3496</v>
      </c>
      <c r="E35" s="25">
        <v>774</v>
      </c>
      <c r="F35" s="7">
        <v>1984</v>
      </c>
      <c r="G35" s="7">
        <v>642</v>
      </c>
      <c r="H35" s="7"/>
      <c r="I35" s="7">
        <v>96</v>
      </c>
      <c r="J35" s="40">
        <f t="shared" si="2"/>
        <v>22.1395881006865</v>
      </c>
      <c r="K35" s="8">
        <f t="shared" si="3"/>
        <v>56.75057208237986</v>
      </c>
      <c r="L35" s="8">
        <f t="shared" si="4"/>
        <v>18.363844393592675</v>
      </c>
      <c r="M35" s="8">
        <f t="shared" si="5"/>
        <v>0</v>
      </c>
      <c r="N35" s="9">
        <f t="shared" si="6"/>
        <v>2.745995423340961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2</v>
      </c>
      <c r="E39" s="25"/>
      <c r="F39" s="7"/>
      <c r="G39" s="7"/>
      <c r="H39" s="7"/>
      <c r="I39" s="7">
        <v>2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5</v>
      </c>
      <c r="E43" s="25"/>
      <c r="F43" s="7"/>
      <c r="G43" s="7"/>
      <c r="H43" s="7"/>
      <c r="I43" s="7">
        <v>5</v>
      </c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100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9858</v>
      </c>
      <c r="E4" s="33">
        <f t="shared" si="0"/>
        <v>852</v>
      </c>
      <c r="F4" s="33">
        <f t="shared" si="0"/>
        <v>1983</v>
      </c>
      <c r="G4" s="33">
        <f t="shared" si="0"/>
        <v>5539</v>
      </c>
      <c r="H4" s="33">
        <f t="shared" si="0"/>
        <v>1108</v>
      </c>
      <c r="I4" s="33">
        <f t="shared" si="0"/>
        <v>376</v>
      </c>
      <c r="J4" s="42">
        <f>IF(D4=0,0,E4/D4)*100</f>
        <v>8.642726719415702</v>
      </c>
      <c r="K4" s="43">
        <f>IF(D4=0,0,F4/D4)*100</f>
        <v>20.11564211807669</v>
      </c>
      <c r="L4" s="43">
        <f>IF(D4=0,0,G4/D4)*100</f>
        <v>56.187867721647386</v>
      </c>
      <c r="M4" s="43">
        <f>IF(D4=0,0,H4/D4)*100</f>
        <v>11.239602353418544</v>
      </c>
      <c r="N4" s="38">
        <f>IF(D4=0,0,I4/D4)*100</f>
        <v>3.814161087441672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1214</v>
      </c>
      <c r="E5" s="23">
        <v>106</v>
      </c>
      <c r="F5" s="15">
        <v>231</v>
      </c>
      <c r="G5" s="15">
        <v>737</v>
      </c>
      <c r="H5" s="15">
        <v>74</v>
      </c>
      <c r="I5" s="15">
        <v>66</v>
      </c>
      <c r="J5" s="39">
        <f>IF(D5=0,0,E5/D5)*100</f>
        <v>8.731466227347612</v>
      </c>
      <c r="K5" s="16">
        <f>IF(D5=0,0,F5/D5)*100</f>
        <v>19.028006589785832</v>
      </c>
      <c r="L5" s="16">
        <f>IF(D5=0,0,G5/D5)*100</f>
        <v>60.70840197693575</v>
      </c>
      <c r="M5" s="16">
        <f>IF(D5=0,0,H5/D5)*100</f>
        <v>6.095551894563426</v>
      </c>
      <c r="N5" s="17">
        <f>IF(D5=0,0,I5/D5)*100</f>
        <v>5.436573311367381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1292</v>
      </c>
      <c r="E6" s="25">
        <v>159</v>
      </c>
      <c r="F6" s="7">
        <v>241</v>
      </c>
      <c r="G6" s="7">
        <v>585</v>
      </c>
      <c r="H6" s="7">
        <v>154</v>
      </c>
      <c r="I6" s="7">
        <v>153</v>
      </c>
      <c r="J6" s="40">
        <f aca="true" t="shared" si="2" ref="J6:J48">IF(D6=0,0,E6/D6)*100</f>
        <v>12.306501547987617</v>
      </c>
      <c r="K6" s="8">
        <f aca="true" t="shared" si="3" ref="K6:K48">IF(D6=0,0,F6/D6)*100</f>
        <v>18.653250773993808</v>
      </c>
      <c r="L6" s="8">
        <f aca="true" t="shared" si="4" ref="L6:L48">IF(D6=0,0,G6/D6)*100</f>
        <v>45.27863777089783</v>
      </c>
      <c r="M6" s="8">
        <f aca="true" t="shared" si="5" ref="M6:M48">IF(D6=0,0,H6/D6)*100</f>
        <v>11.91950464396285</v>
      </c>
      <c r="N6" s="9">
        <f aca="true" t="shared" si="6" ref="N6:N48">IF(D6=0,0,I6/D6)*100</f>
        <v>11.842105263157894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816</v>
      </c>
      <c r="E7" s="25">
        <v>215</v>
      </c>
      <c r="F7" s="7">
        <v>237</v>
      </c>
      <c r="G7" s="7">
        <v>251</v>
      </c>
      <c r="H7" s="7">
        <v>54</v>
      </c>
      <c r="I7" s="7">
        <v>59</v>
      </c>
      <c r="J7" s="40">
        <f t="shared" si="2"/>
        <v>26.348039215686274</v>
      </c>
      <c r="K7" s="8">
        <f t="shared" si="3"/>
        <v>29.044117647058826</v>
      </c>
      <c r="L7" s="8">
        <f t="shared" si="4"/>
        <v>30.75980392156863</v>
      </c>
      <c r="M7" s="8">
        <f t="shared" si="5"/>
        <v>6.61764705882353</v>
      </c>
      <c r="N7" s="9">
        <f t="shared" si="6"/>
        <v>7.230392156862746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666</v>
      </c>
      <c r="E8" s="25">
        <v>26</v>
      </c>
      <c r="F8" s="7">
        <v>110</v>
      </c>
      <c r="G8" s="7">
        <v>429</v>
      </c>
      <c r="H8" s="7">
        <v>68</v>
      </c>
      <c r="I8" s="7">
        <v>33</v>
      </c>
      <c r="J8" s="40">
        <f t="shared" si="2"/>
        <v>3.903903903903904</v>
      </c>
      <c r="K8" s="8">
        <f t="shared" si="3"/>
        <v>16.516516516516518</v>
      </c>
      <c r="L8" s="8">
        <f t="shared" si="4"/>
        <v>64.41441441441441</v>
      </c>
      <c r="M8" s="8">
        <f t="shared" si="5"/>
        <v>10.21021021021021</v>
      </c>
      <c r="N8" s="9">
        <f t="shared" si="6"/>
        <v>4.954954954954955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408</v>
      </c>
      <c r="E9" s="25">
        <v>69</v>
      </c>
      <c r="F9" s="7">
        <v>143</v>
      </c>
      <c r="G9" s="7">
        <v>140</v>
      </c>
      <c r="H9" s="7">
        <v>46</v>
      </c>
      <c r="I9" s="7">
        <v>10</v>
      </c>
      <c r="J9" s="40">
        <f t="shared" si="2"/>
        <v>16.911764705882355</v>
      </c>
      <c r="K9" s="8">
        <f t="shared" si="3"/>
        <v>35.049019607843135</v>
      </c>
      <c r="L9" s="8">
        <f t="shared" si="4"/>
        <v>34.31372549019608</v>
      </c>
      <c r="M9" s="8">
        <f t="shared" si="5"/>
        <v>11.27450980392157</v>
      </c>
      <c r="N9" s="9">
        <f t="shared" si="6"/>
        <v>2.450980392156863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252</v>
      </c>
      <c r="E11" s="25">
        <v>18</v>
      </c>
      <c r="F11" s="7">
        <v>65</v>
      </c>
      <c r="G11" s="7">
        <v>167</v>
      </c>
      <c r="H11" s="7">
        <v>2</v>
      </c>
      <c r="I11" s="7"/>
      <c r="J11" s="40">
        <f t="shared" si="2"/>
        <v>7.142857142857142</v>
      </c>
      <c r="K11" s="8">
        <f t="shared" si="3"/>
        <v>25.793650793650798</v>
      </c>
      <c r="L11" s="8">
        <f t="shared" si="4"/>
        <v>66.26984126984127</v>
      </c>
      <c r="M11" s="8">
        <f t="shared" si="5"/>
        <v>0.7936507936507936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142</v>
      </c>
      <c r="E12" s="25">
        <v>26</v>
      </c>
      <c r="F12" s="7">
        <v>52</v>
      </c>
      <c r="G12" s="7">
        <v>31</v>
      </c>
      <c r="H12" s="7">
        <v>22</v>
      </c>
      <c r="I12" s="7">
        <v>11</v>
      </c>
      <c r="J12" s="40">
        <f>IF(D12=0,0,E12/D12)*100</f>
        <v>18.30985915492958</v>
      </c>
      <c r="K12" s="8">
        <f>IF(D12=0,0,F12/D12)*100</f>
        <v>36.61971830985916</v>
      </c>
      <c r="L12" s="8">
        <f>IF(D12=0,0,G12/D12)*100</f>
        <v>21.830985915492956</v>
      </c>
      <c r="M12" s="8">
        <f>IF(D12=0,0,H12/D12)*100</f>
        <v>15.492957746478872</v>
      </c>
      <c r="N12" s="9">
        <f>IF(D12=0,0,I12/D12)*100</f>
        <v>7.746478873239436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47</v>
      </c>
      <c r="E14" s="25">
        <v>14</v>
      </c>
      <c r="F14" s="7">
        <v>20</v>
      </c>
      <c r="G14" s="7">
        <v>11</v>
      </c>
      <c r="H14" s="7">
        <v>2</v>
      </c>
      <c r="I14" s="7"/>
      <c r="J14" s="40">
        <f t="shared" si="2"/>
        <v>29.78723404255319</v>
      </c>
      <c r="K14" s="8">
        <f t="shared" si="3"/>
        <v>42.5531914893617</v>
      </c>
      <c r="L14" s="8">
        <f t="shared" si="4"/>
        <v>23.404255319148938</v>
      </c>
      <c r="M14" s="8">
        <f t="shared" si="5"/>
        <v>4.25531914893617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69</v>
      </c>
      <c r="E15" s="25">
        <v>3</v>
      </c>
      <c r="F15" s="7">
        <v>4</v>
      </c>
      <c r="G15" s="7">
        <v>30</v>
      </c>
      <c r="H15" s="7">
        <v>32</v>
      </c>
      <c r="I15" s="7"/>
      <c r="J15" s="40">
        <f t="shared" si="2"/>
        <v>4.3478260869565215</v>
      </c>
      <c r="K15" s="8">
        <f t="shared" si="3"/>
        <v>5.797101449275362</v>
      </c>
      <c r="L15" s="8">
        <f t="shared" si="4"/>
        <v>43.47826086956522</v>
      </c>
      <c r="M15" s="8">
        <f t="shared" si="5"/>
        <v>46.3768115942029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46</v>
      </c>
      <c r="E16" s="25">
        <v>9</v>
      </c>
      <c r="F16" s="7">
        <v>13</v>
      </c>
      <c r="G16" s="7">
        <v>21</v>
      </c>
      <c r="H16" s="7">
        <v>3</v>
      </c>
      <c r="I16" s="7"/>
      <c r="J16" s="40">
        <f t="shared" si="2"/>
        <v>19.565217391304348</v>
      </c>
      <c r="K16" s="8">
        <f t="shared" si="3"/>
        <v>28.26086956521739</v>
      </c>
      <c r="L16" s="8">
        <f t="shared" si="4"/>
        <v>45.65217391304348</v>
      </c>
      <c r="M16" s="8">
        <f t="shared" si="5"/>
        <v>6.521739130434782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279</v>
      </c>
      <c r="E17" s="25"/>
      <c r="F17" s="7">
        <v>11</v>
      </c>
      <c r="G17" s="7">
        <v>212</v>
      </c>
      <c r="H17" s="7">
        <v>56</v>
      </c>
      <c r="I17" s="7"/>
      <c r="J17" s="40">
        <f t="shared" si="2"/>
        <v>0</v>
      </c>
      <c r="K17" s="8">
        <f t="shared" si="3"/>
        <v>3.942652329749104</v>
      </c>
      <c r="L17" s="8">
        <f t="shared" si="4"/>
        <v>75.98566308243727</v>
      </c>
      <c r="M17" s="8">
        <f t="shared" si="5"/>
        <v>20.07168458781362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39</v>
      </c>
      <c r="E18" s="25"/>
      <c r="F18" s="7">
        <v>18</v>
      </c>
      <c r="G18" s="7">
        <v>17</v>
      </c>
      <c r="H18" s="7">
        <v>4</v>
      </c>
      <c r="I18" s="7"/>
      <c r="J18" s="40">
        <f t="shared" si="2"/>
        <v>0</v>
      </c>
      <c r="K18" s="8">
        <f t="shared" si="3"/>
        <v>46.15384615384615</v>
      </c>
      <c r="L18" s="8">
        <f t="shared" si="4"/>
        <v>43.58974358974359</v>
      </c>
      <c r="M18" s="8">
        <f t="shared" si="5"/>
        <v>10.256410256410255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327</v>
      </c>
      <c r="E19" s="25">
        <v>12</v>
      </c>
      <c r="F19" s="7">
        <v>27</v>
      </c>
      <c r="G19" s="7">
        <v>287</v>
      </c>
      <c r="H19" s="7">
        <v>1</v>
      </c>
      <c r="I19" s="7"/>
      <c r="J19" s="40">
        <f t="shared" si="2"/>
        <v>3.669724770642202</v>
      </c>
      <c r="K19" s="8">
        <f t="shared" si="3"/>
        <v>8.256880733944955</v>
      </c>
      <c r="L19" s="8">
        <f t="shared" si="4"/>
        <v>87.76758409785933</v>
      </c>
      <c r="M19" s="8">
        <f t="shared" si="5"/>
        <v>0.3058103975535168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184</v>
      </c>
      <c r="E20" s="25">
        <v>8</v>
      </c>
      <c r="F20" s="7">
        <v>32</v>
      </c>
      <c r="G20" s="7">
        <v>99</v>
      </c>
      <c r="H20" s="7">
        <v>41</v>
      </c>
      <c r="I20" s="7">
        <v>4</v>
      </c>
      <c r="J20" s="40">
        <f t="shared" si="2"/>
        <v>4.3478260869565215</v>
      </c>
      <c r="K20" s="8">
        <f t="shared" si="3"/>
        <v>17.391304347826086</v>
      </c>
      <c r="L20" s="8">
        <f t="shared" si="4"/>
        <v>53.80434782608695</v>
      </c>
      <c r="M20" s="8">
        <f t="shared" si="5"/>
        <v>22.282608695652172</v>
      </c>
      <c r="N20" s="9">
        <f t="shared" si="6"/>
        <v>2.1739130434782608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139</v>
      </c>
      <c r="E21" s="25">
        <v>6</v>
      </c>
      <c r="F21" s="7">
        <v>26</v>
      </c>
      <c r="G21" s="7">
        <v>96</v>
      </c>
      <c r="H21" s="7">
        <v>10</v>
      </c>
      <c r="I21" s="7">
        <v>1</v>
      </c>
      <c r="J21" s="40">
        <f t="shared" si="2"/>
        <v>4.316546762589928</v>
      </c>
      <c r="K21" s="8">
        <f t="shared" si="3"/>
        <v>18.705035971223023</v>
      </c>
      <c r="L21" s="8">
        <f t="shared" si="4"/>
        <v>69.06474820143885</v>
      </c>
      <c r="M21" s="8">
        <f t="shared" si="5"/>
        <v>7.194244604316546</v>
      </c>
      <c r="N21" s="9">
        <f t="shared" si="6"/>
        <v>0.7194244604316548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262</v>
      </c>
      <c r="E22" s="25">
        <v>7</v>
      </c>
      <c r="F22" s="7">
        <v>26</v>
      </c>
      <c r="G22" s="7">
        <v>186</v>
      </c>
      <c r="H22" s="7">
        <v>41</v>
      </c>
      <c r="I22" s="7">
        <v>2</v>
      </c>
      <c r="J22" s="40">
        <f t="shared" si="2"/>
        <v>2.6717557251908395</v>
      </c>
      <c r="K22" s="8">
        <f t="shared" si="3"/>
        <v>9.923664122137405</v>
      </c>
      <c r="L22" s="8">
        <f t="shared" si="4"/>
        <v>70.99236641221374</v>
      </c>
      <c r="M22" s="8">
        <f t="shared" si="5"/>
        <v>15.648854961832063</v>
      </c>
      <c r="N22" s="9">
        <f t="shared" si="6"/>
        <v>0.7633587786259541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117</v>
      </c>
      <c r="E23" s="25"/>
      <c r="F23" s="7">
        <v>20</v>
      </c>
      <c r="G23" s="7">
        <v>92</v>
      </c>
      <c r="H23" s="7">
        <v>5</v>
      </c>
      <c r="I23" s="7"/>
      <c r="J23" s="40">
        <f t="shared" si="2"/>
        <v>0</v>
      </c>
      <c r="K23" s="8">
        <f t="shared" si="3"/>
        <v>17.094017094017094</v>
      </c>
      <c r="L23" s="8">
        <f t="shared" si="4"/>
        <v>78.63247863247864</v>
      </c>
      <c r="M23" s="8">
        <f t="shared" si="5"/>
        <v>4.273504273504273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69</v>
      </c>
      <c r="E24" s="25">
        <v>2</v>
      </c>
      <c r="F24" s="7">
        <v>6</v>
      </c>
      <c r="G24" s="7">
        <v>56</v>
      </c>
      <c r="H24" s="7">
        <v>5</v>
      </c>
      <c r="I24" s="7"/>
      <c r="J24" s="40">
        <f t="shared" si="2"/>
        <v>2.898550724637681</v>
      </c>
      <c r="K24" s="8">
        <f t="shared" si="3"/>
        <v>8.695652173913043</v>
      </c>
      <c r="L24" s="8">
        <f t="shared" si="4"/>
        <v>81.15942028985508</v>
      </c>
      <c r="M24" s="8">
        <f t="shared" si="5"/>
        <v>7.246376811594203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232</v>
      </c>
      <c r="E25" s="25">
        <v>11</v>
      </c>
      <c r="F25" s="7">
        <v>78</v>
      </c>
      <c r="G25" s="7">
        <v>65</v>
      </c>
      <c r="H25" s="7">
        <v>78</v>
      </c>
      <c r="I25" s="7"/>
      <c r="J25" s="40">
        <f t="shared" si="2"/>
        <v>4.741379310344827</v>
      </c>
      <c r="K25" s="8">
        <f t="shared" si="3"/>
        <v>33.62068965517241</v>
      </c>
      <c r="L25" s="8">
        <f t="shared" si="4"/>
        <v>28.01724137931034</v>
      </c>
      <c r="M25" s="8">
        <f t="shared" si="5"/>
        <v>33.62068965517241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421</v>
      </c>
      <c r="E26" s="25">
        <v>5</v>
      </c>
      <c r="F26" s="7">
        <v>62</v>
      </c>
      <c r="G26" s="7">
        <v>225</v>
      </c>
      <c r="H26" s="7">
        <v>128</v>
      </c>
      <c r="I26" s="7">
        <v>1</v>
      </c>
      <c r="J26" s="40">
        <f t="shared" si="2"/>
        <v>1.187648456057007</v>
      </c>
      <c r="K26" s="8">
        <f t="shared" si="3"/>
        <v>14.726840855106888</v>
      </c>
      <c r="L26" s="8">
        <f t="shared" si="4"/>
        <v>53.44418052256532</v>
      </c>
      <c r="M26" s="8">
        <f t="shared" si="5"/>
        <v>30.403800475059384</v>
      </c>
      <c r="N26" s="9">
        <f t="shared" si="6"/>
        <v>0.23752969121140144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338</v>
      </c>
      <c r="E27" s="25">
        <v>7</v>
      </c>
      <c r="F27" s="7">
        <v>64</v>
      </c>
      <c r="G27" s="7">
        <v>236</v>
      </c>
      <c r="H27" s="7">
        <v>31</v>
      </c>
      <c r="I27" s="7"/>
      <c r="J27" s="40">
        <f t="shared" si="2"/>
        <v>2.0710059171597637</v>
      </c>
      <c r="K27" s="8">
        <f t="shared" si="3"/>
        <v>18.93491124260355</v>
      </c>
      <c r="L27" s="8">
        <f t="shared" si="4"/>
        <v>69.8224852071006</v>
      </c>
      <c r="M27" s="8">
        <f t="shared" si="5"/>
        <v>9.171597633136095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289</v>
      </c>
      <c r="E28" s="25">
        <v>45</v>
      </c>
      <c r="F28" s="7">
        <v>90</v>
      </c>
      <c r="G28" s="7">
        <v>141</v>
      </c>
      <c r="H28" s="7">
        <v>10</v>
      </c>
      <c r="I28" s="7">
        <v>3</v>
      </c>
      <c r="J28" s="40">
        <f t="shared" si="2"/>
        <v>15.570934256055363</v>
      </c>
      <c r="K28" s="8">
        <f t="shared" si="3"/>
        <v>31.141868512110726</v>
      </c>
      <c r="L28" s="8">
        <f t="shared" si="4"/>
        <v>48.78892733564014</v>
      </c>
      <c r="M28" s="8">
        <f t="shared" si="5"/>
        <v>3.4602076124567476</v>
      </c>
      <c r="N28" s="9">
        <f t="shared" si="6"/>
        <v>1.0380622837370241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128</v>
      </c>
      <c r="E29" s="25">
        <v>4</v>
      </c>
      <c r="F29" s="7">
        <v>20</v>
      </c>
      <c r="G29" s="7">
        <v>100</v>
      </c>
      <c r="H29" s="7">
        <v>4</v>
      </c>
      <c r="I29" s="7"/>
      <c r="J29" s="40">
        <f t="shared" si="2"/>
        <v>3.125</v>
      </c>
      <c r="K29" s="8">
        <f t="shared" si="3"/>
        <v>15.625</v>
      </c>
      <c r="L29" s="8">
        <f t="shared" si="4"/>
        <v>78.125</v>
      </c>
      <c r="M29" s="8">
        <f t="shared" si="5"/>
        <v>3.125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352</v>
      </c>
      <c r="E30" s="25">
        <v>17</v>
      </c>
      <c r="F30" s="7">
        <v>85</v>
      </c>
      <c r="G30" s="7">
        <v>196</v>
      </c>
      <c r="H30" s="7">
        <v>53</v>
      </c>
      <c r="I30" s="7">
        <v>1</v>
      </c>
      <c r="J30" s="40">
        <f t="shared" si="2"/>
        <v>4.829545454545454</v>
      </c>
      <c r="K30" s="8">
        <f t="shared" si="3"/>
        <v>24.147727272727273</v>
      </c>
      <c r="L30" s="8">
        <f t="shared" si="4"/>
        <v>55.68181818181818</v>
      </c>
      <c r="M30" s="8">
        <f t="shared" si="5"/>
        <v>15.056818181818182</v>
      </c>
      <c r="N30" s="9">
        <f t="shared" si="6"/>
        <v>0.2840909090909091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292</v>
      </c>
      <c r="E31" s="25">
        <v>32</v>
      </c>
      <c r="F31" s="7">
        <v>79</v>
      </c>
      <c r="G31" s="7">
        <v>151</v>
      </c>
      <c r="H31" s="7">
        <v>30</v>
      </c>
      <c r="I31" s="7"/>
      <c r="J31" s="40">
        <f t="shared" si="2"/>
        <v>10.95890410958904</v>
      </c>
      <c r="K31" s="8">
        <f t="shared" si="3"/>
        <v>27.054794520547947</v>
      </c>
      <c r="L31" s="8">
        <f t="shared" si="4"/>
        <v>51.71232876712328</v>
      </c>
      <c r="M31" s="8">
        <f t="shared" si="5"/>
        <v>10.273972602739725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145</v>
      </c>
      <c r="E32" s="25">
        <v>15</v>
      </c>
      <c r="F32" s="7">
        <v>13</v>
      </c>
      <c r="G32" s="7">
        <v>110</v>
      </c>
      <c r="H32" s="7">
        <v>7</v>
      </c>
      <c r="I32" s="7"/>
      <c r="J32" s="40">
        <f t="shared" si="2"/>
        <v>10.344827586206897</v>
      </c>
      <c r="K32" s="8">
        <f t="shared" si="3"/>
        <v>8.96551724137931</v>
      </c>
      <c r="L32" s="8">
        <f t="shared" si="4"/>
        <v>75.86206896551724</v>
      </c>
      <c r="M32" s="8">
        <f t="shared" si="5"/>
        <v>4.827586206896552</v>
      </c>
      <c r="N32" s="9">
        <f t="shared" si="6"/>
        <v>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195</v>
      </c>
      <c r="E33" s="25">
        <v>6</v>
      </c>
      <c r="F33" s="7">
        <v>79</v>
      </c>
      <c r="G33" s="7">
        <v>104</v>
      </c>
      <c r="H33" s="7">
        <v>6</v>
      </c>
      <c r="I33" s="7"/>
      <c r="J33" s="40">
        <f t="shared" si="2"/>
        <v>3.076923076923077</v>
      </c>
      <c r="K33" s="8">
        <f t="shared" si="3"/>
        <v>40.51282051282051</v>
      </c>
      <c r="L33" s="8">
        <f t="shared" si="4"/>
        <v>53.333333333333336</v>
      </c>
      <c r="M33" s="8">
        <f t="shared" si="5"/>
        <v>3.076923076923077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78</v>
      </c>
      <c r="E34" s="25">
        <v>6</v>
      </c>
      <c r="F34" s="7">
        <v>22</v>
      </c>
      <c r="G34" s="7">
        <v>44</v>
      </c>
      <c r="H34" s="7">
        <v>5</v>
      </c>
      <c r="I34" s="7">
        <v>1</v>
      </c>
      <c r="J34" s="40">
        <f t="shared" si="2"/>
        <v>7.6923076923076925</v>
      </c>
      <c r="K34" s="8">
        <f t="shared" si="3"/>
        <v>28.205128205128204</v>
      </c>
      <c r="L34" s="8">
        <f t="shared" si="4"/>
        <v>56.41025641025641</v>
      </c>
      <c r="M34" s="8">
        <f t="shared" si="5"/>
        <v>6.41025641025641</v>
      </c>
      <c r="N34" s="9">
        <f t="shared" si="6"/>
        <v>1.282051282051282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1020</v>
      </c>
      <c r="E35" s="25">
        <v>24</v>
      </c>
      <c r="F35" s="7">
        <v>109</v>
      </c>
      <c r="G35" s="7">
        <v>720</v>
      </c>
      <c r="H35" s="7">
        <v>136</v>
      </c>
      <c r="I35" s="7">
        <v>31</v>
      </c>
      <c r="J35" s="40">
        <f t="shared" si="2"/>
        <v>2.3529411764705883</v>
      </c>
      <c r="K35" s="8">
        <f t="shared" si="3"/>
        <v>10.686274509803921</v>
      </c>
      <c r="L35" s="8">
        <f t="shared" si="4"/>
        <v>70.58823529411765</v>
      </c>
      <c r="M35" s="8">
        <f t="shared" si="5"/>
        <v>13.333333333333334</v>
      </c>
      <c r="N35" s="9">
        <f t="shared" si="6"/>
        <v>3.0392156862745097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5856</v>
      </c>
      <c r="E4" s="33">
        <f t="shared" si="0"/>
        <v>723</v>
      </c>
      <c r="F4" s="33">
        <f t="shared" si="0"/>
        <v>1561</v>
      </c>
      <c r="G4" s="33">
        <f t="shared" si="0"/>
        <v>2261</v>
      </c>
      <c r="H4" s="33">
        <f t="shared" si="0"/>
        <v>0</v>
      </c>
      <c r="I4" s="33">
        <f t="shared" si="0"/>
        <v>1311</v>
      </c>
      <c r="J4" s="42">
        <f>IF(D4=0,0,E4/D4)*100</f>
        <v>12.346311475409836</v>
      </c>
      <c r="K4" s="43">
        <f>IF(D4=0,0,F4/D4)*100</f>
        <v>26.65642076502732</v>
      </c>
      <c r="L4" s="43">
        <f>IF(D4=0,0,G4/D4)*100</f>
        <v>38.60997267759563</v>
      </c>
      <c r="M4" s="43">
        <f>IF(D4=0,0,H4/D4)*100</f>
        <v>0</v>
      </c>
      <c r="N4" s="38">
        <f>IF(D4=0,0,I4/D4)*100</f>
        <v>22.387295081967213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622</v>
      </c>
      <c r="E5" s="23">
        <v>60</v>
      </c>
      <c r="F5" s="15">
        <v>149</v>
      </c>
      <c r="G5" s="15">
        <v>266</v>
      </c>
      <c r="H5" s="15"/>
      <c r="I5" s="15">
        <v>147</v>
      </c>
      <c r="J5" s="39">
        <f>IF(D5=0,0,E5/D5)*100</f>
        <v>9.646302250803858</v>
      </c>
      <c r="K5" s="16">
        <f>IF(D5=0,0,F5/D5)*100</f>
        <v>23.95498392282958</v>
      </c>
      <c r="L5" s="16">
        <f>IF(D5=0,0,G5/D5)*100</f>
        <v>42.765273311897104</v>
      </c>
      <c r="M5" s="16">
        <f>IF(D5=0,0,H5/D5)*100</f>
        <v>0</v>
      </c>
      <c r="N5" s="17">
        <f>IF(D5=0,0,I5/D5)*100</f>
        <v>23.633440514469452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550</v>
      </c>
      <c r="E6" s="25">
        <v>77</v>
      </c>
      <c r="F6" s="7">
        <v>176</v>
      </c>
      <c r="G6" s="7">
        <v>123</v>
      </c>
      <c r="H6" s="7"/>
      <c r="I6" s="7">
        <v>174</v>
      </c>
      <c r="J6" s="40">
        <f aca="true" t="shared" si="2" ref="J6:J48">IF(D6=0,0,E6/D6)*100</f>
        <v>14.000000000000002</v>
      </c>
      <c r="K6" s="8">
        <f aca="true" t="shared" si="3" ref="K6:K48">IF(D6=0,0,F6/D6)*100</f>
        <v>32</v>
      </c>
      <c r="L6" s="8">
        <f aca="true" t="shared" si="4" ref="L6:L48">IF(D6=0,0,G6/D6)*100</f>
        <v>22.363636363636363</v>
      </c>
      <c r="M6" s="8">
        <f aca="true" t="shared" si="5" ref="M6:M48">IF(D6=0,0,H6/D6)*100</f>
        <v>0</v>
      </c>
      <c r="N6" s="9">
        <f aca="true" t="shared" si="6" ref="N6:N48">IF(D6=0,0,I6/D6)*100</f>
        <v>31.636363636363633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568</v>
      </c>
      <c r="E7" s="25">
        <v>45</v>
      </c>
      <c r="F7" s="7">
        <v>158</v>
      </c>
      <c r="G7" s="7">
        <v>272</v>
      </c>
      <c r="H7" s="7"/>
      <c r="I7" s="7">
        <v>93</v>
      </c>
      <c r="J7" s="40">
        <f t="shared" si="2"/>
        <v>7.922535211267606</v>
      </c>
      <c r="K7" s="8">
        <f t="shared" si="3"/>
        <v>27.816901408450708</v>
      </c>
      <c r="L7" s="8">
        <f t="shared" si="4"/>
        <v>47.88732394366197</v>
      </c>
      <c r="M7" s="8">
        <f t="shared" si="5"/>
        <v>0</v>
      </c>
      <c r="N7" s="9">
        <f t="shared" si="6"/>
        <v>16.37323943661972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387</v>
      </c>
      <c r="E8" s="25">
        <v>53</v>
      </c>
      <c r="F8" s="7">
        <v>69</v>
      </c>
      <c r="G8" s="7">
        <v>158</v>
      </c>
      <c r="H8" s="7"/>
      <c r="I8" s="7">
        <v>107</v>
      </c>
      <c r="J8" s="40">
        <f t="shared" si="2"/>
        <v>13.695090439276486</v>
      </c>
      <c r="K8" s="8">
        <f t="shared" si="3"/>
        <v>17.829457364341085</v>
      </c>
      <c r="L8" s="8">
        <f t="shared" si="4"/>
        <v>40.82687338501292</v>
      </c>
      <c r="M8" s="8">
        <f t="shared" si="5"/>
        <v>0</v>
      </c>
      <c r="N8" s="9">
        <f t="shared" si="6"/>
        <v>27.648578811369507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413</v>
      </c>
      <c r="E9" s="25">
        <v>72</v>
      </c>
      <c r="F9" s="7">
        <v>98</v>
      </c>
      <c r="G9" s="7">
        <v>166</v>
      </c>
      <c r="H9" s="7"/>
      <c r="I9" s="7">
        <v>77</v>
      </c>
      <c r="J9" s="40">
        <f t="shared" si="2"/>
        <v>17.433414043583532</v>
      </c>
      <c r="K9" s="8">
        <f t="shared" si="3"/>
        <v>23.728813559322035</v>
      </c>
      <c r="L9" s="8">
        <f t="shared" si="4"/>
        <v>40.19370460048426</v>
      </c>
      <c r="M9" s="8">
        <f t="shared" si="5"/>
        <v>0</v>
      </c>
      <c r="N9" s="9">
        <f t="shared" si="6"/>
        <v>18.64406779661017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233</v>
      </c>
      <c r="E10" s="25">
        <v>39</v>
      </c>
      <c r="F10" s="7">
        <v>66</v>
      </c>
      <c r="G10" s="7">
        <v>76</v>
      </c>
      <c r="H10" s="7"/>
      <c r="I10" s="7">
        <v>52</v>
      </c>
      <c r="J10" s="40">
        <f t="shared" si="2"/>
        <v>16.738197424892704</v>
      </c>
      <c r="K10" s="8">
        <f t="shared" si="3"/>
        <v>28.32618025751073</v>
      </c>
      <c r="L10" s="8">
        <f t="shared" si="4"/>
        <v>32.61802575107296</v>
      </c>
      <c r="M10" s="8">
        <f t="shared" si="5"/>
        <v>0</v>
      </c>
      <c r="N10" s="9">
        <f t="shared" si="6"/>
        <v>22.317596566523605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87</v>
      </c>
      <c r="E11" s="25">
        <v>9</v>
      </c>
      <c r="F11" s="7">
        <v>19</v>
      </c>
      <c r="G11" s="7">
        <v>31</v>
      </c>
      <c r="H11" s="7"/>
      <c r="I11" s="7">
        <v>28</v>
      </c>
      <c r="J11" s="40">
        <f t="shared" si="2"/>
        <v>10.344827586206897</v>
      </c>
      <c r="K11" s="8">
        <f t="shared" si="3"/>
        <v>21.839080459770116</v>
      </c>
      <c r="L11" s="8">
        <f t="shared" si="4"/>
        <v>35.63218390804598</v>
      </c>
      <c r="M11" s="8">
        <f t="shared" si="5"/>
        <v>0</v>
      </c>
      <c r="N11" s="9">
        <f t="shared" si="6"/>
        <v>32.18390804597701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153</v>
      </c>
      <c r="E12" s="25">
        <v>19</v>
      </c>
      <c r="F12" s="7">
        <v>25</v>
      </c>
      <c r="G12" s="7">
        <v>53</v>
      </c>
      <c r="H12" s="7"/>
      <c r="I12" s="7">
        <v>56</v>
      </c>
      <c r="J12" s="40">
        <f>IF(D12=0,0,E12/D12)*100</f>
        <v>12.418300653594772</v>
      </c>
      <c r="K12" s="8">
        <f>IF(D12=0,0,F12/D12)*100</f>
        <v>16.33986928104575</v>
      </c>
      <c r="L12" s="8">
        <f>IF(D12=0,0,G12/D12)*100</f>
        <v>34.64052287581699</v>
      </c>
      <c r="M12" s="8">
        <f>IF(D12=0,0,H12/D12)*100</f>
        <v>0</v>
      </c>
      <c r="N12" s="9">
        <f>IF(D12=0,0,I12/D12)*100</f>
        <v>36.60130718954248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37</v>
      </c>
      <c r="E14" s="25">
        <v>9</v>
      </c>
      <c r="F14" s="7">
        <v>7</v>
      </c>
      <c r="G14" s="7">
        <v>18</v>
      </c>
      <c r="H14" s="7"/>
      <c r="I14" s="7">
        <v>3</v>
      </c>
      <c r="J14" s="40">
        <f t="shared" si="2"/>
        <v>24.324324324324326</v>
      </c>
      <c r="K14" s="8">
        <f t="shared" si="3"/>
        <v>18.91891891891892</v>
      </c>
      <c r="L14" s="8">
        <f t="shared" si="4"/>
        <v>48.64864864864865</v>
      </c>
      <c r="M14" s="8">
        <f t="shared" si="5"/>
        <v>0</v>
      </c>
      <c r="N14" s="9">
        <f t="shared" si="6"/>
        <v>8.108108108108109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68</v>
      </c>
      <c r="E15" s="25">
        <v>6</v>
      </c>
      <c r="F15" s="7">
        <v>24</v>
      </c>
      <c r="G15" s="7">
        <v>33</v>
      </c>
      <c r="H15" s="7"/>
      <c r="I15" s="7">
        <v>5</v>
      </c>
      <c r="J15" s="40">
        <f t="shared" si="2"/>
        <v>8.823529411764707</v>
      </c>
      <c r="K15" s="8">
        <f t="shared" si="3"/>
        <v>35.294117647058826</v>
      </c>
      <c r="L15" s="8">
        <f t="shared" si="4"/>
        <v>48.529411764705884</v>
      </c>
      <c r="M15" s="8">
        <f t="shared" si="5"/>
        <v>0</v>
      </c>
      <c r="N15" s="9">
        <f t="shared" si="6"/>
        <v>7.352941176470589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38</v>
      </c>
      <c r="E16" s="25">
        <v>4</v>
      </c>
      <c r="F16" s="7">
        <v>16</v>
      </c>
      <c r="G16" s="7">
        <v>18</v>
      </c>
      <c r="H16" s="7"/>
      <c r="I16" s="7"/>
      <c r="J16" s="40">
        <f t="shared" si="2"/>
        <v>10.526315789473683</v>
      </c>
      <c r="K16" s="8">
        <f t="shared" si="3"/>
        <v>42.10526315789473</v>
      </c>
      <c r="L16" s="8">
        <f t="shared" si="4"/>
        <v>47.368421052631575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37</v>
      </c>
      <c r="E17" s="25">
        <v>5</v>
      </c>
      <c r="F17" s="7">
        <v>5</v>
      </c>
      <c r="G17" s="7">
        <v>24</v>
      </c>
      <c r="H17" s="7"/>
      <c r="I17" s="7">
        <v>3</v>
      </c>
      <c r="J17" s="40">
        <f t="shared" si="2"/>
        <v>13.513513513513514</v>
      </c>
      <c r="K17" s="8">
        <f t="shared" si="3"/>
        <v>13.513513513513514</v>
      </c>
      <c r="L17" s="8">
        <f t="shared" si="4"/>
        <v>64.86486486486487</v>
      </c>
      <c r="M17" s="8">
        <f t="shared" si="5"/>
        <v>0</v>
      </c>
      <c r="N17" s="9">
        <f t="shared" si="6"/>
        <v>8.108108108108109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115</v>
      </c>
      <c r="E18" s="25">
        <v>14</v>
      </c>
      <c r="F18" s="7">
        <v>27</v>
      </c>
      <c r="G18" s="7">
        <v>40</v>
      </c>
      <c r="H18" s="7"/>
      <c r="I18" s="7">
        <v>34</v>
      </c>
      <c r="J18" s="40">
        <f t="shared" si="2"/>
        <v>12.173913043478262</v>
      </c>
      <c r="K18" s="8">
        <f t="shared" si="3"/>
        <v>23.47826086956522</v>
      </c>
      <c r="L18" s="8">
        <f t="shared" si="4"/>
        <v>34.78260869565217</v>
      </c>
      <c r="M18" s="8">
        <f t="shared" si="5"/>
        <v>0</v>
      </c>
      <c r="N18" s="9">
        <f t="shared" si="6"/>
        <v>29.565217391304348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123</v>
      </c>
      <c r="E19" s="25">
        <v>13</v>
      </c>
      <c r="F19" s="7">
        <v>40</v>
      </c>
      <c r="G19" s="7">
        <v>45</v>
      </c>
      <c r="H19" s="7"/>
      <c r="I19" s="7">
        <v>25</v>
      </c>
      <c r="J19" s="40">
        <f t="shared" si="2"/>
        <v>10.569105691056912</v>
      </c>
      <c r="K19" s="8">
        <f t="shared" si="3"/>
        <v>32.52032520325203</v>
      </c>
      <c r="L19" s="8">
        <f t="shared" si="4"/>
        <v>36.58536585365854</v>
      </c>
      <c r="M19" s="8">
        <f t="shared" si="5"/>
        <v>0</v>
      </c>
      <c r="N19" s="9">
        <f t="shared" si="6"/>
        <v>20.32520325203252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225</v>
      </c>
      <c r="E20" s="25">
        <v>28</v>
      </c>
      <c r="F20" s="7">
        <v>82</v>
      </c>
      <c r="G20" s="7">
        <v>68</v>
      </c>
      <c r="H20" s="7"/>
      <c r="I20" s="7">
        <v>47</v>
      </c>
      <c r="J20" s="40">
        <f t="shared" si="2"/>
        <v>12.444444444444445</v>
      </c>
      <c r="K20" s="8">
        <f t="shared" si="3"/>
        <v>36.44444444444444</v>
      </c>
      <c r="L20" s="8">
        <f t="shared" si="4"/>
        <v>30.22222222222222</v>
      </c>
      <c r="M20" s="8">
        <f t="shared" si="5"/>
        <v>0</v>
      </c>
      <c r="N20" s="9">
        <f t="shared" si="6"/>
        <v>20.88888888888889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124</v>
      </c>
      <c r="E21" s="25">
        <v>12</v>
      </c>
      <c r="F21" s="7">
        <v>50</v>
      </c>
      <c r="G21" s="7">
        <v>49</v>
      </c>
      <c r="H21" s="7"/>
      <c r="I21" s="7">
        <v>13</v>
      </c>
      <c r="J21" s="40">
        <f t="shared" si="2"/>
        <v>9.67741935483871</v>
      </c>
      <c r="K21" s="8">
        <f t="shared" si="3"/>
        <v>40.32258064516129</v>
      </c>
      <c r="L21" s="8">
        <f t="shared" si="4"/>
        <v>39.516129032258064</v>
      </c>
      <c r="M21" s="8">
        <f t="shared" si="5"/>
        <v>0</v>
      </c>
      <c r="N21" s="9">
        <f t="shared" si="6"/>
        <v>10.483870967741936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162</v>
      </c>
      <c r="E22" s="25">
        <v>15</v>
      </c>
      <c r="F22" s="7">
        <v>49</v>
      </c>
      <c r="G22" s="7">
        <v>68</v>
      </c>
      <c r="H22" s="7"/>
      <c r="I22" s="7">
        <v>30</v>
      </c>
      <c r="J22" s="40">
        <f t="shared" si="2"/>
        <v>9.25925925925926</v>
      </c>
      <c r="K22" s="8">
        <f t="shared" si="3"/>
        <v>30.246913580246915</v>
      </c>
      <c r="L22" s="8">
        <f t="shared" si="4"/>
        <v>41.9753086419753</v>
      </c>
      <c r="M22" s="8">
        <f t="shared" si="5"/>
        <v>0</v>
      </c>
      <c r="N22" s="9">
        <f t="shared" si="6"/>
        <v>18.51851851851852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58</v>
      </c>
      <c r="E23" s="25">
        <v>11</v>
      </c>
      <c r="F23" s="7">
        <v>9</v>
      </c>
      <c r="G23" s="7">
        <v>18</v>
      </c>
      <c r="H23" s="7"/>
      <c r="I23" s="7">
        <v>20</v>
      </c>
      <c r="J23" s="40">
        <f t="shared" si="2"/>
        <v>18.96551724137931</v>
      </c>
      <c r="K23" s="8">
        <f t="shared" si="3"/>
        <v>15.517241379310345</v>
      </c>
      <c r="L23" s="8">
        <f t="shared" si="4"/>
        <v>31.03448275862069</v>
      </c>
      <c r="M23" s="8">
        <f t="shared" si="5"/>
        <v>0</v>
      </c>
      <c r="N23" s="9">
        <f t="shared" si="6"/>
        <v>34.48275862068966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110</v>
      </c>
      <c r="E24" s="25">
        <v>13</v>
      </c>
      <c r="F24" s="7">
        <v>23</v>
      </c>
      <c r="G24" s="7">
        <v>69</v>
      </c>
      <c r="H24" s="7"/>
      <c r="I24" s="7">
        <v>5</v>
      </c>
      <c r="J24" s="40">
        <f t="shared" si="2"/>
        <v>11.818181818181818</v>
      </c>
      <c r="K24" s="8">
        <f t="shared" si="3"/>
        <v>20.909090909090907</v>
      </c>
      <c r="L24" s="8">
        <f t="shared" si="4"/>
        <v>62.727272727272734</v>
      </c>
      <c r="M24" s="8">
        <f t="shared" si="5"/>
        <v>0</v>
      </c>
      <c r="N24" s="9">
        <f t="shared" si="6"/>
        <v>4.545454545454546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101</v>
      </c>
      <c r="E25" s="25">
        <v>20</v>
      </c>
      <c r="F25" s="7">
        <v>26</v>
      </c>
      <c r="G25" s="7">
        <v>40</v>
      </c>
      <c r="H25" s="7"/>
      <c r="I25" s="7">
        <v>15</v>
      </c>
      <c r="J25" s="40">
        <f t="shared" si="2"/>
        <v>19.801980198019802</v>
      </c>
      <c r="K25" s="8">
        <f t="shared" si="3"/>
        <v>25.742574257425744</v>
      </c>
      <c r="L25" s="8">
        <f t="shared" si="4"/>
        <v>39.603960396039604</v>
      </c>
      <c r="M25" s="8">
        <f t="shared" si="5"/>
        <v>0</v>
      </c>
      <c r="N25" s="9">
        <f t="shared" si="6"/>
        <v>14.85148514851485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162</v>
      </c>
      <c r="E26" s="25">
        <v>24</v>
      </c>
      <c r="F26" s="7">
        <v>47</v>
      </c>
      <c r="G26" s="7">
        <v>70</v>
      </c>
      <c r="H26" s="7"/>
      <c r="I26" s="7">
        <v>21</v>
      </c>
      <c r="J26" s="40">
        <f t="shared" si="2"/>
        <v>14.814814814814813</v>
      </c>
      <c r="K26" s="8">
        <f t="shared" si="3"/>
        <v>29.01234567901235</v>
      </c>
      <c r="L26" s="8">
        <f t="shared" si="4"/>
        <v>43.20987654320987</v>
      </c>
      <c r="M26" s="8">
        <f t="shared" si="5"/>
        <v>0</v>
      </c>
      <c r="N26" s="9">
        <f t="shared" si="6"/>
        <v>12.962962962962962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132</v>
      </c>
      <c r="E27" s="25">
        <v>17</v>
      </c>
      <c r="F27" s="7">
        <v>33</v>
      </c>
      <c r="G27" s="7">
        <v>46</v>
      </c>
      <c r="H27" s="7"/>
      <c r="I27" s="7">
        <v>36</v>
      </c>
      <c r="J27" s="40">
        <f t="shared" si="2"/>
        <v>12.878787878787879</v>
      </c>
      <c r="K27" s="8">
        <f t="shared" si="3"/>
        <v>25</v>
      </c>
      <c r="L27" s="8">
        <f t="shared" si="4"/>
        <v>34.84848484848485</v>
      </c>
      <c r="M27" s="8">
        <f t="shared" si="5"/>
        <v>0</v>
      </c>
      <c r="N27" s="9">
        <f t="shared" si="6"/>
        <v>27.27272727272727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173</v>
      </c>
      <c r="E28" s="25">
        <v>20</v>
      </c>
      <c r="F28" s="7">
        <v>56</v>
      </c>
      <c r="G28" s="7">
        <v>75</v>
      </c>
      <c r="H28" s="7"/>
      <c r="I28" s="7">
        <v>22</v>
      </c>
      <c r="J28" s="40">
        <f t="shared" si="2"/>
        <v>11.560693641618498</v>
      </c>
      <c r="K28" s="8">
        <f t="shared" si="3"/>
        <v>32.369942196531795</v>
      </c>
      <c r="L28" s="8">
        <f t="shared" si="4"/>
        <v>43.35260115606936</v>
      </c>
      <c r="M28" s="8">
        <f t="shared" si="5"/>
        <v>0</v>
      </c>
      <c r="N28" s="9">
        <f t="shared" si="6"/>
        <v>12.716763005780345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107</v>
      </c>
      <c r="E29" s="25">
        <v>14</v>
      </c>
      <c r="F29" s="7">
        <v>45</v>
      </c>
      <c r="G29" s="7">
        <v>20</v>
      </c>
      <c r="H29" s="7"/>
      <c r="I29" s="7">
        <v>28</v>
      </c>
      <c r="J29" s="40">
        <f t="shared" si="2"/>
        <v>13.084112149532709</v>
      </c>
      <c r="K29" s="8">
        <f t="shared" si="3"/>
        <v>42.05607476635514</v>
      </c>
      <c r="L29" s="8">
        <f t="shared" si="4"/>
        <v>18.69158878504673</v>
      </c>
      <c r="M29" s="8">
        <f t="shared" si="5"/>
        <v>0</v>
      </c>
      <c r="N29" s="9">
        <f t="shared" si="6"/>
        <v>26.168224299065418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141</v>
      </c>
      <c r="E30" s="25">
        <v>35</v>
      </c>
      <c r="F30" s="7">
        <v>44</v>
      </c>
      <c r="G30" s="7">
        <v>39</v>
      </c>
      <c r="H30" s="7"/>
      <c r="I30" s="7">
        <v>23</v>
      </c>
      <c r="J30" s="40">
        <f t="shared" si="2"/>
        <v>24.822695035460992</v>
      </c>
      <c r="K30" s="8">
        <f t="shared" si="3"/>
        <v>31.20567375886525</v>
      </c>
      <c r="L30" s="8">
        <f t="shared" si="4"/>
        <v>27.659574468085108</v>
      </c>
      <c r="M30" s="8">
        <f t="shared" si="5"/>
        <v>0</v>
      </c>
      <c r="N30" s="9">
        <f t="shared" si="6"/>
        <v>16.312056737588655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128</v>
      </c>
      <c r="E31" s="25">
        <v>4</v>
      </c>
      <c r="F31" s="7">
        <v>26</v>
      </c>
      <c r="G31" s="7">
        <v>76</v>
      </c>
      <c r="H31" s="7"/>
      <c r="I31" s="7">
        <v>22</v>
      </c>
      <c r="J31" s="40">
        <f t="shared" si="2"/>
        <v>3.125</v>
      </c>
      <c r="K31" s="8">
        <f t="shared" si="3"/>
        <v>20.3125</v>
      </c>
      <c r="L31" s="8">
        <f t="shared" si="4"/>
        <v>59.375</v>
      </c>
      <c r="M31" s="8">
        <f t="shared" si="5"/>
        <v>0</v>
      </c>
      <c r="N31" s="9">
        <f t="shared" si="6"/>
        <v>17.1875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81</v>
      </c>
      <c r="E32" s="25">
        <v>12</v>
      </c>
      <c r="F32" s="7">
        <v>28</v>
      </c>
      <c r="G32" s="7">
        <v>28</v>
      </c>
      <c r="H32" s="7"/>
      <c r="I32" s="7">
        <v>13</v>
      </c>
      <c r="J32" s="40">
        <f t="shared" si="2"/>
        <v>14.814814814814813</v>
      </c>
      <c r="K32" s="8">
        <f t="shared" si="3"/>
        <v>34.5679012345679</v>
      </c>
      <c r="L32" s="8">
        <f t="shared" si="4"/>
        <v>34.5679012345679</v>
      </c>
      <c r="M32" s="8">
        <f t="shared" si="5"/>
        <v>0</v>
      </c>
      <c r="N32" s="9">
        <f t="shared" si="6"/>
        <v>16.049382716049383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113</v>
      </c>
      <c r="E33" s="25">
        <v>11</v>
      </c>
      <c r="F33" s="7">
        <v>28</v>
      </c>
      <c r="G33" s="7">
        <v>65</v>
      </c>
      <c r="H33" s="7"/>
      <c r="I33" s="7">
        <v>9</v>
      </c>
      <c r="J33" s="40">
        <f t="shared" si="2"/>
        <v>9.734513274336283</v>
      </c>
      <c r="K33" s="8">
        <f t="shared" si="3"/>
        <v>24.778761061946902</v>
      </c>
      <c r="L33" s="8">
        <f t="shared" si="4"/>
        <v>57.52212389380531</v>
      </c>
      <c r="M33" s="8">
        <f t="shared" si="5"/>
        <v>0</v>
      </c>
      <c r="N33" s="9">
        <f t="shared" si="6"/>
        <v>7.964601769911504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248</v>
      </c>
      <c r="E34" s="25">
        <v>31</v>
      </c>
      <c r="F34" s="7">
        <v>70</v>
      </c>
      <c r="G34" s="7">
        <v>80</v>
      </c>
      <c r="H34" s="7"/>
      <c r="I34" s="7">
        <v>67</v>
      </c>
      <c r="J34" s="40">
        <f t="shared" si="2"/>
        <v>12.5</v>
      </c>
      <c r="K34" s="8">
        <f t="shared" si="3"/>
        <v>28.225806451612907</v>
      </c>
      <c r="L34" s="8">
        <f t="shared" si="4"/>
        <v>32.25806451612903</v>
      </c>
      <c r="M34" s="8">
        <f t="shared" si="5"/>
        <v>0</v>
      </c>
      <c r="N34" s="9">
        <f t="shared" si="6"/>
        <v>27.016129032258064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280</v>
      </c>
      <c r="E35" s="25">
        <v>28</v>
      </c>
      <c r="F35" s="7">
        <v>60</v>
      </c>
      <c r="G35" s="7">
        <v>60</v>
      </c>
      <c r="H35" s="7"/>
      <c r="I35" s="7">
        <v>132</v>
      </c>
      <c r="J35" s="40">
        <f t="shared" si="2"/>
        <v>10</v>
      </c>
      <c r="K35" s="8">
        <f t="shared" si="3"/>
        <v>21.428571428571427</v>
      </c>
      <c r="L35" s="8">
        <f t="shared" si="4"/>
        <v>21.428571428571427</v>
      </c>
      <c r="M35" s="8">
        <f t="shared" si="5"/>
        <v>0</v>
      </c>
      <c r="N35" s="9">
        <f t="shared" si="6"/>
        <v>47.14285714285714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</v>
      </c>
      <c r="E36" s="25"/>
      <c r="F36" s="7"/>
      <c r="G36" s="7">
        <v>1</v>
      </c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100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</v>
      </c>
      <c r="E37" s="25"/>
      <c r="F37" s="7">
        <v>1</v>
      </c>
      <c r="G37" s="7"/>
      <c r="H37" s="7"/>
      <c r="I37" s="7"/>
      <c r="J37" s="40">
        <f t="shared" si="2"/>
        <v>0</v>
      </c>
      <c r="K37" s="8">
        <f t="shared" si="3"/>
        <v>100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9</v>
      </c>
      <c r="E45" s="25">
        <v>3</v>
      </c>
      <c r="F45" s="7">
        <v>2</v>
      </c>
      <c r="G45" s="7">
        <v>1</v>
      </c>
      <c r="H45" s="7"/>
      <c r="I45" s="7">
        <v>3</v>
      </c>
      <c r="J45" s="40">
        <f t="shared" si="2"/>
        <v>33.33333333333333</v>
      </c>
      <c r="K45" s="8">
        <f t="shared" si="3"/>
        <v>22.22222222222222</v>
      </c>
      <c r="L45" s="8">
        <f t="shared" si="4"/>
        <v>11.11111111111111</v>
      </c>
      <c r="M45" s="8">
        <f t="shared" si="5"/>
        <v>0</v>
      </c>
      <c r="N45" s="9">
        <f t="shared" si="6"/>
        <v>33.33333333333333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69</v>
      </c>
      <c r="E46" s="25"/>
      <c r="F46" s="7">
        <v>3</v>
      </c>
      <c r="G46" s="7">
        <v>65</v>
      </c>
      <c r="H46" s="7"/>
      <c r="I46" s="7">
        <v>1</v>
      </c>
      <c r="J46" s="40">
        <f t="shared" si="2"/>
        <v>0</v>
      </c>
      <c r="K46" s="8">
        <f t="shared" si="3"/>
        <v>4.3478260869565215</v>
      </c>
      <c r="L46" s="8">
        <f t="shared" si="4"/>
        <v>94.20289855072464</v>
      </c>
      <c r="M46" s="8">
        <f t="shared" si="5"/>
        <v>0</v>
      </c>
      <c r="N46" s="9">
        <f t="shared" si="6"/>
        <v>1.4492753623188406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14787</v>
      </c>
      <c r="E4" s="33">
        <f t="shared" si="0"/>
        <v>3445</v>
      </c>
      <c r="F4" s="33">
        <f t="shared" si="0"/>
        <v>8956</v>
      </c>
      <c r="G4" s="33">
        <f t="shared" si="0"/>
        <v>343</v>
      </c>
      <c r="H4" s="33">
        <f t="shared" si="0"/>
        <v>0</v>
      </c>
      <c r="I4" s="33">
        <f t="shared" si="0"/>
        <v>2043</v>
      </c>
      <c r="J4" s="42">
        <f>IF(D4=0,0,E4/D4)*100</f>
        <v>23.297491039426525</v>
      </c>
      <c r="K4" s="43">
        <f>IF(D4=0,0,F4/D4)*100</f>
        <v>60.56671400554541</v>
      </c>
      <c r="L4" s="43">
        <f>IF(D4=0,0,G4/D4)*100</f>
        <v>2.319605058497329</v>
      </c>
      <c r="M4" s="43">
        <f>IF(D4=0,0,H4/D4)*100</f>
        <v>0</v>
      </c>
      <c r="N4" s="38">
        <f>IF(D4=0,0,I4/D4)*100</f>
        <v>13.816189896530737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1247</v>
      </c>
      <c r="E5" s="23">
        <v>390</v>
      </c>
      <c r="F5" s="15">
        <v>735</v>
      </c>
      <c r="G5" s="15">
        <v>35</v>
      </c>
      <c r="H5" s="15"/>
      <c r="I5" s="15">
        <v>87</v>
      </c>
      <c r="J5" s="39">
        <f>IF(D5=0,0,E5/D5)*100</f>
        <v>31.275060144346433</v>
      </c>
      <c r="K5" s="16">
        <f>IF(D5=0,0,F5/D5)*100</f>
        <v>58.94145950280674</v>
      </c>
      <c r="L5" s="16">
        <f>IF(D5=0,0,G5/D5)*100</f>
        <v>2.8067361668003206</v>
      </c>
      <c r="M5" s="16">
        <f>IF(D5=0,0,H5/D5)*100</f>
        <v>0</v>
      </c>
      <c r="N5" s="17">
        <f>IF(D5=0,0,I5/D5)*100</f>
        <v>6.976744186046512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3586</v>
      </c>
      <c r="E6" s="25">
        <v>660</v>
      </c>
      <c r="F6" s="7">
        <v>1504</v>
      </c>
      <c r="G6" s="7">
        <v>85</v>
      </c>
      <c r="H6" s="7"/>
      <c r="I6" s="7">
        <v>1337</v>
      </c>
      <c r="J6" s="40">
        <f aca="true" t="shared" si="2" ref="J6:J48">IF(D6=0,0,E6/D6)*100</f>
        <v>18.404907975460123</v>
      </c>
      <c r="K6" s="8">
        <f aca="true" t="shared" si="3" ref="K6:K48">IF(D6=0,0,F6/D6)*100</f>
        <v>41.940881204684885</v>
      </c>
      <c r="L6" s="8">
        <f aca="true" t="shared" si="4" ref="L6:L48">IF(D6=0,0,G6/D6)*100</f>
        <v>2.3703290574456215</v>
      </c>
      <c r="M6" s="8">
        <f aca="true" t="shared" si="5" ref="M6:M48">IF(D6=0,0,H6/D6)*100</f>
        <v>0</v>
      </c>
      <c r="N6" s="9">
        <f aca="true" t="shared" si="6" ref="N6:N48">IF(D6=0,0,I6/D6)*100</f>
        <v>37.28388176240937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786</v>
      </c>
      <c r="E7" s="25">
        <v>260</v>
      </c>
      <c r="F7" s="7">
        <v>502</v>
      </c>
      <c r="G7" s="7">
        <v>21</v>
      </c>
      <c r="H7" s="7"/>
      <c r="I7" s="7">
        <v>3</v>
      </c>
      <c r="J7" s="40">
        <f t="shared" si="2"/>
        <v>33.078880407124686</v>
      </c>
      <c r="K7" s="8">
        <f t="shared" si="3"/>
        <v>63.8676844783715</v>
      </c>
      <c r="L7" s="8">
        <f t="shared" si="4"/>
        <v>2.6717557251908395</v>
      </c>
      <c r="M7" s="8">
        <f t="shared" si="5"/>
        <v>0</v>
      </c>
      <c r="N7" s="9">
        <f t="shared" si="6"/>
        <v>0.38167938931297707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1268</v>
      </c>
      <c r="E8" s="25">
        <v>375</v>
      </c>
      <c r="F8" s="7">
        <v>825</v>
      </c>
      <c r="G8" s="7">
        <v>42</v>
      </c>
      <c r="H8" s="7"/>
      <c r="I8" s="7">
        <v>26</v>
      </c>
      <c r="J8" s="40">
        <f t="shared" si="2"/>
        <v>29.574132492113563</v>
      </c>
      <c r="K8" s="8">
        <f t="shared" si="3"/>
        <v>65.06309148264984</v>
      </c>
      <c r="L8" s="8">
        <f t="shared" si="4"/>
        <v>3.3123028391167195</v>
      </c>
      <c r="M8" s="8">
        <f t="shared" si="5"/>
        <v>0</v>
      </c>
      <c r="N8" s="9">
        <f t="shared" si="6"/>
        <v>2.050473186119874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2372</v>
      </c>
      <c r="E9" s="25">
        <v>501</v>
      </c>
      <c r="F9" s="7">
        <v>1665</v>
      </c>
      <c r="G9" s="7">
        <v>43</v>
      </c>
      <c r="H9" s="7"/>
      <c r="I9" s="7">
        <v>163</v>
      </c>
      <c r="J9" s="40">
        <f t="shared" si="2"/>
        <v>21.12141652613828</v>
      </c>
      <c r="K9" s="8">
        <f t="shared" si="3"/>
        <v>70.19392917369308</v>
      </c>
      <c r="L9" s="8">
        <f t="shared" si="4"/>
        <v>1.812816188870152</v>
      </c>
      <c r="M9" s="8">
        <f t="shared" si="5"/>
        <v>0</v>
      </c>
      <c r="N9" s="9">
        <f t="shared" si="6"/>
        <v>6.871838111298483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1016</v>
      </c>
      <c r="E10" s="25">
        <v>166</v>
      </c>
      <c r="F10" s="7">
        <v>724</v>
      </c>
      <c r="G10" s="7">
        <v>18</v>
      </c>
      <c r="H10" s="7"/>
      <c r="I10" s="7">
        <v>108</v>
      </c>
      <c r="J10" s="40">
        <f t="shared" si="2"/>
        <v>16.338582677165352</v>
      </c>
      <c r="K10" s="8">
        <f t="shared" si="3"/>
        <v>71.25984251968504</v>
      </c>
      <c r="L10" s="8">
        <f t="shared" si="4"/>
        <v>1.7716535433070866</v>
      </c>
      <c r="M10" s="8">
        <f t="shared" si="5"/>
        <v>0</v>
      </c>
      <c r="N10" s="9">
        <f t="shared" si="6"/>
        <v>10.62992125984252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1082</v>
      </c>
      <c r="E11" s="25">
        <v>182</v>
      </c>
      <c r="F11" s="7">
        <v>855</v>
      </c>
      <c r="G11" s="7">
        <v>40</v>
      </c>
      <c r="H11" s="7"/>
      <c r="I11" s="7">
        <v>5</v>
      </c>
      <c r="J11" s="40">
        <f t="shared" si="2"/>
        <v>16.820702402957487</v>
      </c>
      <c r="K11" s="8">
        <f t="shared" si="3"/>
        <v>79.02033271719039</v>
      </c>
      <c r="L11" s="8">
        <f t="shared" si="4"/>
        <v>3.6968576709796674</v>
      </c>
      <c r="M11" s="8">
        <f t="shared" si="5"/>
        <v>0</v>
      </c>
      <c r="N11" s="9">
        <f t="shared" si="6"/>
        <v>0.46210720887245843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116</v>
      </c>
      <c r="E12" s="25">
        <v>22</v>
      </c>
      <c r="F12" s="7">
        <v>72</v>
      </c>
      <c r="G12" s="7">
        <v>15</v>
      </c>
      <c r="H12" s="7"/>
      <c r="I12" s="7">
        <v>7</v>
      </c>
      <c r="J12" s="40">
        <f>IF(D12=0,0,E12/D12)*100</f>
        <v>18.96551724137931</v>
      </c>
      <c r="K12" s="8">
        <f>IF(D12=0,0,F12/D12)*100</f>
        <v>62.06896551724138</v>
      </c>
      <c r="L12" s="8">
        <f>IF(D12=0,0,G12/D12)*100</f>
        <v>12.931034482758621</v>
      </c>
      <c r="M12" s="8">
        <f>IF(D12=0,0,H12/D12)*100</f>
        <v>0</v>
      </c>
      <c r="N12" s="9">
        <f>IF(D12=0,0,I12/D12)*100</f>
        <v>6.0344827586206895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>
        <v>2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15</v>
      </c>
      <c r="E14" s="25">
        <v>4</v>
      </c>
      <c r="F14" s="7">
        <v>11</v>
      </c>
      <c r="G14" s="7"/>
      <c r="H14" s="7"/>
      <c r="I14" s="7"/>
      <c r="J14" s="40">
        <f t="shared" si="2"/>
        <v>26.666666666666668</v>
      </c>
      <c r="K14" s="8">
        <f t="shared" si="3"/>
        <v>73.33333333333333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9</v>
      </c>
      <c r="E15" s="25">
        <v>4</v>
      </c>
      <c r="F15" s="7">
        <v>5</v>
      </c>
      <c r="G15" s="7"/>
      <c r="H15" s="7"/>
      <c r="I15" s="7"/>
      <c r="J15" s="40">
        <f t="shared" si="2"/>
        <v>44.44444444444444</v>
      </c>
      <c r="K15" s="8">
        <f t="shared" si="3"/>
        <v>55.55555555555556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45</v>
      </c>
      <c r="E16" s="25">
        <v>13</v>
      </c>
      <c r="F16" s="7">
        <v>31</v>
      </c>
      <c r="G16" s="7">
        <v>1</v>
      </c>
      <c r="H16" s="7"/>
      <c r="I16" s="7"/>
      <c r="J16" s="40">
        <f t="shared" si="2"/>
        <v>28.888888888888886</v>
      </c>
      <c r="K16" s="8">
        <f t="shared" si="3"/>
        <v>68.88888888888889</v>
      </c>
      <c r="L16" s="8">
        <f t="shared" si="4"/>
        <v>2.2222222222222223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42</v>
      </c>
      <c r="E17" s="25">
        <v>13</v>
      </c>
      <c r="F17" s="7">
        <v>29</v>
      </c>
      <c r="G17" s="7"/>
      <c r="H17" s="7"/>
      <c r="I17" s="7"/>
      <c r="J17" s="40">
        <f t="shared" si="2"/>
        <v>30.952380952380953</v>
      </c>
      <c r="K17" s="8">
        <f t="shared" si="3"/>
        <v>69.04761904761905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56</v>
      </c>
      <c r="E18" s="25">
        <v>16</v>
      </c>
      <c r="F18" s="7">
        <v>40</v>
      </c>
      <c r="G18" s="7"/>
      <c r="H18" s="7"/>
      <c r="I18" s="7"/>
      <c r="J18" s="40">
        <f t="shared" si="2"/>
        <v>28.57142857142857</v>
      </c>
      <c r="K18" s="8">
        <f t="shared" si="3"/>
        <v>71.42857142857143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158</v>
      </c>
      <c r="E19" s="25">
        <v>34</v>
      </c>
      <c r="F19" s="7">
        <v>114</v>
      </c>
      <c r="G19" s="7">
        <v>10</v>
      </c>
      <c r="H19" s="7"/>
      <c r="I19" s="7"/>
      <c r="J19" s="40">
        <f t="shared" si="2"/>
        <v>21.518987341772153</v>
      </c>
      <c r="K19" s="8">
        <f t="shared" si="3"/>
        <v>72.15189873417721</v>
      </c>
      <c r="L19" s="8">
        <f t="shared" si="4"/>
        <v>6.329113924050633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277</v>
      </c>
      <c r="E20" s="25">
        <v>55</v>
      </c>
      <c r="F20" s="7">
        <v>137</v>
      </c>
      <c r="G20" s="7">
        <v>1</v>
      </c>
      <c r="H20" s="7"/>
      <c r="I20" s="7">
        <v>84</v>
      </c>
      <c r="J20" s="40">
        <f t="shared" si="2"/>
        <v>19.855595667870034</v>
      </c>
      <c r="K20" s="8">
        <f t="shared" si="3"/>
        <v>49.458483754512635</v>
      </c>
      <c r="L20" s="8">
        <f t="shared" si="4"/>
        <v>0.36101083032490977</v>
      </c>
      <c r="M20" s="8">
        <f t="shared" si="5"/>
        <v>0</v>
      </c>
      <c r="N20" s="9">
        <f t="shared" si="6"/>
        <v>30.324909747292416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202</v>
      </c>
      <c r="E21" s="25">
        <v>48</v>
      </c>
      <c r="F21" s="7">
        <v>152</v>
      </c>
      <c r="G21" s="7">
        <v>2</v>
      </c>
      <c r="H21" s="7"/>
      <c r="I21" s="7"/>
      <c r="J21" s="40">
        <f t="shared" si="2"/>
        <v>23.762376237623762</v>
      </c>
      <c r="K21" s="8">
        <f t="shared" si="3"/>
        <v>75.24752475247524</v>
      </c>
      <c r="L21" s="8">
        <f t="shared" si="4"/>
        <v>0.9900990099009901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75</v>
      </c>
      <c r="E22" s="25">
        <v>18</v>
      </c>
      <c r="F22" s="7">
        <v>52</v>
      </c>
      <c r="G22" s="7">
        <v>5</v>
      </c>
      <c r="H22" s="7"/>
      <c r="I22" s="7"/>
      <c r="J22" s="40">
        <f t="shared" si="2"/>
        <v>24</v>
      </c>
      <c r="K22" s="8">
        <f t="shared" si="3"/>
        <v>69.33333333333334</v>
      </c>
      <c r="L22" s="8">
        <f t="shared" si="4"/>
        <v>6.666666666666667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9</v>
      </c>
      <c r="E23" s="25">
        <v>3</v>
      </c>
      <c r="F23" s="7">
        <v>5</v>
      </c>
      <c r="G23" s="7">
        <v>1</v>
      </c>
      <c r="H23" s="7"/>
      <c r="I23" s="7"/>
      <c r="J23" s="40">
        <f t="shared" si="2"/>
        <v>33.33333333333333</v>
      </c>
      <c r="K23" s="8">
        <f t="shared" si="3"/>
        <v>55.55555555555556</v>
      </c>
      <c r="L23" s="8">
        <f t="shared" si="4"/>
        <v>11.11111111111111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22</v>
      </c>
      <c r="E24" s="25">
        <v>9</v>
      </c>
      <c r="F24" s="7">
        <v>13</v>
      </c>
      <c r="G24" s="7"/>
      <c r="H24" s="7"/>
      <c r="I24" s="7"/>
      <c r="J24" s="40">
        <f t="shared" si="2"/>
        <v>40.909090909090914</v>
      </c>
      <c r="K24" s="8">
        <f t="shared" si="3"/>
        <v>59.09090909090909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39</v>
      </c>
      <c r="E25" s="25">
        <v>17</v>
      </c>
      <c r="F25" s="7">
        <v>19</v>
      </c>
      <c r="G25" s="7">
        <v>1</v>
      </c>
      <c r="H25" s="7"/>
      <c r="I25" s="7">
        <v>2</v>
      </c>
      <c r="J25" s="40">
        <f t="shared" si="2"/>
        <v>43.58974358974359</v>
      </c>
      <c r="K25" s="8">
        <f t="shared" si="3"/>
        <v>48.717948717948715</v>
      </c>
      <c r="L25" s="8">
        <f t="shared" si="4"/>
        <v>2.564102564102564</v>
      </c>
      <c r="M25" s="8">
        <f t="shared" si="5"/>
        <v>0</v>
      </c>
      <c r="N25" s="9">
        <f t="shared" si="6"/>
        <v>5.128205128205128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402</v>
      </c>
      <c r="E26" s="25">
        <v>76</v>
      </c>
      <c r="F26" s="7">
        <v>135</v>
      </c>
      <c r="G26" s="7">
        <v>2</v>
      </c>
      <c r="H26" s="7"/>
      <c r="I26" s="7">
        <v>189</v>
      </c>
      <c r="J26" s="40">
        <f t="shared" si="2"/>
        <v>18.90547263681592</v>
      </c>
      <c r="K26" s="8">
        <f t="shared" si="3"/>
        <v>33.582089552238806</v>
      </c>
      <c r="L26" s="8">
        <f t="shared" si="4"/>
        <v>0.4975124378109453</v>
      </c>
      <c r="M26" s="8">
        <f t="shared" si="5"/>
        <v>0</v>
      </c>
      <c r="N26" s="9">
        <f t="shared" si="6"/>
        <v>47.01492537313433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119</v>
      </c>
      <c r="E27" s="25">
        <v>30</v>
      </c>
      <c r="F27" s="7">
        <v>88</v>
      </c>
      <c r="G27" s="7">
        <v>1</v>
      </c>
      <c r="H27" s="7"/>
      <c r="I27" s="7"/>
      <c r="J27" s="40">
        <f t="shared" si="2"/>
        <v>25.210084033613445</v>
      </c>
      <c r="K27" s="8">
        <f t="shared" si="3"/>
        <v>73.94957983193278</v>
      </c>
      <c r="L27" s="8">
        <f t="shared" si="4"/>
        <v>0.8403361344537815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327</v>
      </c>
      <c r="E28" s="25">
        <v>82</v>
      </c>
      <c r="F28" s="7">
        <v>236</v>
      </c>
      <c r="G28" s="7">
        <v>6</v>
      </c>
      <c r="H28" s="7"/>
      <c r="I28" s="7">
        <v>3</v>
      </c>
      <c r="J28" s="40">
        <f t="shared" si="2"/>
        <v>25.076452599388375</v>
      </c>
      <c r="K28" s="8">
        <f t="shared" si="3"/>
        <v>72.17125382262996</v>
      </c>
      <c r="L28" s="8">
        <f t="shared" si="4"/>
        <v>1.834862385321101</v>
      </c>
      <c r="M28" s="8">
        <f t="shared" si="5"/>
        <v>0</v>
      </c>
      <c r="N28" s="9">
        <f t="shared" si="6"/>
        <v>0.9174311926605505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208</v>
      </c>
      <c r="E29" s="25">
        <v>99</v>
      </c>
      <c r="F29" s="7">
        <v>97</v>
      </c>
      <c r="G29" s="7">
        <v>1</v>
      </c>
      <c r="H29" s="7"/>
      <c r="I29" s="7">
        <v>11</v>
      </c>
      <c r="J29" s="40">
        <f t="shared" si="2"/>
        <v>47.59615384615385</v>
      </c>
      <c r="K29" s="8">
        <f t="shared" si="3"/>
        <v>46.63461538461539</v>
      </c>
      <c r="L29" s="8">
        <f t="shared" si="4"/>
        <v>0.4807692307692308</v>
      </c>
      <c r="M29" s="8">
        <f t="shared" si="5"/>
        <v>0</v>
      </c>
      <c r="N29" s="9">
        <f t="shared" si="6"/>
        <v>5.288461538461538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295</v>
      </c>
      <c r="E30" s="25">
        <v>123</v>
      </c>
      <c r="F30" s="7">
        <v>160</v>
      </c>
      <c r="G30" s="7">
        <v>1</v>
      </c>
      <c r="H30" s="7"/>
      <c r="I30" s="7">
        <v>11</v>
      </c>
      <c r="J30" s="40">
        <f t="shared" si="2"/>
        <v>41.69491525423729</v>
      </c>
      <c r="K30" s="8">
        <f t="shared" si="3"/>
        <v>54.23728813559322</v>
      </c>
      <c r="L30" s="8">
        <f t="shared" si="4"/>
        <v>0.3389830508474576</v>
      </c>
      <c r="M30" s="8">
        <f t="shared" si="5"/>
        <v>0</v>
      </c>
      <c r="N30" s="9">
        <f t="shared" si="6"/>
        <v>3.728813559322034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97</v>
      </c>
      <c r="E31" s="25">
        <v>23</v>
      </c>
      <c r="F31" s="7">
        <v>71</v>
      </c>
      <c r="G31" s="7">
        <v>3</v>
      </c>
      <c r="H31" s="7"/>
      <c r="I31" s="7"/>
      <c r="J31" s="40">
        <f t="shared" si="2"/>
        <v>23.711340206185564</v>
      </c>
      <c r="K31" s="8">
        <f t="shared" si="3"/>
        <v>73.19587628865979</v>
      </c>
      <c r="L31" s="8">
        <f t="shared" si="4"/>
        <v>3.0927835051546393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76</v>
      </c>
      <c r="E32" s="25">
        <v>27</v>
      </c>
      <c r="F32" s="7">
        <v>44</v>
      </c>
      <c r="G32" s="7">
        <v>2</v>
      </c>
      <c r="H32" s="7"/>
      <c r="I32" s="7">
        <v>3</v>
      </c>
      <c r="J32" s="40">
        <f t="shared" si="2"/>
        <v>35.526315789473685</v>
      </c>
      <c r="K32" s="8">
        <f t="shared" si="3"/>
        <v>57.89473684210527</v>
      </c>
      <c r="L32" s="8">
        <f t="shared" si="4"/>
        <v>2.631578947368421</v>
      </c>
      <c r="M32" s="8">
        <f t="shared" si="5"/>
        <v>0</v>
      </c>
      <c r="N32" s="9">
        <f t="shared" si="6"/>
        <v>3.9473684210526314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9</v>
      </c>
      <c r="E33" s="25">
        <v>2</v>
      </c>
      <c r="F33" s="7">
        <v>7</v>
      </c>
      <c r="G33" s="7"/>
      <c r="H33" s="7"/>
      <c r="I33" s="7"/>
      <c r="J33" s="40">
        <f t="shared" si="2"/>
        <v>22.22222222222222</v>
      </c>
      <c r="K33" s="8">
        <f t="shared" si="3"/>
        <v>77.77777777777779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545</v>
      </c>
      <c r="E34" s="25">
        <v>127</v>
      </c>
      <c r="F34" s="7">
        <v>415</v>
      </c>
      <c r="G34" s="7">
        <v>3</v>
      </c>
      <c r="H34" s="7"/>
      <c r="I34" s="7"/>
      <c r="J34" s="40">
        <f t="shared" si="2"/>
        <v>23.30275229357798</v>
      </c>
      <c r="K34" s="8">
        <f t="shared" si="3"/>
        <v>76.14678899082568</v>
      </c>
      <c r="L34" s="8">
        <f t="shared" si="4"/>
        <v>0.5504587155963303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254</v>
      </c>
      <c r="E35" s="25">
        <v>49</v>
      </c>
      <c r="F35" s="7">
        <v>201</v>
      </c>
      <c r="G35" s="7">
        <v>4</v>
      </c>
      <c r="H35" s="7"/>
      <c r="I35" s="7"/>
      <c r="J35" s="40">
        <f t="shared" si="2"/>
        <v>19.291338582677163</v>
      </c>
      <c r="K35" s="8">
        <f t="shared" si="3"/>
        <v>79.13385826771653</v>
      </c>
      <c r="L35" s="8">
        <f t="shared" si="4"/>
        <v>1.574803149606299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</v>
      </c>
      <c r="E36" s="25">
        <v>1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</v>
      </c>
      <c r="E37" s="25">
        <v>1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1</v>
      </c>
      <c r="E44" s="25"/>
      <c r="F44" s="7">
        <v>1</v>
      </c>
      <c r="G44" s="7"/>
      <c r="H44" s="7"/>
      <c r="I44" s="7"/>
      <c r="J44" s="40">
        <f t="shared" si="2"/>
        <v>0</v>
      </c>
      <c r="K44" s="8">
        <f t="shared" si="3"/>
        <v>100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22</v>
      </c>
      <c r="E45" s="25">
        <v>15</v>
      </c>
      <c r="F45" s="7">
        <v>7</v>
      </c>
      <c r="G45" s="7"/>
      <c r="H45" s="7"/>
      <c r="I45" s="7"/>
      <c r="J45" s="40">
        <f t="shared" si="2"/>
        <v>68.18181818181817</v>
      </c>
      <c r="K45" s="8">
        <f t="shared" si="3"/>
        <v>31.818181818181817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4</v>
      </c>
      <c r="E46" s="25"/>
      <c r="F46" s="7"/>
      <c r="G46" s="7"/>
      <c r="H46" s="7"/>
      <c r="I46" s="7">
        <v>4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2</v>
      </c>
      <c r="E48" s="27"/>
      <c r="F48" s="19">
        <v>2</v>
      </c>
      <c r="G48" s="19"/>
      <c r="H48" s="19"/>
      <c r="I48" s="19"/>
      <c r="J48" s="41">
        <f t="shared" si="2"/>
        <v>0</v>
      </c>
      <c r="K48" s="20">
        <f t="shared" si="3"/>
        <v>100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5083</v>
      </c>
      <c r="E4" s="33">
        <f t="shared" si="0"/>
        <v>338</v>
      </c>
      <c r="F4" s="33">
        <f t="shared" si="0"/>
        <v>892</v>
      </c>
      <c r="G4" s="33">
        <f t="shared" si="0"/>
        <v>0</v>
      </c>
      <c r="H4" s="33">
        <f t="shared" si="0"/>
        <v>0</v>
      </c>
      <c r="I4" s="33">
        <f t="shared" si="0"/>
        <v>3853</v>
      </c>
      <c r="J4" s="42">
        <f>IF(D4=0,0,E4/D4)*100</f>
        <v>6.649616368286446</v>
      </c>
      <c r="K4" s="43">
        <f>IF(D4=0,0,F4/D4)*100</f>
        <v>17.548691717489675</v>
      </c>
      <c r="L4" s="43">
        <f>IF(D4=0,0,G4/D4)*100</f>
        <v>0</v>
      </c>
      <c r="M4" s="43">
        <f>IF(D4=0,0,H4/D4)*100</f>
        <v>0</v>
      </c>
      <c r="N4" s="38">
        <f>IF(D4=0,0,I4/D4)*100</f>
        <v>75.80169191422388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368</v>
      </c>
      <c r="E5" s="23">
        <v>1</v>
      </c>
      <c r="F5" s="15">
        <v>18</v>
      </c>
      <c r="G5" s="15"/>
      <c r="H5" s="15"/>
      <c r="I5" s="15">
        <v>349</v>
      </c>
      <c r="J5" s="39">
        <f>IF(D5=0,0,E5/D5)*100</f>
        <v>0.2717391304347826</v>
      </c>
      <c r="K5" s="16">
        <f>IF(D5=0,0,F5/D5)*100</f>
        <v>4.891304347826087</v>
      </c>
      <c r="L5" s="16">
        <f>IF(D5=0,0,G5/D5)*100</f>
        <v>0</v>
      </c>
      <c r="M5" s="16">
        <f>IF(D5=0,0,H5/D5)*100</f>
        <v>0</v>
      </c>
      <c r="N5" s="17">
        <f>IF(D5=0,0,I5/D5)*100</f>
        <v>94.83695652173914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914</v>
      </c>
      <c r="E6" s="25">
        <v>156</v>
      </c>
      <c r="F6" s="7">
        <v>86</v>
      </c>
      <c r="G6" s="7"/>
      <c r="H6" s="7"/>
      <c r="I6" s="7">
        <v>672</v>
      </c>
      <c r="J6" s="40">
        <f aca="true" t="shared" si="2" ref="J6:J48">IF(D6=0,0,E6/D6)*100</f>
        <v>17.067833698030636</v>
      </c>
      <c r="K6" s="8">
        <f aca="true" t="shared" si="3" ref="K6:K48">IF(D6=0,0,F6/D6)*100</f>
        <v>9.409190371991247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73.52297592997812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544</v>
      </c>
      <c r="E7" s="25">
        <v>22</v>
      </c>
      <c r="F7" s="7">
        <v>265</v>
      </c>
      <c r="G7" s="7"/>
      <c r="H7" s="7"/>
      <c r="I7" s="7">
        <v>257</v>
      </c>
      <c r="J7" s="40">
        <f t="shared" si="2"/>
        <v>4.044117647058823</v>
      </c>
      <c r="K7" s="8">
        <f t="shared" si="3"/>
        <v>48.713235294117645</v>
      </c>
      <c r="L7" s="8">
        <f t="shared" si="4"/>
        <v>0</v>
      </c>
      <c r="M7" s="8">
        <f t="shared" si="5"/>
        <v>0</v>
      </c>
      <c r="N7" s="9">
        <f t="shared" si="6"/>
        <v>47.24264705882353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399</v>
      </c>
      <c r="E8" s="25">
        <v>27</v>
      </c>
      <c r="F8" s="7">
        <v>13</v>
      </c>
      <c r="G8" s="7"/>
      <c r="H8" s="7"/>
      <c r="I8" s="7">
        <v>359</v>
      </c>
      <c r="J8" s="40">
        <f t="shared" si="2"/>
        <v>6.7669172932330826</v>
      </c>
      <c r="K8" s="8">
        <f t="shared" si="3"/>
        <v>3.258145363408521</v>
      </c>
      <c r="L8" s="8">
        <f t="shared" si="4"/>
        <v>0</v>
      </c>
      <c r="M8" s="8">
        <f t="shared" si="5"/>
        <v>0</v>
      </c>
      <c r="N8" s="9">
        <f t="shared" si="6"/>
        <v>89.97493734335839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287</v>
      </c>
      <c r="E9" s="25">
        <v>5</v>
      </c>
      <c r="F9" s="7">
        <v>15</v>
      </c>
      <c r="G9" s="7"/>
      <c r="H9" s="7"/>
      <c r="I9" s="7">
        <v>267</v>
      </c>
      <c r="J9" s="40">
        <f t="shared" si="2"/>
        <v>1.7421602787456445</v>
      </c>
      <c r="K9" s="8">
        <f t="shared" si="3"/>
        <v>5.2264808362369335</v>
      </c>
      <c r="L9" s="8">
        <f t="shared" si="4"/>
        <v>0</v>
      </c>
      <c r="M9" s="8">
        <f t="shared" si="5"/>
        <v>0</v>
      </c>
      <c r="N9" s="9">
        <f t="shared" si="6"/>
        <v>93.03135888501743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208</v>
      </c>
      <c r="E10" s="25">
        <v>18</v>
      </c>
      <c r="F10" s="7"/>
      <c r="G10" s="7"/>
      <c r="H10" s="7"/>
      <c r="I10" s="7">
        <v>190</v>
      </c>
      <c r="J10" s="40">
        <f t="shared" si="2"/>
        <v>8.653846153846153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91.34615384615384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265</v>
      </c>
      <c r="E11" s="25">
        <v>63</v>
      </c>
      <c r="F11" s="7">
        <v>36</v>
      </c>
      <c r="G11" s="7"/>
      <c r="H11" s="7"/>
      <c r="I11" s="7">
        <v>166</v>
      </c>
      <c r="J11" s="40">
        <f t="shared" si="2"/>
        <v>23.77358490566038</v>
      </c>
      <c r="K11" s="8">
        <f t="shared" si="3"/>
        <v>13.584905660377359</v>
      </c>
      <c r="L11" s="8">
        <f t="shared" si="4"/>
        <v>0</v>
      </c>
      <c r="M11" s="8">
        <f t="shared" si="5"/>
        <v>0</v>
      </c>
      <c r="N11" s="9">
        <f t="shared" si="6"/>
        <v>62.64150943396226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68</v>
      </c>
      <c r="E12" s="25">
        <v>32</v>
      </c>
      <c r="F12" s="7">
        <v>10</v>
      </c>
      <c r="G12" s="7"/>
      <c r="H12" s="7"/>
      <c r="I12" s="7">
        <v>26</v>
      </c>
      <c r="J12" s="40">
        <f>IF(D12=0,0,E12/D12)*100</f>
        <v>47.05882352941176</v>
      </c>
      <c r="K12" s="8">
        <f>IF(D12=0,0,F12/D12)*100</f>
        <v>14.705882352941178</v>
      </c>
      <c r="L12" s="8">
        <f>IF(D12=0,0,G12/D12)*100</f>
        <v>0</v>
      </c>
      <c r="M12" s="8">
        <f>IF(D12=0,0,H12/D12)*100</f>
        <v>0</v>
      </c>
      <c r="N12" s="9">
        <f>IF(D12=0,0,I12/D12)*100</f>
        <v>38.23529411764706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13</v>
      </c>
      <c r="E13" s="25"/>
      <c r="F13" s="7">
        <v>13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146</v>
      </c>
      <c r="E14" s="25">
        <v>4</v>
      </c>
      <c r="F14" s="7">
        <v>1</v>
      </c>
      <c r="G14" s="7"/>
      <c r="H14" s="7"/>
      <c r="I14" s="7">
        <v>141</v>
      </c>
      <c r="J14" s="40">
        <f t="shared" si="2"/>
        <v>2.73972602739726</v>
      </c>
      <c r="K14" s="8">
        <f t="shared" si="3"/>
        <v>0.684931506849315</v>
      </c>
      <c r="L14" s="8">
        <f t="shared" si="4"/>
        <v>0</v>
      </c>
      <c r="M14" s="8">
        <f t="shared" si="5"/>
        <v>0</v>
      </c>
      <c r="N14" s="9">
        <f t="shared" si="6"/>
        <v>96.57534246575342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76</v>
      </c>
      <c r="E15" s="25"/>
      <c r="F15" s="7">
        <v>35</v>
      </c>
      <c r="G15" s="7"/>
      <c r="H15" s="7"/>
      <c r="I15" s="7">
        <v>41</v>
      </c>
      <c r="J15" s="40">
        <f t="shared" si="2"/>
        <v>0</v>
      </c>
      <c r="K15" s="8">
        <f t="shared" si="3"/>
        <v>46.05263157894737</v>
      </c>
      <c r="L15" s="8">
        <f t="shared" si="4"/>
        <v>0</v>
      </c>
      <c r="M15" s="8">
        <f t="shared" si="5"/>
        <v>0</v>
      </c>
      <c r="N15" s="9">
        <f t="shared" si="6"/>
        <v>53.94736842105263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15</v>
      </c>
      <c r="E16" s="25"/>
      <c r="F16" s="7">
        <v>1</v>
      </c>
      <c r="G16" s="7"/>
      <c r="H16" s="7"/>
      <c r="I16" s="7">
        <v>14</v>
      </c>
      <c r="J16" s="40">
        <f t="shared" si="2"/>
        <v>0</v>
      </c>
      <c r="K16" s="8">
        <f t="shared" si="3"/>
        <v>6.666666666666667</v>
      </c>
      <c r="L16" s="8">
        <f t="shared" si="4"/>
        <v>0</v>
      </c>
      <c r="M16" s="8">
        <f t="shared" si="5"/>
        <v>0</v>
      </c>
      <c r="N16" s="9">
        <f t="shared" si="6"/>
        <v>93.33333333333333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22</v>
      </c>
      <c r="E17" s="25"/>
      <c r="F17" s="7"/>
      <c r="G17" s="7"/>
      <c r="H17" s="7"/>
      <c r="I17" s="7">
        <v>22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59</v>
      </c>
      <c r="E18" s="25"/>
      <c r="F18" s="7">
        <v>19</v>
      </c>
      <c r="G18" s="7"/>
      <c r="H18" s="7"/>
      <c r="I18" s="7">
        <v>40</v>
      </c>
      <c r="J18" s="40">
        <f t="shared" si="2"/>
        <v>0</v>
      </c>
      <c r="K18" s="8">
        <f t="shared" si="3"/>
        <v>32.20338983050847</v>
      </c>
      <c r="L18" s="8">
        <f t="shared" si="4"/>
        <v>0</v>
      </c>
      <c r="M18" s="8">
        <f t="shared" si="5"/>
        <v>0</v>
      </c>
      <c r="N18" s="9">
        <f t="shared" si="6"/>
        <v>67.79661016949152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81</v>
      </c>
      <c r="E19" s="25"/>
      <c r="F19" s="7"/>
      <c r="G19" s="7"/>
      <c r="H19" s="7"/>
      <c r="I19" s="7">
        <v>81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331</v>
      </c>
      <c r="E20" s="25">
        <v>9</v>
      </c>
      <c r="F20" s="7">
        <v>249</v>
      </c>
      <c r="G20" s="7"/>
      <c r="H20" s="7"/>
      <c r="I20" s="7">
        <v>73</v>
      </c>
      <c r="J20" s="40">
        <f t="shared" si="2"/>
        <v>2.719033232628399</v>
      </c>
      <c r="K20" s="8">
        <f t="shared" si="3"/>
        <v>75.22658610271903</v>
      </c>
      <c r="L20" s="8">
        <f t="shared" si="4"/>
        <v>0</v>
      </c>
      <c r="M20" s="8">
        <f t="shared" si="5"/>
        <v>0</v>
      </c>
      <c r="N20" s="9">
        <f t="shared" si="6"/>
        <v>22.054380664652566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72</v>
      </c>
      <c r="E21" s="25"/>
      <c r="F21" s="7"/>
      <c r="G21" s="7"/>
      <c r="H21" s="7"/>
      <c r="I21" s="7">
        <v>72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97</v>
      </c>
      <c r="E22" s="25"/>
      <c r="F22" s="7"/>
      <c r="G22" s="7"/>
      <c r="H22" s="7"/>
      <c r="I22" s="7">
        <v>97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11</v>
      </c>
      <c r="E23" s="25"/>
      <c r="F23" s="7"/>
      <c r="G23" s="7"/>
      <c r="H23" s="7"/>
      <c r="I23" s="7">
        <v>11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13</v>
      </c>
      <c r="E24" s="25"/>
      <c r="F24" s="7"/>
      <c r="G24" s="7"/>
      <c r="H24" s="7"/>
      <c r="I24" s="7">
        <v>13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39</v>
      </c>
      <c r="E25" s="25"/>
      <c r="F25" s="7"/>
      <c r="G25" s="7"/>
      <c r="H25" s="7"/>
      <c r="I25" s="7">
        <v>39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86</v>
      </c>
      <c r="E26" s="25"/>
      <c r="F26" s="7">
        <v>22</v>
      </c>
      <c r="G26" s="7"/>
      <c r="H26" s="7"/>
      <c r="I26" s="7">
        <v>64</v>
      </c>
      <c r="J26" s="40">
        <f t="shared" si="2"/>
        <v>0</v>
      </c>
      <c r="K26" s="8">
        <f t="shared" si="3"/>
        <v>25.581395348837212</v>
      </c>
      <c r="L26" s="8">
        <f t="shared" si="4"/>
        <v>0</v>
      </c>
      <c r="M26" s="8">
        <f t="shared" si="5"/>
        <v>0</v>
      </c>
      <c r="N26" s="9">
        <f t="shared" si="6"/>
        <v>74.4186046511628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64</v>
      </c>
      <c r="E27" s="25"/>
      <c r="F27" s="7">
        <v>1</v>
      </c>
      <c r="G27" s="7"/>
      <c r="H27" s="7"/>
      <c r="I27" s="7">
        <v>63</v>
      </c>
      <c r="J27" s="40">
        <f t="shared" si="2"/>
        <v>0</v>
      </c>
      <c r="K27" s="8">
        <f t="shared" si="3"/>
        <v>1.5625</v>
      </c>
      <c r="L27" s="8">
        <f t="shared" si="4"/>
        <v>0</v>
      </c>
      <c r="M27" s="8">
        <f t="shared" si="5"/>
        <v>0</v>
      </c>
      <c r="N27" s="9">
        <f t="shared" si="6"/>
        <v>98.4375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127</v>
      </c>
      <c r="E28" s="25"/>
      <c r="F28" s="7">
        <v>14</v>
      </c>
      <c r="G28" s="7"/>
      <c r="H28" s="7"/>
      <c r="I28" s="7">
        <v>113</v>
      </c>
      <c r="J28" s="40">
        <f t="shared" si="2"/>
        <v>0</v>
      </c>
      <c r="K28" s="8">
        <f t="shared" si="3"/>
        <v>11.023622047244094</v>
      </c>
      <c r="L28" s="8">
        <f t="shared" si="4"/>
        <v>0</v>
      </c>
      <c r="M28" s="8">
        <f t="shared" si="5"/>
        <v>0</v>
      </c>
      <c r="N28" s="9">
        <f t="shared" si="6"/>
        <v>88.9763779527559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59</v>
      </c>
      <c r="E29" s="25"/>
      <c r="F29" s="7"/>
      <c r="G29" s="7"/>
      <c r="H29" s="7"/>
      <c r="I29" s="7">
        <v>59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178</v>
      </c>
      <c r="E30" s="25">
        <v>1</v>
      </c>
      <c r="F30" s="7">
        <v>77</v>
      </c>
      <c r="G30" s="7"/>
      <c r="H30" s="7"/>
      <c r="I30" s="7">
        <v>100</v>
      </c>
      <c r="J30" s="40">
        <f t="shared" si="2"/>
        <v>0.5617977528089888</v>
      </c>
      <c r="K30" s="8">
        <f t="shared" si="3"/>
        <v>43.258426966292134</v>
      </c>
      <c r="L30" s="8">
        <f t="shared" si="4"/>
        <v>0</v>
      </c>
      <c r="M30" s="8">
        <f t="shared" si="5"/>
        <v>0</v>
      </c>
      <c r="N30" s="9">
        <f t="shared" si="6"/>
        <v>56.17977528089888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27</v>
      </c>
      <c r="E31" s="25"/>
      <c r="F31" s="7">
        <v>1</v>
      </c>
      <c r="G31" s="7"/>
      <c r="H31" s="7"/>
      <c r="I31" s="7">
        <v>26</v>
      </c>
      <c r="J31" s="40">
        <f t="shared" si="2"/>
        <v>0</v>
      </c>
      <c r="K31" s="8">
        <f t="shared" si="3"/>
        <v>3.7037037037037033</v>
      </c>
      <c r="L31" s="8">
        <f t="shared" si="4"/>
        <v>0</v>
      </c>
      <c r="M31" s="8">
        <f t="shared" si="5"/>
        <v>0</v>
      </c>
      <c r="N31" s="9">
        <f t="shared" si="6"/>
        <v>96.29629629629629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39</v>
      </c>
      <c r="E32" s="25"/>
      <c r="F32" s="7">
        <v>1</v>
      </c>
      <c r="G32" s="7"/>
      <c r="H32" s="7"/>
      <c r="I32" s="7">
        <v>38</v>
      </c>
      <c r="J32" s="40">
        <f t="shared" si="2"/>
        <v>0</v>
      </c>
      <c r="K32" s="8">
        <f t="shared" si="3"/>
        <v>2.564102564102564</v>
      </c>
      <c r="L32" s="8">
        <f t="shared" si="4"/>
        <v>0</v>
      </c>
      <c r="M32" s="8">
        <f t="shared" si="5"/>
        <v>0</v>
      </c>
      <c r="N32" s="9">
        <f t="shared" si="6"/>
        <v>97.43589743589743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54</v>
      </c>
      <c r="E33" s="25"/>
      <c r="F33" s="7"/>
      <c r="G33" s="7"/>
      <c r="H33" s="7"/>
      <c r="I33" s="7">
        <v>54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138</v>
      </c>
      <c r="E34" s="25"/>
      <c r="F34" s="7">
        <v>2</v>
      </c>
      <c r="G34" s="7"/>
      <c r="H34" s="7"/>
      <c r="I34" s="7">
        <v>136</v>
      </c>
      <c r="J34" s="40">
        <f t="shared" si="2"/>
        <v>0</v>
      </c>
      <c r="K34" s="8">
        <f t="shared" si="3"/>
        <v>1.4492753623188406</v>
      </c>
      <c r="L34" s="8">
        <f t="shared" si="4"/>
        <v>0</v>
      </c>
      <c r="M34" s="8">
        <f t="shared" si="5"/>
        <v>0</v>
      </c>
      <c r="N34" s="9">
        <f t="shared" si="6"/>
        <v>98.55072463768117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247</v>
      </c>
      <c r="E35" s="25"/>
      <c r="F35" s="7">
        <v>12</v>
      </c>
      <c r="G35" s="7"/>
      <c r="H35" s="7"/>
      <c r="I35" s="7">
        <v>235</v>
      </c>
      <c r="J35" s="40">
        <f t="shared" si="2"/>
        <v>0</v>
      </c>
      <c r="K35" s="8">
        <f t="shared" si="3"/>
        <v>4.8582995951417</v>
      </c>
      <c r="L35" s="8">
        <f t="shared" si="4"/>
        <v>0</v>
      </c>
      <c r="M35" s="8">
        <f t="shared" si="5"/>
        <v>0</v>
      </c>
      <c r="N35" s="9">
        <f t="shared" si="6"/>
        <v>95.1417004048583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3</v>
      </c>
      <c r="E36" s="25"/>
      <c r="F36" s="7"/>
      <c r="G36" s="7"/>
      <c r="H36" s="7"/>
      <c r="I36" s="7">
        <v>3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8</v>
      </c>
      <c r="E45" s="25"/>
      <c r="F45" s="7"/>
      <c r="G45" s="7"/>
      <c r="H45" s="7"/>
      <c r="I45" s="7">
        <v>8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25</v>
      </c>
      <c r="E48" s="27"/>
      <c r="F48" s="19">
        <v>1</v>
      </c>
      <c r="G48" s="19"/>
      <c r="H48" s="19"/>
      <c r="I48" s="19">
        <v>24</v>
      </c>
      <c r="J48" s="41">
        <f t="shared" si="2"/>
        <v>0</v>
      </c>
      <c r="K48" s="20">
        <f t="shared" si="3"/>
        <v>4</v>
      </c>
      <c r="L48" s="20">
        <f t="shared" si="4"/>
        <v>0</v>
      </c>
      <c r="M48" s="20">
        <f t="shared" si="5"/>
        <v>0</v>
      </c>
      <c r="N48" s="21">
        <f t="shared" si="6"/>
        <v>96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88</v>
      </c>
      <c r="E4" s="33">
        <f t="shared" si="0"/>
        <v>12</v>
      </c>
      <c r="F4" s="33">
        <f t="shared" si="0"/>
        <v>37</v>
      </c>
      <c r="G4" s="33">
        <f t="shared" si="0"/>
        <v>39</v>
      </c>
      <c r="H4" s="33">
        <f t="shared" si="0"/>
        <v>0</v>
      </c>
      <c r="I4" s="33">
        <f t="shared" si="0"/>
        <v>0</v>
      </c>
      <c r="J4" s="42">
        <f>IF(D4=0,0,E4/D4)*100</f>
        <v>13.636363636363635</v>
      </c>
      <c r="K4" s="43">
        <f>IF(D4=0,0,F4/D4)*100</f>
        <v>42.04545454545455</v>
      </c>
      <c r="L4" s="43">
        <f>IF(D4=0,0,G4/D4)*100</f>
        <v>44.31818181818182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6</v>
      </c>
      <c r="E5" s="23"/>
      <c r="F5" s="15">
        <v>3</v>
      </c>
      <c r="G5" s="15">
        <v>3</v>
      </c>
      <c r="H5" s="15"/>
      <c r="I5" s="15"/>
      <c r="J5" s="39">
        <f>IF(D5=0,0,E5/D5)*100</f>
        <v>0</v>
      </c>
      <c r="K5" s="16">
        <f>IF(D5=0,0,F5/D5)*100</f>
        <v>50</v>
      </c>
      <c r="L5" s="16">
        <f>IF(D5=0,0,G5/D5)*100</f>
        <v>50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</v>
      </c>
      <c r="E6" s="25"/>
      <c r="F6" s="7">
        <v>2</v>
      </c>
      <c r="G6" s="7">
        <v>2</v>
      </c>
      <c r="H6" s="7"/>
      <c r="I6" s="7"/>
      <c r="J6" s="40">
        <f aca="true" t="shared" si="2" ref="J6:J48">IF(D6=0,0,E6/D6)*100</f>
        <v>0</v>
      </c>
      <c r="K6" s="8">
        <f aca="true" t="shared" si="3" ref="K6:K48">IF(D6=0,0,F6/D6)*100</f>
        <v>50</v>
      </c>
      <c r="L6" s="8">
        <f aca="true" t="shared" si="4" ref="L6:L48">IF(D6=0,0,G6/D6)*100</f>
        <v>50</v>
      </c>
      <c r="M6" s="8">
        <f aca="true" t="shared" si="5" ref="M6:M48">IF(D6=0,0,H6/D6)*100</f>
        <v>0</v>
      </c>
      <c r="N6" s="9">
        <f aca="true" t="shared" si="6" ref="N6:N48">IF(D6=0,0,I6/D6)*100</f>
        <v>0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3</v>
      </c>
      <c r="E7" s="25"/>
      <c r="F7" s="7">
        <v>1</v>
      </c>
      <c r="G7" s="7">
        <v>2</v>
      </c>
      <c r="H7" s="7"/>
      <c r="I7" s="7"/>
      <c r="J7" s="40">
        <f t="shared" si="2"/>
        <v>0</v>
      </c>
      <c r="K7" s="8">
        <f t="shared" si="3"/>
        <v>33.33333333333333</v>
      </c>
      <c r="L7" s="8">
        <f t="shared" si="4"/>
        <v>66.66666666666666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0</v>
      </c>
      <c r="E8" s="25"/>
      <c r="F8" s="7"/>
      <c r="G8" s="7"/>
      <c r="H8" s="7"/>
      <c r="I8" s="7"/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0</v>
      </c>
      <c r="E9" s="25"/>
      <c r="F9" s="7"/>
      <c r="G9" s="7"/>
      <c r="H9" s="7"/>
      <c r="I9" s="7"/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</v>
      </c>
      <c r="E10" s="25"/>
      <c r="F10" s="7"/>
      <c r="G10" s="7">
        <v>2</v>
      </c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100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65</v>
      </c>
      <c r="E14" s="25">
        <v>11</v>
      </c>
      <c r="F14" s="7">
        <v>26</v>
      </c>
      <c r="G14" s="7">
        <v>28</v>
      </c>
      <c r="H14" s="7"/>
      <c r="I14" s="7"/>
      <c r="J14" s="40">
        <f t="shared" si="2"/>
        <v>16.923076923076923</v>
      </c>
      <c r="K14" s="8">
        <f t="shared" si="3"/>
        <v>40</v>
      </c>
      <c r="L14" s="8">
        <f t="shared" si="4"/>
        <v>43.07692307692308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0</v>
      </c>
      <c r="E18" s="25"/>
      <c r="F18" s="7"/>
      <c r="G18" s="7"/>
      <c r="H18" s="7"/>
      <c r="I18" s="7"/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</v>
      </c>
      <c r="E19" s="25"/>
      <c r="F19" s="7">
        <v>1</v>
      </c>
      <c r="G19" s="7">
        <v>1</v>
      </c>
      <c r="H19" s="7"/>
      <c r="I19" s="7"/>
      <c r="J19" s="40">
        <f t="shared" si="2"/>
        <v>0</v>
      </c>
      <c r="K19" s="8">
        <f t="shared" si="3"/>
        <v>50</v>
      </c>
      <c r="L19" s="8">
        <f t="shared" si="4"/>
        <v>50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</v>
      </c>
      <c r="E20" s="25"/>
      <c r="F20" s="7">
        <v>1</v>
      </c>
      <c r="G20" s="7"/>
      <c r="H20" s="7"/>
      <c r="I20" s="7"/>
      <c r="J20" s="40">
        <f t="shared" si="2"/>
        <v>0</v>
      </c>
      <c r="K20" s="8">
        <f t="shared" si="3"/>
        <v>100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0</v>
      </c>
      <c r="E22" s="25"/>
      <c r="F22" s="7"/>
      <c r="G22" s="7"/>
      <c r="H22" s="7"/>
      <c r="I22" s="7"/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4</v>
      </c>
      <c r="E28" s="25">
        <v>1</v>
      </c>
      <c r="F28" s="7">
        <v>3</v>
      </c>
      <c r="G28" s="7"/>
      <c r="H28" s="7"/>
      <c r="I28" s="7"/>
      <c r="J28" s="40">
        <f t="shared" si="2"/>
        <v>25</v>
      </c>
      <c r="K28" s="8">
        <f t="shared" si="3"/>
        <v>75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</v>
      </c>
      <c r="E30" s="25"/>
      <c r="F30" s="7"/>
      <c r="G30" s="7">
        <v>1</v>
      </c>
      <c r="H30" s="7"/>
      <c r="I30" s="7"/>
      <c r="J30" s="40">
        <f t="shared" si="2"/>
        <v>0</v>
      </c>
      <c r="K30" s="8">
        <f t="shared" si="3"/>
        <v>0</v>
      </c>
      <c r="L30" s="8">
        <f t="shared" si="4"/>
        <v>100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0</v>
      </c>
      <c r="E31" s="25"/>
      <c r="F31" s="7"/>
      <c r="G31" s="7"/>
      <c r="H31" s="7"/>
      <c r="I31" s="7"/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0</v>
      </c>
      <c r="E32" s="25"/>
      <c r="F32" s="7"/>
      <c r="G32" s="7"/>
      <c r="H32" s="7"/>
      <c r="I32" s="7"/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0</v>
      </c>
      <c r="E34" s="25"/>
      <c r="F34" s="7"/>
      <c r="G34" s="7"/>
      <c r="H34" s="7"/>
      <c r="I34" s="7"/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11806</v>
      </c>
      <c r="E4" s="33">
        <f t="shared" si="0"/>
        <v>4410</v>
      </c>
      <c r="F4" s="33">
        <f t="shared" si="0"/>
        <v>7204</v>
      </c>
      <c r="G4" s="33">
        <f t="shared" si="0"/>
        <v>192</v>
      </c>
      <c r="H4" s="33">
        <f t="shared" si="0"/>
        <v>0</v>
      </c>
      <c r="I4" s="33">
        <f t="shared" si="0"/>
        <v>0</v>
      </c>
      <c r="J4" s="42">
        <f>IF(D4=0,0,E4/D4)*100</f>
        <v>37.35388785363374</v>
      </c>
      <c r="K4" s="43">
        <f>IF(D4=0,0,F4/D4)*100</f>
        <v>61.019820430289684</v>
      </c>
      <c r="L4" s="43">
        <f>IF(D4=0,0,G4/D4)*100</f>
        <v>1.626291716076571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663</v>
      </c>
      <c r="E5" s="23">
        <v>280</v>
      </c>
      <c r="F5" s="15">
        <v>368</v>
      </c>
      <c r="G5" s="15">
        <v>15</v>
      </c>
      <c r="H5" s="15"/>
      <c r="I5" s="15"/>
      <c r="J5" s="39">
        <f>IF(D5=0,0,E5/D5)*100</f>
        <v>42.23227752639517</v>
      </c>
      <c r="K5" s="16">
        <f>IF(D5=0,0,F5/D5)*100</f>
        <v>55.5052790346908</v>
      </c>
      <c r="L5" s="16">
        <f>IF(D5=0,0,G5/D5)*100</f>
        <v>2.262443438914027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670</v>
      </c>
      <c r="E6" s="25">
        <v>255</v>
      </c>
      <c r="F6" s="7">
        <v>390</v>
      </c>
      <c r="G6" s="7">
        <v>25</v>
      </c>
      <c r="H6" s="7"/>
      <c r="I6" s="7"/>
      <c r="J6" s="40">
        <f aca="true" t="shared" si="2" ref="J6:J48">IF(D6=0,0,E6/D6)*100</f>
        <v>38.059701492537314</v>
      </c>
      <c r="K6" s="8">
        <f aca="true" t="shared" si="3" ref="K6:K48">IF(D6=0,0,F6/D6)*100</f>
        <v>58.2089552238806</v>
      </c>
      <c r="L6" s="8">
        <f aca="true" t="shared" si="4" ref="L6:L48">IF(D6=0,0,G6/D6)*100</f>
        <v>3.731343283582089</v>
      </c>
      <c r="M6" s="8">
        <f aca="true" t="shared" si="5" ref="M6:M48">IF(D6=0,0,H6/D6)*100</f>
        <v>0</v>
      </c>
      <c r="N6" s="9">
        <f aca="true" t="shared" si="6" ref="N6:N48">IF(D6=0,0,I6/D6)*100</f>
        <v>0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764</v>
      </c>
      <c r="E7" s="25">
        <v>284</v>
      </c>
      <c r="F7" s="7">
        <v>473</v>
      </c>
      <c r="G7" s="7">
        <v>7</v>
      </c>
      <c r="H7" s="7"/>
      <c r="I7" s="7"/>
      <c r="J7" s="40">
        <f t="shared" si="2"/>
        <v>37.17277486910995</v>
      </c>
      <c r="K7" s="8">
        <f t="shared" si="3"/>
        <v>61.910994764397905</v>
      </c>
      <c r="L7" s="8">
        <f t="shared" si="4"/>
        <v>0.9162303664921465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654</v>
      </c>
      <c r="E8" s="25">
        <v>264</v>
      </c>
      <c r="F8" s="7">
        <v>349</v>
      </c>
      <c r="G8" s="7">
        <v>41</v>
      </c>
      <c r="H8" s="7"/>
      <c r="I8" s="7"/>
      <c r="J8" s="40">
        <f t="shared" si="2"/>
        <v>40.36697247706422</v>
      </c>
      <c r="K8" s="8">
        <f t="shared" si="3"/>
        <v>53.36391437308868</v>
      </c>
      <c r="L8" s="8">
        <f t="shared" si="4"/>
        <v>6.269113149847094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421</v>
      </c>
      <c r="E9" s="25">
        <v>180</v>
      </c>
      <c r="F9" s="7">
        <v>229</v>
      </c>
      <c r="G9" s="7">
        <v>12</v>
      </c>
      <c r="H9" s="7"/>
      <c r="I9" s="7"/>
      <c r="J9" s="40">
        <f t="shared" si="2"/>
        <v>42.75534441805225</v>
      </c>
      <c r="K9" s="8">
        <f t="shared" si="3"/>
        <v>54.39429928741093</v>
      </c>
      <c r="L9" s="8">
        <f t="shared" si="4"/>
        <v>2.8503562945368173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316</v>
      </c>
      <c r="E10" s="25">
        <v>142</v>
      </c>
      <c r="F10" s="7">
        <v>156</v>
      </c>
      <c r="G10" s="7">
        <v>18</v>
      </c>
      <c r="H10" s="7"/>
      <c r="I10" s="7"/>
      <c r="J10" s="40">
        <f t="shared" si="2"/>
        <v>44.936708860759495</v>
      </c>
      <c r="K10" s="8">
        <f t="shared" si="3"/>
        <v>49.36708860759494</v>
      </c>
      <c r="L10" s="8">
        <f t="shared" si="4"/>
        <v>5.69620253164557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138</v>
      </c>
      <c r="E11" s="25">
        <v>64</v>
      </c>
      <c r="F11" s="7">
        <v>72</v>
      </c>
      <c r="G11" s="7">
        <v>2</v>
      </c>
      <c r="H11" s="7"/>
      <c r="I11" s="7"/>
      <c r="J11" s="40">
        <f t="shared" si="2"/>
        <v>46.3768115942029</v>
      </c>
      <c r="K11" s="8">
        <f t="shared" si="3"/>
        <v>52.17391304347826</v>
      </c>
      <c r="L11" s="8">
        <f t="shared" si="4"/>
        <v>1.4492753623188406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323</v>
      </c>
      <c r="E12" s="25">
        <v>93</v>
      </c>
      <c r="F12" s="7">
        <v>230</v>
      </c>
      <c r="G12" s="7"/>
      <c r="H12" s="7"/>
      <c r="I12" s="7"/>
      <c r="J12" s="40">
        <f>IF(D12=0,0,E12/D12)*100</f>
        <v>28.792569659442723</v>
      </c>
      <c r="K12" s="8">
        <f>IF(D12=0,0,F12/D12)*100</f>
        <v>71.20743034055728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>
        <v>1</v>
      </c>
      <c r="G13" s="7">
        <v>1</v>
      </c>
      <c r="H13" s="7"/>
      <c r="I13" s="7"/>
      <c r="J13" s="40">
        <f t="shared" si="2"/>
        <v>0</v>
      </c>
      <c r="K13" s="8">
        <f t="shared" si="3"/>
        <v>50</v>
      </c>
      <c r="L13" s="8">
        <f t="shared" si="4"/>
        <v>50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1406</v>
      </c>
      <c r="E14" s="25">
        <v>665</v>
      </c>
      <c r="F14" s="7">
        <v>739</v>
      </c>
      <c r="G14" s="7">
        <v>2</v>
      </c>
      <c r="H14" s="7"/>
      <c r="I14" s="7"/>
      <c r="J14" s="40">
        <f t="shared" si="2"/>
        <v>47.2972972972973</v>
      </c>
      <c r="K14" s="8">
        <f t="shared" si="3"/>
        <v>52.56045519203414</v>
      </c>
      <c r="L14" s="8">
        <f t="shared" si="4"/>
        <v>0.1422475106685633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126</v>
      </c>
      <c r="E15" s="25">
        <v>31</v>
      </c>
      <c r="F15" s="7">
        <v>94</v>
      </c>
      <c r="G15" s="7">
        <v>1</v>
      </c>
      <c r="H15" s="7"/>
      <c r="I15" s="7"/>
      <c r="J15" s="40">
        <f t="shared" si="2"/>
        <v>24.6031746031746</v>
      </c>
      <c r="K15" s="8">
        <f t="shared" si="3"/>
        <v>74.60317460317461</v>
      </c>
      <c r="L15" s="8">
        <f t="shared" si="4"/>
        <v>0.7936507936507936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34</v>
      </c>
      <c r="E16" s="25">
        <v>12</v>
      </c>
      <c r="F16" s="7">
        <v>22</v>
      </c>
      <c r="G16" s="7"/>
      <c r="H16" s="7"/>
      <c r="I16" s="7"/>
      <c r="J16" s="40">
        <f t="shared" si="2"/>
        <v>35.294117647058826</v>
      </c>
      <c r="K16" s="8">
        <f t="shared" si="3"/>
        <v>64.70588235294117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132</v>
      </c>
      <c r="E17" s="25">
        <v>32</v>
      </c>
      <c r="F17" s="7">
        <v>99</v>
      </c>
      <c r="G17" s="7">
        <v>1</v>
      </c>
      <c r="H17" s="7"/>
      <c r="I17" s="7"/>
      <c r="J17" s="40">
        <f t="shared" si="2"/>
        <v>24.242424242424242</v>
      </c>
      <c r="K17" s="8">
        <f t="shared" si="3"/>
        <v>75</v>
      </c>
      <c r="L17" s="8">
        <f t="shared" si="4"/>
        <v>0.7575757575757576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285</v>
      </c>
      <c r="E18" s="25">
        <v>93</v>
      </c>
      <c r="F18" s="7">
        <v>191</v>
      </c>
      <c r="G18" s="7">
        <v>1</v>
      </c>
      <c r="H18" s="7"/>
      <c r="I18" s="7"/>
      <c r="J18" s="40">
        <f t="shared" si="2"/>
        <v>32.631578947368425</v>
      </c>
      <c r="K18" s="8">
        <f t="shared" si="3"/>
        <v>67.01754385964912</v>
      </c>
      <c r="L18" s="8">
        <f t="shared" si="4"/>
        <v>0.3508771929824561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619</v>
      </c>
      <c r="E19" s="25">
        <v>139</v>
      </c>
      <c r="F19" s="7">
        <v>469</v>
      </c>
      <c r="G19" s="7">
        <v>11</v>
      </c>
      <c r="H19" s="7"/>
      <c r="I19" s="7"/>
      <c r="J19" s="40">
        <f t="shared" si="2"/>
        <v>22.45557350565428</v>
      </c>
      <c r="K19" s="8">
        <f t="shared" si="3"/>
        <v>75.76736672051696</v>
      </c>
      <c r="L19" s="8">
        <f t="shared" si="4"/>
        <v>1.7770597738287561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279</v>
      </c>
      <c r="E20" s="25">
        <v>97</v>
      </c>
      <c r="F20" s="7">
        <v>177</v>
      </c>
      <c r="G20" s="7">
        <v>5</v>
      </c>
      <c r="H20" s="7"/>
      <c r="I20" s="7"/>
      <c r="J20" s="40">
        <f t="shared" si="2"/>
        <v>34.76702508960574</v>
      </c>
      <c r="K20" s="8">
        <f t="shared" si="3"/>
        <v>63.44086021505376</v>
      </c>
      <c r="L20" s="8">
        <f t="shared" si="4"/>
        <v>1.7921146953405016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308</v>
      </c>
      <c r="E21" s="25">
        <v>117</v>
      </c>
      <c r="F21" s="7">
        <v>188</v>
      </c>
      <c r="G21" s="7">
        <v>3</v>
      </c>
      <c r="H21" s="7"/>
      <c r="I21" s="7"/>
      <c r="J21" s="40">
        <f t="shared" si="2"/>
        <v>37.98701298701299</v>
      </c>
      <c r="K21" s="8">
        <f t="shared" si="3"/>
        <v>61.038961038961034</v>
      </c>
      <c r="L21" s="8">
        <f t="shared" si="4"/>
        <v>0.974025974025974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455</v>
      </c>
      <c r="E22" s="25">
        <v>134</v>
      </c>
      <c r="F22" s="7">
        <v>314</v>
      </c>
      <c r="G22" s="7">
        <v>7</v>
      </c>
      <c r="H22" s="7"/>
      <c r="I22" s="7"/>
      <c r="J22" s="40">
        <f t="shared" si="2"/>
        <v>29.450549450549453</v>
      </c>
      <c r="K22" s="8">
        <f t="shared" si="3"/>
        <v>69.01098901098901</v>
      </c>
      <c r="L22" s="8">
        <f t="shared" si="4"/>
        <v>1.5384615384615385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218</v>
      </c>
      <c r="E23" s="25">
        <v>84</v>
      </c>
      <c r="F23" s="7">
        <v>130</v>
      </c>
      <c r="G23" s="7">
        <v>4</v>
      </c>
      <c r="H23" s="7"/>
      <c r="I23" s="7"/>
      <c r="J23" s="40">
        <f t="shared" si="2"/>
        <v>38.53211009174312</v>
      </c>
      <c r="K23" s="8">
        <f t="shared" si="3"/>
        <v>59.63302752293578</v>
      </c>
      <c r="L23" s="8">
        <f t="shared" si="4"/>
        <v>1.834862385321101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56</v>
      </c>
      <c r="E24" s="25">
        <v>16</v>
      </c>
      <c r="F24" s="7">
        <v>39</v>
      </c>
      <c r="G24" s="7">
        <v>1</v>
      </c>
      <c r="H24" s="7"/>
      <c r="I24" s="7"/>
      <c r="J24" s="40">
        <f t="shared" si="2"/>
        <v>28.57142857142857</v>
      </c>
      <c r="K24" s="8">
        <f t="shared" si="3"/>
        <v>69.64285714285714</v>
      </c>
      <c r="L24" s="8">
        <f t="shared" si="4"/>
        <v>1.7857142857142856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440</v>
      </c>
      <c r="E25" s="25">
        <v>145</v>
      </c>
      <c r="F25" s="7">
        <v>287</v>
      </c>
      <c r="G25" s="7">
        <v>8</v>
      </c>
      <c r="H25" s="7"/>
      <c r="I25" s="7"/>
      <c r="J25" s="40">
        <f t="shared" si="2"/>
        <v>32.95454545454545</v>
      </c>
      <c r="K25" s="8">
        <f t="shared" si="3"/>
        <v>65.22727272727272</v>
      </c>
      <c r="L25" s="8">
        <f t="shared" si="4"/>
        <v>1.8181818181818181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310</v>
      </c>
      <c r="E26" s="25">
        <v>115</v>
      </c>
      <c r="F26" s="7">
        <v>195</v>
      </c>
      <c r="G26" s="7"/>
      <c r="H26" s="7"/>
      <c r="I26" s="7"/>
      <c r="J26" s="40">
        <f t="shared" si="2"/>
        <v>37.096774193548384</v>
      </c>
      <c r="K26" s="8">
        <f t="shared" si="3"/>
        <v>62.903225806451616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325</v>
      </c>
      <c r="E27" s="25">
        <v>140</v>
      </c>
      <c r="F27" s="7">
        <v>183</v>
      </c>
      <c r="G27" s="7">
        <v>2</v>
      </c>
      <c r="H27" s="7"/>
      <c r="I27" s="7"/>
      <c r="J27" s="40">
        <f t="shared" si="2"/>
        <v>43.07692307692308</v>
      </c>
      <c r="K27" s="8">
        <f t="shared" si="3"/>
        <v>56.30769230769231</v>
      </c>
      <c r="L27" s="8">
        <f t="shared" si="4"/>
        <v>0.6153846153846154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381</v>
      </c>
      <c r="E28" s="25">
        <v>155</v>
      </c>
      <c r="F28" s="7">
        <v>225</v>
      </c>
      <c r="G28" s="7">
        <v>1</v>
      </c>
      <c r="H28" s="7"/>
      <c r="I28" s="7"/>
      <c r="J28" s="40">
        <f t="shared" si="2"/>
        <v>40.68241469816273</v>
      </c>
      <c r="K28" s="8">
        <f t="shared" si="3"/>
        <v>59.055118110236215</v>
      </c>
      <c r="L28" s="8">
        <f t="shared" si="4"/>
        <v>0.26246719160104987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293</v>
      </c>
      <c r="E29" s="25">
        <v>116</v>
      </c>
      <c r="F29" s="7">
        <v>174</v>
      </c>
      <c r="G29" s="7">
        <v>3</v>
      </c>
      <c r="H29" s="7"/>
      <c r="I29" s="7"/>
      <c r="J29" s="40">
        <f t="shared" si="2"/>
        <v>39.59044368600683</v>
      </c>
      <c r="K29" s="8">
        <f t="shared" si="3"/>
        <v>59.38566552901023</v>
      </c>
      <c r="L29" s="8">
        <f t="shared" si="4"/>
        <v>1.023890784982935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503</v>
      </c>
      <c r="E30" s="25">
        <v>205</v>
      </c>
      <c r="F30" s="7">
        <v>291</v>
      </c>
      <c r="G30" s="7">
        <v>7</v>
      </c>
      <c r="H30" s="7"/>
      <c r="I30" s="7"/>
      <c r="J30" s="40">
        <f t="shared" si="2"/>
        <v>40.75546719681908</v>
      </c>
      <c r="K30" s="8">
        <f t="shared" si="3"/>
        <v>57.85288270377733</v>
      </c>
      <c r="L30" s="8">
        <f t="shared" si="4"/>
        <v>1.3916500994035785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245</v>
      </c>
      <c r="E31" s="25">
        <v>82</v>
      </c>
      <c r="F31" s="7">
        <v>162</v>
      </c>
      <c r="G31" s="7">
        <v>1</v>
      </c>
      <c r="H31" s="7"/>
      <c r="I31" s="7"/>
      <c r="J31" s="40">
        <f t="shared" si="2"/>
        <v>33.46938775510204</v>
      </c>
      <c r="K31" s="8">
        <f t="shared" si="3"/>
        <v>66.12244897959184</v>
      </c>
      <c r="L31" s="8">
        <f t="shared" si="4"/>
        <v>0.40816326530612246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239</v>
      </c>
      <c r="E32" s="25">
        <v>75</v>
      </c>
      <c r="F32" s="7">
        <v>162</v>
      </c>
      <c r="G32" s="7">
        <v>2</v>
      </c>
      <c r="H32" s="7"/>
      <c r="I32" s="7"/>
      <c r="J32" s="40">
        <f t="shared" si="2"/>
        <v>31.380753138075313</v>
      </c>
      <c r="K32" s="8">
        <f t="shared" si="3"/>
        <v>67.78242677824268</v>
      </c>
      <c r="L32" s="8">
        <f t="shared" si="4"/>
        <v>0.8368200836820083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351</v>
      </c>
      <c r="E33" s="25">
        <v>113</v>
      </c>
      <c r="F33" s="7">
        <v>235</v>
      </c>
      <c r="G33" s="7">
        <v>3</v>
      </c>
      <c r="H33" s="7"/>
      <c r="I33" s="7"/>
      <c r="J33" s="40">
        <f t="shared" si="2"/>
        <v>32.193732193732195</v>
      </c>
      <c r="K33" s="8">
        <f t="shared" si="3"/>
        <v>66.95156695156696</v>
      </c>
      <c r="L33" s="8">
        <f t="shared" si="4"/>
        <v>0.8547008547008548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513</v>
      </c>
      <c r="E34" s="25">
        <v>142</v>
      </c>
      <c r="F34" s="7">
        <v>368</v>
      </c>
      <c r="G34" s="7">
        <v>3</v>
      </c>
      <c r="H34" s="7"/>
      <c r="I34" s="7"/>
      <c r="J34" s="40">
        <f t="shared" si="2"/>
        <v>27.680311890838205</v>
      </c>
      <c r="K34" s="8">
        <f t="shared" si="3"/>
        <v>71.73489278752436</v>
      </c>
      <c r="L34" s="8">
        <f t="shared" si="4"/>
        <v>0.5847953216374269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284</v>
      </c>
      <c r="E35" s="25">
        <v>117</v>
      </c>
      <c r="F35" s="7">
        <v>162</v>
      </c>
      <c r="G35" s="7">
        <v>5</v>
      </c>
      <c r="H35" s="7"/>
      <c r="I35" s="7"/>
      <c r="J35" s="40">
        <f t="shared" si="2"/>
        <v>41.19718309859155</v>
      </c>
      <c r="K35" s="8">
        <f t="shared" si="3"/>
        <v>57.04225352112676</v>
      </c>
      <c r="L35" s="8">
        <f t="shared" si="4"/>
        <v>1.7605633802816902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13</v>
      </c>
      <c r="E36" s="25">
        <v>6</v>
      </c>
      <c r="F36" s="7">
        <v>7</v>
      </c>
      <c r="G36" s="7"/>
      <c r="H36" s="7"/>
      <c r="I36" s="7"/>
      <c r="J36" s="40">
        <f t="shared" si="2"/>
        <v>46.15384615384615</v>
      </c>
      <c r="K36" s="8">
        <f t="shared" si="3"/>
        <v>53.84615384615385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12</v>
      </c>
      <c r="E37" s="25">
        <v>7</v>
      </c>
      <c r="F37" s="7">
        <v>5</v>
      </c>
      <c r="G37" s="7"/>
      <c r="H37" s="7"/>
      <c r="I37" s="7"/>
      <c r="J37" s="40">
        <f t="shared" si="2"/>
        <v>58.333333333333336</v>
      </c>
      <c r="K37" s="8">
        <f t="shared" si="3"/>
        <v>41.66666666666667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1</v>
      </c>
      <c r="E38" s="25">
        <v>1</v>
      </c>
      <c r="F38" s="7"/>
      <c r="G38" s="7"/>
      <c r="H38" s="7"/>
      <c r="I38" s="7"/>
      <c r="J38" s="40">
        <f t="shared" si="2"/>
        <v>100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2</v>
      </c>
      <c r="E44" s="25"/>
      <c r="F44" s="7">
        <v>2</v>
      </c>
      <c r="G44" s="7"/>
      <c r="H44" s="7"/>
      <c r="I44" s="7"/>
      <c r="J44" s="40">
        <f t="shared" si="2"/>
        <v>0</v>
      </c>
      <c r="K44" s="8">
        <f t="shared" si="3"/>
        <v>100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6</v>
      </c>
      <c r="E45" s="25">
        <v>1</v>
      </c>
      <c r="F45" s="7">
        <v>5</v>
      </c>
      <c r="G45" s="7"/>
      <c r="H45" s="7"/>
      <c r="I45" s="7"/>
      <c r="J45" s="40">
        <f t="shared" si="2"/>
        <v>16.666666666666664</v>
      </c>
      <c r="K45" s="8">
        <f t="shared" si="3"/>
        <v>83.33333333333334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17</v>
      </c>
      <c r="E46" s="25">
        <v>6</v>
      </c>
      <c r="F46" s="7">
        <v>11</v>
      </c>
      <c r="G46" s="7"/>
      <c r="H46" s="7"/>
      <c r="I46" s="7"/>
      <c r="J46" s="40">
        <f t="shared" si="2"/>
        <v>35.294117647058826</v>
      </c>
      <c r="K46" s="8">
        <f t="shared" si="3"/>
        <v>64.70588235294117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2</v>
      </c>
      <c r="E48" s="27">
        <v>2</v>
      </c>
      <c r="F48" s="19"/>
      <c r="G48" s="19"/>
      <c r="H48" s="19"/>
      <c r="I48" s="19"/>
      <c r="J48" s="41">
        <f t="shared" si="2"/>
        <v>100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19289</v>
      </c>
      <c r="E4" s="33">
        <f t="shared" si="0"/>
        <v>711</v>
      </c>
      <c r="F4" s="33">
        <f t="shared" si="0"/>
        <v>12653</v>
      </c>
      <c r="G4" s="33">
        <f t="shared" si="0"/>
        <v>0</v>
      </c>
      <c r="H4" s="33">
        <f t="shared" si="0"/>
        <v>0</v>
      </c>
      <c r="I4" s="33">
        <f t="shared" si="0"/>
        <v>5925</v>
      </c>
      <c r="J4" s="42">
        <f>IF(D4=0,0,E4/D4)*100</f>
        <v>3.686038674892426</v>
      </c>
      <c r="K4" s="43">
        <f>IF(D4=0,0,F4/D4)*100</f>
        <v>65.59697236767069</v>
      </c>
      <c r="L4" s="43">
        <f>IF(D4=0,0,G4/D4)*100</f>
        <v>0</v>
      </c>
      <c r="M4" s="43">
        <f>IF(D4=0,0,H4/D4)*100</f>
        <v>0</v>
      </c>
      <c r="N4" s="38">
        <f>IF(D4=0,0,I4/D4)*100</f>
        <v>30.71698895743688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1288</v>
      </c>
      <c r="E5" s="23">
        <v>40</v>
      </c>
      <c r="F5" s="15">
        <v>985</v>
      </c>
      <c r="G5" s="15"/>
      <c r="H5" s="15"/>
      <c r="I5" s="15">
        <v>263</v>
      </c>
      <c r="J5" s="39">
        <f>IF(D5=0,0,E5/D5)*100</f>
        <v>3.1055900621118013</v>
      </c>
      <c r="K5" s="16">
        <f>IF(D5=0,0,F5/D5)*100</f>
        <v>76.4751552795031</v>
      </c>
      <c r="L5" s="16">
        <f>IF(D5=0,0,G5/D5)*100</f>
        <v>0</v>
      </c>
      <c r="M5" s="16">
        <f>IF(D5=0,0,H5/D5)*100</f>
        <v>0</v>
      </c>
      <c r="N5" s="17">
        <f>IF(D5=0,0,I5/D5)*100</f>
        <v>20.419254658385093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1192</v>
      </c>
      <c r="E6" s="25">
        <v>42</v>
      </c>
      <c r="F6" s="7">
        <v>699</v>
      </c>
      <c r="G6" s="7"/>
      <c r="H6" s="7"/>
      <c r="I6" s="7">
        <v>451</v>
      </c>
      <c r="J6" s="40">
        <f aca="true" t="shared" si="2" ref="J6:J48">IF(D6=0,0,E6/D6)*100</f>
        <v>3.523489932885906</v>
      </c>
      <c r="K6" s="8">
        <f aca="true" t="shared" si="3" ref="K6:K48">IF(D6=0,0,F6/D6)*100</f>
        <v>58.64093959731543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37.835570469798654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1045</v>
      </c>
      <c r="E7" s="25">
        <v>116</v>
      </c>
      <c r="F7" s="7">
        <v>637</v>
      </c>
      <c r="G7" s="7"/>
      <c r="H7" s="7"/>
      <c r="I7" s="7">
        <v>292</v>
      </c>
      <c r="J7" s="40">
        <f t="shared" si="2"/>
        <v>11.10047846889952</v>
      </c>
      <c r="K7" s="8">
        <f t="shared" si="3"/>
        <v>60.95693779904307</v>
      </c>
      <c r="L7" s="8">
        <f t="shared" si="4"/>
        <v>0</v>
      </c>
      <c r="M7" s="8">
        <f t="shared" si="5"/>
        <v>0</v>
      </c>
      <c r="N7" s="9">
        <f t="shared" si="6"/>
        <v>27.942583732057418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1153</v>
      </c>
      <c r="E8" s="25">
        <v>44</v>
      </c>
      <c r="F8" s="7">
        <v>734</v>
      </c>
      <c r="G8" s="7"/>
      <c r="H8" s="7"/>
      <c r="I8" s="7">
        <v>375</v>
      </c>
      <c r="J8" s="40">
        <f t="shared" si="2"/>
        <v>3.8161318300086733</v>
      </c>
      <c r="K8" s="8">
        <f t="shared" si="3"/>
        <v>63.66001734605378</v>
      </c>
      <c r="L8" s="8">
        <f t="shared" si="4"/>
        <v>0</v>
      </c>
      <c r="M8" s="8">
        <f t="shared" si="5"/>
        <v>0</v>
      </c>
      <c r="N8" s="9">
        <f t="shared" si="6"/>
        <v>32.52385082393756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563</v>
      </c>
      <c r="E9" s="25">
        <v>15</v>
      </c>
      <c r="F9" s="7">
        <v>373</v>
      </c>
      <c r="G9" s="7"/>
      <c r="H9" s="7"/>
      <c r="I9" s="7">
        <v>175</v>
      </c>
      <c r="J9" s="40">
        <f t="shared" si="2"/>
        <v>2.664298401420959</v>
      </c>
      <c r="K9" s="8">
        <f t="shared" si="3"/>
        <v>66.25222024866785</v>
      </c>
      <c r="L9" s="8">
        <f t="shared" si="4"/>
        <v>0</v>
      </c>
      <c r="M9" s="8">
        <f t="shared" si="5"/>
        <v>0</v>
      </c>
      <c r="N9" s="9">
        <f t="shared" si="6"/>
        <v>31.08348134991119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609</v>
      </c>
      <c r="E10" s="25">
        <v>14</v>
      </c>
      <c r="F10" s="7">
        <v>409</v>
      </c>
      <c r="G10" s="7"/>
      <c r="H10" s="7"/>
      <c r="I10" s="7">
        <v>186</v>
      </c>
      <c r="J10" s="40">
        <f t="shared" si="2"/>
        <v>2.2988505747126435</v>
      </c>
      <c r="K10" s="8">
        <f t="shared" si="3"/>
        <v>67.15927750410509</v>
      </c>
      <c r="L10" s="8">
        <f t="shared" si="4"/>
        <v>0</v>
      </c>
      <c r="M10" s="8">
        <f t="shared" si="5"/>
        <v>0</v>
      </c>
      <c r="N10" s="9">
        <f t="shared" si="6"/>
        <v>30.541871921182267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/>
      <c r="G11" s="7"/>
      <c r="H11" s="7"/>
      <c r="I11" s="7">
        <v>1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122</v>
      </c>
      <c r="E12" s="25"/>
      <c r="F12" s="7"/>
      <c r="G12" s="7"/>
      <c r="H12" s="7"/>
      <c r="I12" s="7">
        <v>122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>
        <v>1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/>
      <c r="G15" s="7"/>
      <c r="H15" s="7"/>
      <c r="I15" s="7">
        <v>1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</v>
      </c>
      <c r="E16" s="25"/>
      <c r="F16" s="7">
        <v>1</v>
      </c>
      <c r="G16" s="7"/>
      <c r="H16" s="7"/>
      <c r="I16" s="7">
        <v>2</v>
      </c>
      <c r="J16" s="40">
        <f t="shared" si="2"/>
        <v>0</v>
      </c>
      <c r="K16" s="8">
        <f t="shared" si="3"/>
        <v>33.33333333333333</v>
      </c>
      <c r="L16" s="8">
        <f t="shared" si="4"/>
        <v>0</v>
      </c>
      <c r="M16" s="8">
        <f t="shared" si="5"/>
        <v>0</v>
      </c>
      <c r="N16" s="9">
        <f t="shared" si="6"/>
        <v>66.66666666666666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411</v>
      </c>
      <c r="E17" s="25">
        <v>20</v>
      </c>
      <c r="F17" s="7">
        <v>303</v>
      </c>
      <c r="G17" s="7"/>
      <c r="H17" s="7"/>
      <c r="I17" s="7">
        <v>88</v>
      </c>
      <c r="J17" s="40">
        <f t="shared" si="2"/>
        <v>4.866180048661801</v>
      </c>
      <c r="K17" s="8">
        <f t="shared" si="3"/>
        <v>73.72262773722628</v>
      </c>
      <c r="L17" s="8">
        <f t="shared" si="4"/>
        <v>0</v>
      </c>
      <c r="M17" s="8">
        <f t="shared" si="5"/>
        <v>0</v>
      </c>
      <c r="N17" s="9">
        <f t="shared" si="6"/>
        <v>21.41119221411192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801</v>
      </c>
      <c r="E18" s="25">
        <v>28</v>
      </c>
      <c r="F18" s="7">
        <v>534</v>
      </c>
      <c r="G18" s="7"/>
      <c r="H18" s="7"/>
      <c r="I18" s="7">
        <v>239</v>
      </c>
      <c r="J18" s="40">
        <f t="shared" si="2"/>
        <v>3.495630461922597</v>
      </c>
      <c r="K18" s="8">
        <f t="shared" si="3"/>
        <v>66.66666666666666</v>
      </c>
      <c r="L18" s="8">
        <f t="shared" si="4"/>
        <v>0</v>
      </c>
      <c r="M18" s="8">
        <f t="shared" si="5"/>
        <v>0</v>
      </c>
      <c r="N18" s="9">
        <f t="shared" si="6"/>
        <v>29.837702871410738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466</v>
      </c>
      <c r="E19" s="25">
        <v>20</v>
      </c>
      <c r="F19" s="7">
        <v>315</v>
      </c>
      <c r="G19" s="7"/>
      <c r="H19" s="7"/>
      <c r="I19" s="7">
        <v>131</v>
      </c>
      <c r="J19" s="40">
        <f t="shared" si="2"/>
        <v>4.291845493562231</v>
      </c>
      <c r="K19" s="8">
        <f t="shared" si="3"/>
        <v>67.59656652360515</v>
      </c>
      <c r="L19" s="8">
        <f t="shared" si="4"/>
        <v>0</v>
      </c>
      <c r="M19" s="8">
        <f t="shared" si="5"/>
        <v>0</v>
      </c>
      <c r="N19" s="9">
        <f t="shared" si="6"/>
        <v>28.11158798283262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403</v>
      </c>
      <c r="E20" s="25">
        <v>15</v>
      </c>
      <c r="F20" s="7">
        <v>343</v>
      </c>
      <c r="G20" s="7"/>
      <c r="H20" s="7"/>
      <c r="I20" s="7">
        <v>45</v>
      </c>
      <c r="J20" s="40">
        <f t="shared" si="2"/>
        <v>3.722084367245657</v>
      </c>
      <c r="K20" s="8">
        <f t="shared" si="3"/>
        <v>85.11166253101737</v>
      </c>
      <c r="L20" s="8">
        <f t="shared" si="4"/>
        <v>0</v>
      </c>
      <c r="M20" s="8">
        <f t="shared" si="5"/>
        <v>0</v>
      </c>
      <c r="N20" s="9">
        <f t="shared" si="6"/>
        <v>11.166253101736972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295</v>
      </c>
      <c r="E21" s="25">
        <v>6</v>
      </c>
      <c r="F21" s="7">
        <v>184</v>
      </c>
      <c r="G21" s="7"/>
      <c r="H21" s="7"/>
      <c r="I21" s="7">
        <v>105</v>
      </c>
      <c r="J21" s="40">
        <f t="shared" si="2"/>
        <v>2.0338983050847457</v>
      </c>
      <c r="K21" s="8">
        <f t="shared" si="3"/>
        <v>62.37288135593221</v>
      </c>
      <c r="L21" s="8">
        <f t="shared" si="4"/>
        <v>0</v>
      </c>
      <c r="M21" s="8">
        <f t="shared" si="5"/>
        <v>0</v>
      </c>
      <c r="N21" s="9">
        <f t="shared" si="6"/>
        <v>35.59322033898305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462</v>
      </c>
      <c r="E22" s="25">
        <v>18</v>
      </c>
      <c r="F22" s="7">
        <v>314</v>
      </c>
      <c r="G22" s="7"/>
      <c r="H22" s="7"/>
      <c r="I22" s="7">
        <v>130</v>
      </c>
      <c r="J22" s="40">
        <f t="shared" si="2"/>
        <v>3.896103896103896</v>
      </c>
      <c r="K22" s="8">
        <f t="shared" si="3"/>
        <v>67.96536796536796</v>
      </c>
      <c r="L22" s="8">
        <f t="shared" si="4"/>
        <v>0</v>
      </c>
      <c r="M22" s="8">
        <f t="shared" si="5"/>
        <v>0</v>
      </c>
      <c r="N22" s="9">
        <f t="shared" si="6"/>
        <v>28.13852813852814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255</v>
      </c>
      <c r="E23" s="25">
        <v>13</v>
      </c>
      <c r="F23" s="7">
        <v>181</v>
      </c>
      <c r="G23" s="7"/>
      <c r="H23" s="7"/>
      <c r="I23" s="7">
        <v>61</v>
      </c>
      <c r="J23" s="40">
        <f t="shared" si="2"/>
        <v>5.098039215686274</v>
      </c>
      <c r="K23" s="8">
        <f t="shared" si="3"/>
        <v>70.98039215686275</v>
      </c>
      <c r="L23" s="8">
        <f t="shared" si="4"/>
        <v>0</v>
      </c>
      <c r="M23" s="8">
        <f t="shared" si="5"/>
        <v>0</v>
      </c>
      <c r="N23" s="9">
        <f t="shared" si="6"/>
        <v>23.92156862745098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36</v>
      </c>
      <c r="E24" s="25">
        <v>4</v>
      </c>
      <c r="F24" s="7">
        <v>29</v>
      </c>
      <c r="G24" s="7"/>
      <c r="H24" s="7"/>
      <c r="I24" s="7">
        <v>3</v>
      </c>
      <c r="J24" s="40">
        <f t="shared" si="2"/>
        <v>11.11111111111111</v>
      </c>
      <c r="K24" s="8">
        <f t="shared" si="3"/>
        <v>80.55555555555556</v>
      </c>
      <c r="L24" s="8">
        <f t="shared" si="4"/>
        <v>0</v>
      </c>
      <c r="M24" s="8">
        <f t="shared" si="5"/>
        <v>0</v>
      </c>
      <c r="N24" s="9">
        <f t="shared" si="6"/>
        <v>8.333333333333332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175</v>
      </c>
      <c r="E25" s="25">
        <v>3</v>
      </c>
      <c r="F25" s="7">
        <v>72</v>
      </c>
      <c r="G25" s="7"/>
      <c r="H25" s="7"/>
      <c r="I25" s="7">
        <v>100</v>
      </c>
      <c r="J25" s="40">
        <f t="shared" si="2"/>
        <v>1.7142857142857144</v>
      </c>
      <c r="K25" s="8">
        <f t="shared" si="3"/>
        <v>41.14285714285714</v>
      </c>
      <c r="L25" s="8">
        <f t="shared" si="4"/>
        <v>0</v>
      </c>
      <c r="M25" s="8">
        <f t="shared" si="5"/>
        <v>0</v>
      </c>
      <c r="N25" s="9">
        <f t="shared" si="6"/>
        <v>57.14285714285714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522</v>
      </c>
      <c r="E26" s="25">
        <v>20</v>
      </c>
      <c r="F26" s="7">
        <v>365</v>
      </c>
      <c r="G26" s="7"/>
      <c r="H26" s="7"/>
      <c r="I26" s="7">
        <v>137</v>
      </c>
      <c r="J26" s="40">
        <f t="shared" si="2"/>
        <v>3.8314176245210727</v>
      </c>
      <c r="K26" s="8">
        <f t="shared" si="3"/>
        <v>69.92337164750958</v>
      </c>
      <c r="L26" s="8">
        <f t="shared" si="4"/>
        <v>0</v>
      </c>
      <c r="M26" s="8">
        <f t="shared" si="5"/>
        <v>0</v>
      </c>
      <c r="N26" s="9">
        <f t="shared" si="6"/>
        <v>26.245210727969347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6</v>
      </c>
      <c r="E27" s="25">
        <v>1</v>
      </c>
      <c r="F27" s="7"/>
      <c r="G27" s="7"/>
      <c r="H27" s="7"/>
      <c r="I27" s="7">
        <v>5</v>
      </c>
      <c r="J27" s="40">
        <f t="shared" si="2"/>
        <v>16.666666666666664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83.33333333333334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703</v>
      </c>
      <c r="E28" s="25">
        <v>37</v>
      </c>
      <c r="F28" s="7">
        <v>416</v>
      </c>
      <c r="G28" s="7"/>
      <c r="H28" s="7"/>
      <c r="I28" s="7">
        <v>250</v>
      </c>
      <c r="J28" s="40">
        <f t="shared" si="2"/>
        <v>5.263157894736842</v>
      </c>
      <c r="K28" s="8">
        <f t="shared" si="3"/>
        <v>59.17496443812234</v>
      </c>
      <c r="L28" s="8">
        <f t="shared" si="4"/>
        <v>0</v>
      </c>
      <c r="M28" s="8">
        <f t="shared" si="5"/>
        <v>0</v>
      </c>
      <c r="N28" s="9">
        <f t="shared" si="6"/>
        <v>35.56187766714082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391</v>
      </c>
      <c r="E29" s="25">
        <v>16</v>
      </c>
      <c r="F29" s="7">
        <v>329</v>
      </c>
      <c r="G29" s="7"/>
      <c r="H29" s="7"/>
      <c r="I29" s="7">
        <v>46</v>
      </c>
      <c r="J29" s="40">
        <f t="shared" si="2"/>
        <v>4.092071611253197</v>
      </c>
      <c r="K29" s="8">
        <f t="shared" si="3"/>
        <v>84.14322250639387</v>
      </c>
      <c r="L29" s="8">
        <f t="shared" si="4"/>
        <v>0</v>
      </c>
      <c r="M29" s="8">
        <f t="shared" si="5"/>
        <v>0</v>
      </c>
      <c r="N29" s="9">
        <f t="shared" si="6"/>
        <v>11.76470588235294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514</v>
      </c>
      <c r="E30" s="25">
        <v>7</v>
      </c>
      <c r="F30" s="7">
        <v>278</v>
      </c>
      <c r="G30" s="7"/>
      <c r="H30" s="7"/>
      <c r="I30" s="7">
        <v>229</v>
      </c>
      <c r="J30" s="40">
        <f t="shared" si="2"/>
        <v>1.3618677042801557</v>
      </c>
      <c r="K30" s="8">
        <f t="shared" si="3"/>
        <v>54.08560311284047</v>
      </c>
      <c r="L30" s="8">
        <f t="shared" si="4"/>
        <v>0</v>
      </c>
      <c r="M30" s="8">
        <f t="shared" si="5"/>
        <v>0</v>
      </c>
      <c r="N30" s="9">
        <f t="shared" si="6"/>
        <v>44.55252918287938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489</v>
      </c>
      <c r="E31" s="25">
        <v>21</v>
      </c>
      <c r="F31" s="7">
        <v>360</v>
      </c>
      <c r="G31" s="7"/>
      <c r="H31" s="7"/>
      <c r="I31" s="7">
        <v>108</v>
      </c>
      <c r="J31" s="40">
        <f t="shared" si="2"/>
        <v>4.294478527607362</v>
      </c>
      <c r="K31" s="8">
        <f t="shared" si="3"/>
        <v>73.61963190184049</v>
      </c>
      <c r="L31" s="8">
        <f t="shared" si="4"/>
        <v>0</v>
      </c>
      <c r="M31" s="8">
        <f t="shared" si="5"/>
        <v>0</v>
      </c>
      <c r="N31" s="9">
        <f t="shared" si="6"/>
        <v>22.085889570552148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4</v>
      </c>
      <c r="E32" s="25"/>
      <c r="F32" s="7">
        <v>1</v>
      </c>
      <c r="G32" s="7"/>
      <c r="H32" s="7"/>
      <c r="I32" s="7">
        <v>3</v>
      </c>
      <c r="J32" s="40">
        <f t="shared" si="2"/>
        <v>0</v>
      </c>
      <c r="K32" s="8">
        <f t="shared" si="3"/>
        <v>25</v>
      </c>
      <c r="L32" s="8">
        <f t="shared" si="4"/>
        <v>0</v>
      </c>
      <c r="M32" s="8">
        <f t="shared" si="5"/>
        <v>0</v>
      </c>
      <c r="N32" s="9">
        <f t="shared" si="6"/>
        <v>75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3</v>
      </c>
      <c r="E33" s="25"/>
      <c r="F33" s="7">
        <v>3</v>
      </c>
      <c r="G33" s="7"/>
      <c r="H33" s="7"/>
      <c r="I33" s="7"/>
      <c r="J33" s="40">
        <f t="shared" si="2"/>
        <v>0</v>
      </c>
      <c r="K33" s="8">
        <f t="shared" si="3"/>
        <v>100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557</v>
      </c>
      <c r="E34" s="25">
        <v>38</v>
      </c>
      <c r="F34" s="7">
        <v>393</v>
      </c>
      <c r="G34" s="7"/>
      <c r="H34" s="7"/>
      <c r="I34" s="7">
        <v>126</v>
      </c>
      <c r="J34" s="40">
        <f t="shared" si="2"/>
        <v>6.822262118491921</v>
      </c>
      <c r="K34" s="8">
        <f t="shared" si="3"/>
        <v>70.55655296229803</v>
      </c>
      <c r="L34" s="8">
        <f t="shared" si="4"/>
        <v>0</v>
      </c>
      <c r="M34" s="8">
        <f t="shared" si="5"/>
        <v>0</v>
      </c>
      <c r="N34" s="9">
        <f t="shared" si="6"/>
        <v>22.621184919210055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9</v>
      </c>
      <c r="E35" s="25"/>
      <c r="F35" s="7">
        <v>1</v>
      </c>
      <c r="G35" s="7"/>
      <c r="H35" s="7"/>
      <c r="I35" s="7">
        <v>8</v>
      </c>
      <c r="J35" s="40">
        <f t="shared" si="2"/>
        <v>0</v>
      </c>
      <c r="K35" s="8">
        <f t="shared" si="3"/>
        <v>11.11111111111111</v>
      </c>
      <c r="L35" s="8">
        <f t="shared" si="4"/>
        <v>0</v>
      </c>
      <c r="M35" s="8">
        <f t="shared" si="5"/>
        <v>0</v>
      </c>
      <c r="N35" s="9">
        <f t="shared" si="6"/>
        <v>88.88888888888889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2766</v>
      </c>
      <c r="E39" s="25">
        <v>87</v>
      </c>
      <c r="F39" s="7">
        <v>1752</v>
      </c>
      <c r="G39" s="7"/>
      <c r="H39" s="7"/>
      <c r="I39" s="7">
        <v>927</v>
      </c>
      <c r="J39" s="40">
        <f t="shared" si="2"/>
        <v>3.14533622559653</v>
      </c>
      <c r="K39" s="8">
        <f t="shared" si="3"/>
        <v>63.34056399132321</v>
      </c>
      <c r="L39" s="8">
        <f t="shared" si="4"/>
        <v>0</v>
      </c>
      <c r="M39" s="8">
        <f t="shared" si="5"/>
        <v>0</v>
      </c>
      <c r="N39" s="9">
        <f t="shared" si="6"/>
        <v>33.51409978308026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350</v>
      </c>
      <c r="E40" s="25">
        <v>13</v>
      </c>
      <c r="F40" s="7">
        <v>245</v>
      </c>
      <c r="G40" s="7"/>
      <c r="H40" s="7"/>
      <c r="I40" s="7">
        <v>92</v>
      </c>
      <c r="J40" s="40">
        <f t="shared" si="2"/>
        <v>3.7142857142857144</v>
      </c>
      <c r="K40" s="8">
        <f t="shared" si="3"/>
        <v>70</v>
      </c>
      <c r="L40" s="8">
        <f t="shared" si="4"/>
        <v>0</v>
      </c>
      <c r="M40" s="8">
        <f t="shared" si="5"/>
        <v>0</v>
      </c>
      <c r="N40" s="9">
        <f t="shared" si="6"/>
        <v>26.285714285714285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339</v>
      </c>
      <c r="E41" s="25">
        <v>3</v>
      </c>
      <c r="F41" s="7">
        <v>299</v>
      </c>
      <c r="G41" s="7"/>
      <c r="H41" s="7"/>
      <c r="I41" s="7">
        <v>37</v>
      </c>
      <c r="J41" s="40">
        <f t="shared" si="2"/>
        <v>0.8849557522123894</v>
      </c>
      <c r="K41" s="8">
        <f t="shared" si="3"/>
        <v>88.20058997050147</v>
      </c>
      <c r="L41" s="8">
        <f t="shared" si="4"/>
        <v>0</v>
      </c>
      <c r="M41" s="8">
        <f t="shared" si="5"/>
        <v>0</v>
      </c>
      <c r="N41" s="9">
        <f t="shared" si="6"/>
        <v>10.914454277286136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1352</v>
      </c>
      <c r="E42" s="25">
        <v>15</v>
      </c>
      <c r="F42" s="7">
        <v>938</v>
      </c>
      <c r="G42" s="7"/>
      <c r="H42" s="7"/>
      <c r="I42" s="7">
        <v>399</v>
      </c>
      <c r="J42" s="40">
        <f t="shared" si="2"/>
        <v>1.1094674556213018</v>
      </c>
      <c r="K42" s="8">
        <f t="shared" si="3"/>
        <v>69.37869822485207</v>
      </c>
      <c r="L42" s="8">
        <f t="shared" si="4"/>
        <v>0</v>
      </c>
      <c r="M42" s="8">
        <f t="shared" si="5"/>
        <v>0</v>
      </c>
      <c r="N42" s="9">
        <f t="shared" si="6"/>
        <v>29.511834319526624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1415</v>
      </c>
      <c r="E43" s="25">
        <v>55</v>
      </c>
      <c r="F43" s="7">
        <v>1036</v>
      </c>
      <c r="G43" s="7"/>
      <c r="H43" s="7"/>
      <c r="I43" s="7">
        <v>324</v>
      </c>
      <c r="J43" s="40">
        <f t="shared" si="2"/>
        <v>3.8869257950530036</v>
      </c>
      <c r="K43" s="8">
        <f t="shared" si="3"/>
        <v>73.21554770318022</v>
      </c>
      <c r="L43" s="8">
        <f t="shared" si="4"/>
        <v>0</v>
      </c>
      <c r="M43" s="8">
        <f t="shared" si="5"/>
        <v>0</v>
      </c>
      <c r="N43" s="9">
        <f t="shared" si="6"/>
        <v>22.897526501766784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89</v>
      </c>
      <c r="E44" s="25"/>
      <c r="F44" s="7"/>
      <c r="G44" s="7"/>
      <c r="H44" s="7"/>
      <c r="I44" s="7">
        <v>89</v>
      </c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</v>
      </c>
      <c r="E46" s="25"/>
      <c r="F46" s="7"/>
      <c r="G46" s="7"/>
      <c r="H46" s="7"/>
      <c r="I46" s="7">
        <v>1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497</v>
      </c>
      <c r="E47" s="25"/>
      <c r="F47" s="7">
        <v>123</v>
      </c>
      <c r="G47" s="7"/>
      <c r="H47" s="7"/>
      <c r="I47" s="7">
        <v>374</v>
      </c>
      <c r="J47" s="40">
        <f t="shared" si="2"/>
        <v>0</v>
      </c>
      <c r="K47" s="8">
        <f t="shared" si="3"/>
        <v>24.748490945674046</v>
      </c>
      <c r="L47" s="8">
        <f t="shared" si="4"/>
        <v>0</v>
      </c>
      <c r="M47" s="8">
        <f t="shared" si="5"/>
        <v>0</v>
      </c>
      <c r="N47" s="9">
        <f t="shared" si="6"/>
        <v>75.25150905432596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6202</v>
      </c>
      <c r="E4" s="33">
        <f t="shared" si="0"/>
        <v>3811</v>
      </c>
      <c r="F4" s="33">
        <f t="shared" si="0"/>
        <v>1763</v>
      </c>
      <c r="G4" s="33">
        <f t="shared" si="0"/>
        <v>0</v>
      </c>
      <c r="H4" s="33">
        <f t="shared" si="0"/>
        <v>0</v>
      </c>
      <c r="I4" s="33">
        <f t="shared" si="0"/>
        <v>628</v>
      </c>
      <c r="J4" s="42">
        <f>IF(D4=0,0,E4/D4)*100</f>
        <v>61.44792002579813</v>
      </c>
      <c r="K4" s="43">
        <f>IF(D4=0,0,F4/D4)*100</f>
        <v>28.42631409222831</v>
      </c>
      <c r="L4" s="43">
        <f>IF(D4=0,0,G4/D4)*100</f>
        <v>0</v>
      </c>
      <c r="M4" s="43">
        <f>IF(D4=0,0,H4/D4)*100</f>
        <v>0</v>
      </c>
      <c r="N4" s="38">
        <f>IF(D4=0,0,I4/D4)*100</f>
        <v>10.125765881973557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142</v>
      </c>
      <c r="E5" s="23">
        <v>96</v>
      </c>
      <c r="F5" s="15">
        <v>39</v>
      </c>
      <c r="G5" s="15"/>
      <c r="H5" s="15"/>
      <c r="I5" s="15">
        <v>7</v>
      </c>
      <c r="J5" s="39">
        <f>IF(D5=0,0,E5/D5)*100</f>
        <v>67.6056338028169</v>
      </c>
      <c r="K5" s="16">
        <f>IF(D5=0,0,F5/D5)*100</f>
        <v>27.464788732394368</v>
      </c>
      <c r="L5" s="16">
        <f>IF(D5=0,0,G5/D5)*100</f>
        <v>0</v>
      </c>
      <c r="M5" s="16">
        <f>IF(D5=0,0,H5/D5)*100</f>
        <v>0</v>
      </c>
      <c r="N5" s="17">
        <f>IF(D5=0,0,I5/D5)*100</f>
        <v>4.929577464788732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36</v>
      </c>
      <c r="E6" s="25">
        <v>22</v>
      </c>
      <c r="F6" s="7">
        <v>9</v>
      </c>
      <c r="G6" s="7"/>
      <c r="H6" s="7"/>
      <c r="I6" s="7">
        <v>5</v>
      </c>
      <c r="J6" s="40">
        <f aca="true" t="shared" si="2" ref="J6:J48">IF(D6=0,0,E6/D6)*100</f>
        <v>61.111111111111114</v>
      </c>
      <c r="K6" s="8">
        <f aca="true" t="shared" si="3" ref="K6:K48">IF(D6=0,0,F6/D6)*100</f>
        <v>25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13.88888888888889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161</v>
      </c>
      <c r="E7" s="25">
        <v>134</v>
      </c>
      <c r="F7" s="7">
        <v>20</v>
      </c>
      <c r="G7" s="7"/>
      <c r="H7" s="7"/>
      <c r="I7" s="7">
        <v>7</v>
      </c>
      <c r="J7" s="40">
        <f t="shared" si="2"/>
        <v>83.22981366459628</v>
      </c>
      <c r="K7" s="8">
        <f t="shared" si="3"/>
        <v>12.422360248447205</v>
      </c>
      <c r="L7" s="8">
        <f t="shared" si="4"/>
        <v>0</v>
      </c>
      <c r="M7" s="8">
        <f t="shared" si="5"/>
        <v>0</v>
      </c>
      <c r="N7" s="9">
        <f t="shared" si="6"/>
        <v>4.3478260869565215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431</v>
      </c>
      <c r="E8" s="25">
        <v>210</v>
      </c>
      <c r="F8" s="7">
        <v>185</v>
      </c>
      <c r="G8" s="7"/>
      <c r="H8" s="7"/>
      <c r="I8" s="7">
        <v>36</v>
      </c>
      <c r="J8" s="40">
        <f t="shared" si="2"/>
        <v>48.72389791183295</v>
      </c>
      <c r="K8" s="8">
        <f t="shared" si="3"/>
        <v>42.92343387470998</v>
      </c>
      <c r="L8" s="8">
        <f t="shared" si="4"/>
        <v>0</v>
      </c>
      <c r="M8" s="8">
        <f t="shared" si="5"/>
        <v>0</v>
      </c>
      <c r="N8" s="9">
        <f t="shared" si="6"/>
        <v>8.352668213457076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576</v>
      </c>
      <c r="E9" s="25">
        <v>320</v>
      </c>
      <c r="F9" s="7">
        <v>41</v>
      </c>
      <c r="G9" s="7"/>
      <c r="H9" s="7"/>
      <c r="I9" s="7">
        <v>215</v>
      </c>
      <c r="J9" s="40">
        <f t="shared" si="2"/>
        <v>55.55555555555556</v>
      </c>
      <c r="K9" s="8">
        <f t="shared" si="3"/>
        <v>7.118055555555555</v>
      </c>
      <c r="L9" s="8">
        <f t="shared" si="4"/>
        <v>0</v>
      </c>
      <c r="M9" s="8">
        <f t="shared" si="5"/>
        <v>0</v>
      </c>
      <c r="N9" s="9">
        <f t="shared" si="6"/>
        <v>37.32638888888889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</v>
      </c>
      <c r="E10" s="25">
        <v>1</v>
      </c>
      <c r="F10" s="7">
        <v>3</v>
      </c>
      <c r="G10" s="7"/>
      <c r="H10" s="7"/>
      <c r="I10" s="7">
        <v>2</v>
      </c>
      <c r="J10" s="40">
        <f t="shared" si="2"/>
        <v>16.666666666666664</v>
      </c>
      <c r="K10" s="8">
        <f t="shared" si="3"/>
        <v>50</v>
      </c>
      <c r="L10" s="8">
        <f t="shared" si="4"/>
        <v>0</v>
      </c>
      <c r="M10" s="8">
        <f t="shared" si="5"/>
        <v>0</v>
      </c>
      <c r="N10" s="9">
        <f t="shared" si="6"/>
        <v>33.33333333333333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>
        <v>1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>
        <v>1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</v>
      </c>
      <c r="E16" s="25"/>
      <c r="F16" s="7">
        <v>1</v>
      </c>
      <c r="G16" s="7"/>
      <c r="H16" s="7"/>
      <c r="I16" s="7"/>
      <c r="J16" s="40">
        <f t="shared" si="2"/>
        <v>0</v>
      </c>
      <c r="K16" s="8">
        <f t="shared" si="3"/>
        <v>100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61</v>
      </c>
      <c r="E17" s="25">
        <v>53</v>
      </c>
      <c r="F17" s="7">
        <v>6</v>
      </c>
      <c r="G17" s="7"/>
      <c r="H17" s="7"/>
      <c r="I17" s="7">
        <v>2</v>
      </c>
      <c r="J17" s="40">
        <f t="shared" si="2"/>
        <v>86.88524590163934</v>
      </c>
      <c r="K17" s="8">
        <f t="shared" si="3"/>
        <v>9.836065573770492</v>
      </c>
      <c r="L17" s="8">
        <f t="shared" si="4"/>
        <v>0</v>
      </c>
      <c r="M17" s="8">
        <f t="shared" si="5"/>
        <v>0</v>
      </c>
      <c r="N17" s="9">
        <f t="shared" si="6"/>
        <v>3.278688524590164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134</v>
      </c>
      <c r="E18" s="25">
        <v>123</v>
      </c>
      <c r="F18" s="7">
        <v>8</v>
      </c>
      <c r="G18" s="7"/>
      <c r="H18" s="7"/>
      <c r="I18" s="7">
        <v>3</v>
      </c>
      <c r="J18" s="40">
        <f t="shared" si="2"/>
        <v>91.7910447761194</v>
      </c>
      <c r="K18" s="8">
        <f t="shared" si="3"/>
        <v>5.970149253731343</v>
      </c>
      <c r="L18" s="8">
        <f t="shared" si="4"/>
        <v>0</v>
      </c>
      <c r="M18" s="8">
        <f t="shared" si="5"/>
        <v>0</v>
      </c>
      <c r="N18" s="9">
        <f t="shared" si="6"/>
        <v>2.2388059701492535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199</v>
      </c>
      <c r="E19" s="25">
        <v>129</v>
      </c>
      <c r="F19" s="7">
        <v>58</v>
      </c>
      <c r="G19" s="7"/>
      <c r="H19" s="7"/>
      <c r="I19" s="7">
        <v>12</v>
      </c>
      <c r="J19" s="40">
        <f t="shared" si="2"/>
        <v>64.82412060301507</v>
      </c>
      <c r="K19" s="8">
        <f t="shared" si="3"/>
        <v>29.145728643216078</v>
      </c>
      <c r="L19" s="8">
        <f t="shared" si="4"/>
        <v>0</v>
      </c>
      <c r="M19" s="8">
        <f t="shared" si="5"/>
        <v>0</v>
      </c>
      <c r="N19" s="9">
        <f t="shared" si="6"/>
        <v>6.030150753768844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87</v>
      </c>
      <c r="E20" s="25">
        <v>51</v>
      </c>
      <c r="F20" s="7">
        <v>30</v>
      </c>
      <c r="G20" s="7"/>
      <c r="H20" s="7"/>
      <c r="I20" s="7">
        <v>6</v>
      </c>
      <c r="J20" s="40">
        <f t="shared" si="2"/>
        <v>58.620689655172406</v>
      </c>
      <c r="K20" s="8">
        <f t="shared" si="3"/>
        <v>34.48275862068966</v>
      </c>
      <c r="L20" s="8">
        <f t="shared" si="4"/>
        <v>0</v>
      </c>
      <c r="M20" s="8">
        <f t="shared" si="5"/>
        <v>0</v>
      </c>
      <c r="N20" s="9">
        <f t="shared" si="6"/>
        <v>6.896551724137931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138</v>
      </c>
      <c r="E21" s="25">
        <v>93</v>
      </c>
      <c r="F21" s="7">
        <v>40</v>
      </c>
      <c r="G21" s="7"/>
      <c r="H21" s="7"/>
      <c r="I21" s="7">
        <v>5</v>
      </c>
      <c r="J21" s="40">
        <f t="shared" si="2"/>
        <v>67.3913043478261</v>
      </c>
      <c r="K21" s="8">
        <f t="shared" si="3"/>
        <v>28.985507246376812</v>
      </c>
      <c r="L21" s="8">
        <f t="shared" si="4"/>
        <v>0</v>
      </c>
      <c r="M21" s="8">
        <f t="shared" si="5"/>
        <v>0</v>
      </c>
      <c r="N21" s="9">
        <f t="shared" si="6"/>
        <v>3.6231884057971016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181</v>
      </c>
      <c r="E22" s="25">
        <v>129</v>
      </c>
      <c r="F22" s="7">
        <v>42</v>
      </c>
      <c r="G22" s="7"/>
      <c r="H22" s="7"/>
      <c r="I22" s="7">
        <v>10</v>
      </c>
      <c r="J22" s="40">
        <f t="shared" si="2"/>
        <v>71.27071823204419</v>
      </c>
      <c r="K22" s="8">
        <f t="shared" si="3"/>
        <v>23.204419889502763</v>
      </c>
      <c r="L22" s="8">
        <f t="shared" si="4"/>
        <v>0</v>
      </c>
      <c r="M22" s="8">
        <f t="shared" si="5"/>
        <v>0</v>
      </c>
      <c r="N22" s="9">
        <f t="shared" si="6"/>
        <v>5.524861878453039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49</v>
      </c>
      <c r="E23" s="25">
        <v>43</v>
      </c>
      <c r="F23" s="7">
        <v>6</v>
      </c>
      <c r="G23" s="7"/>
      <c r="H23" s="7"/>
      <c r="I23" s="7"/>
      <c r="J23" s="40">
        <f t="shared" si="2"/>
        <v>87.75510204081633</v>
      </c>
      <c r="K23" s="8">
        <f t="shared" si="3"/>
        <v>12.244897959183673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6</v>
      </c>
      <c r="E24" s="25">
        <v>2</v>
      </c>
      <c r="F24" s="7">
        <v>4</v>
      </c>
      <c r="G24" s="7"/>
      <c r="H24" s="7"/>
      <c r="I24" s="7"/>
      <c r="J24" s="40">
        <f t="shared" si="2"/>
        <v>33.33333333333333</v>
      </c>
      <c r="K24" s="8">
        <f t="shared" si="3"/>
        <v>66.66666666666666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47</v>
      </c>
      <c r="E25" s="25">
        <v>44</v>
      </c>
      <c r="F25" s="7">
        <v>2</v>
      </c>
      <c r="G25" s="7"/>
      <c r="H25" s="7"/>
      <c r="I25" s="7">
        <v>1</v>
      </c>
      <c r="J25" s="40">
        <f t="shared" si="2"/>
        <v>93.61702127659575</v>
      </c>
      <c r="K25" s="8">
        <f t="shared" si="3"/>
        <v>4.25531914893617</v>
      </c>
      <c r="L25" s="8">
        <f t="shared" si="4"/>
        <v>0</v>
      </c>
      <c r="M25" s="8">
        <f t="shared" si="5"/>
        <v>0</v>
      </c>
      <c r="N25" s="9">
        <f t="shared" si="6"/>
        <v>2.127659574468085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252</v>
      </c>
      <c r="E26" s="25">
        <v>105</v>
      </c>
      <c r="F26" s="7">
        <v>114</v>
      </c>
      <c r="G26" s="7"/>
      <c r="H26" s="7"/>
      <c r="I26" s="7">
        <v>33</v>
      </c>
      <c r="J26" s="40">
        <f t="shared" si="2"/>
        <v>41.66666666666667</v>
      </c>
      <c r="K26" s="8">
        <f t="shared" si="3"/>
        <v>45.23809523809524</v>
      </c>
      <c r="L26" s="8">
        <f t="shared" si="4"/>
        <v>0</v>
      </c>
      <c r="M26" s="8">
        <f t="shared" si="5"/>
        <v>0</v>
      </c>
      <c r="N26" s="9">
        <f t="shared" si="6"/>
        <v>13.095238095238097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8</v>
      </c>
      <c r="E27" s="25">
        <v>1</v>
      </c>
      <c r="F27" s="7">
        <v>4</v>
      </c>
      <c r="G27" s="7"/>
      <c r="H27" s="7"/>
      <c r="I27" s="7">
        <v>3</v>
      </c>
      <c r="J27" s="40">
        <f t="shared" si="2"/>
        <v>12.5</v>
      </c>
      <c r="K27" s="8">
        <f t="shared" si="3"/>
        <v>50</v>
      </c>
      <c r="L27" s="8">
        <f t="shared" si="4"/>
        <v>0</v>
      </c>
      <c r="M27" s="8">
        <f t="shared" si="5"/>
        <v>0</v>
      </c>
      <c r="N27" s="9">
        <f t="shared" si="6"/>
        <v>37.5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174</v>
      </c>
      <c r="E28" s="25">
        <v>123</v>
      </c>
      <c r="F28" s="7">
        <v>40</v>
      </c>
      <c r="G28" s="7"/>
      <c r="H28" s="7"/>
      <c r="I28" s="7">
        <v>11</v>
      </c>
      <c r="J28" s="40">
        <f t="shared" si="2"/>
        <v>70.6896551724138</v>
      </c>
      <c r="K28" s="8">
        <f t="shared" si="3"/>
        <v>22.988505747126435</v>
      </c>
      <c r="L28" s="8">
        <f t="shared" si="4"/>
        <v>0</v>
      </c>
      <c r="M28" s="8">
        <f t="shared" si="5"/>
        <v>0</v>
      </c>
      <c r="N28" s="9">
        <f t="shared" si="6"/>
        <v>6.321839080459771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144</v>
      </c>
      <c r="E29" s="25">
        <v>81</v>
      </c>
      <c r="F29" s="7">
        <v>51</v>
      </c>
      <c r="G29" s="7"/>
      <c r="H29" s="7"/>
      <c r="I29" s="7">
        <v>12</v>
      </c>
      <c r="J29" s="40">
        <f t="shared" si="2"/>
        <v>56.25</v>
      </c>
      <c r="K29" s="8">
        <f t="shared" si="3"/>
        <v>35.41666666666667</v>
      </c>
      <c r="L29" s="8">
        <f t="shared" si="4"/>
        <v>0</v>
      </c>
      <c r="M29" s="8">
        <f t="shared" si="5"/>
        <v>0</v>
      </c>
      <c r="N29" s="9">
        <f t="shared" si="6"/>
        <v>8.333333333333332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262</v>
      </c>
      <c r="E30" s="25">
        <v>207</v>
      </c>
      <c r="F30" s="7">
        <v>44</v>
      </c>
      <c r="G30" s="7"/>
      <c r="H30" s="7"/>
      <c r="I30" s="7">
        <v>11</v>
      </c>
      <c r="J30" s="40">
        <f t="shared" si="2"/>
        <v>79.00763358778626</v>
      </c>
      <c r="K30" s="8">
        <f t="shared" si="3"/>
        <v>16.793893129770993</v>
      </c>
      <c r="L30" s="8">
        <f t="shared" si="4"/>
        <v>0</v>
      </c>
      <c r="M30" s="8">
        <f t="shared" si="5"/>
        <v>0</v>
      </c>
      <c r="N30" s="9">
        <f t="shared" si="6"/>
        <v>4.198473282442748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130</v>
      </c>
      <c r="E31" s="25">
        <v>90</v>
      </c>
      <c r="F31" s="7">
        <v>29</v>
      </c>
      <c r="G31" s="7"/>
      <c r="H31" s="7"/>
      <c r="I31" s="7">
        <v>11</v>
      </c>
      <c r="J31" s="40">
        <f t="shared" si="2"/>
        <v>69.23076923076923</v>
      </c>
      <c r="K31" s="8">
        <f t="shared" si="3"/>
        <v>22.30769230769231</v>
      </c>
      <c r="L31" s="8">
        <f t="shared" si="4"/>
        <v>0</v>
      </c>
      <c r="M31" s="8">
        <f t="shared" si="5"/>
        <v>0</v>
      </c>
      <c r="N31" s="9">
        <f t="shared" si="6"/>
        <v>8.461538461538462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3</v>
      </c>
      <c r="E32" s="25"/>
      <c r="F32" s="7">
        <v>2</v>
      </c>
      <c r="G32" s="7"/>
      <c r="H32" s="7"/>
      <c r="I32" s="7">
        <v>1</v>
      </c>
      <c r="J32" s="40">
        <f t="shared" si="2"/>
        <v>0</v>
      </c>
      <c r="K32" s="8">
        <f t="shared" si="3"/>
        <v>66.66666666666666</v>
      </c>
      <c r="L32" s="8">
        <f t="shared" si="4"/>
        <v>0</v>
      </c>
      <c r="M32" s="8">
        <f t="shared" si="5"/>
        <v>0</v>
      </c>
      <c r="N32" s="9">
        <f t="shared" si="6"/>
        <v>33.33333333333333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3</v>
      </c>
      <c r="E33" s="25"/>
      <c r="F33" s="7">
        <v>3</v>
      </c>
      <c r="G33" s="7"/>
      <c r="H33" s="7"/>
      <c r="I33" s="7"/>
      <c r="J33" s="40">
        <f t="shared" si="2"/>
        <v>0</v>
      </c>
      <c r="K33" s="8">
        <f t="shared" si="3"/>
        <v>100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75</v>
      </c>
      <c r="E34" s="25">
        <v>58</v>
      </c>
      <c r="F34" s="7">
        <v>7</v>
      </c>
      <c r="G34" s="7"/>
      <c r="H34" s="7"/>
      <c r="I34" s="7">
        <v>10</v>
      </c>
      <c r="J34" s="40">
        <f t="shared" si="2"/>
        <v>77.33333333333333</v>
      </c>
      <c r="K34" s="8">
        <f t="shared" si="3"/>
        <v>9.333333333333334</v>
      </c>
      <c r="L34" s="8">
        <f t="shared" si="4"/>
        <v>0</v>
      </c>
      <c r="M34" s="8">
        <f t="shared" si="5"/>
        <v>0</v>
      </c>
      <c r="N34" s="9">
        <f t="shared" si="6"/>
        <v>13.333333333333334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1689</v>
      </c>
      <c r="E39" s="25">
        <v>740</v>
      </c>
      <c r="F39" s="7">
        <v>772</v>
      </c>
      <c r="G39" s="7"/>
      <c r="H39" s="7"/>
      <c r="I39" s="7">
        <v>177</v>
      </c>
      <c r="J39" s="40">
        <f t="shared" si="2"/>
        <v>43.81290704558911</v>
      </c>
      <c r="K39" s="8">
        <f t="shared" si="3"/>
        <v>45.70751924215512</v>
      </c>
      <c r="L39" s="8">
        <f t="shared" si="4"/>
        <v>0</v>
      </c>
      <c r="M39" s="8">
        <f t="shared" si="5"/>
        <v>0</v>
      </c>
      <c r="N39" s="9">
        <f t="shared" si="6"/>
        <v>10.479573712255773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221</v>
      </c>
      <c r="E40" s="25">
        <v>190</v>
      </c>
      <c r="F40" s="7">
        <v>13</v>
      </c>
      <c r="G40" s="7"/>
      <c r="H40" s="7"/>
      <c r="I40" s="7">
        <v>18</v>
      </c>
      <c r="J40" s="40">
        <f t="shared" si="2"/>
        <v>85.97285067873304</v>
      </c>
      <c r="K40" s="8">
        <f t="shared" si="3"/>
        <v>5.88235294117647</v>
      </c>
      <c r="L40" s="8">
        <f t="shared" si="4"/>
        <v>0</v>
      </c>
      <c r="M40" s="8">
        <f t="shared" si="5"/>
        <v>0</v>
      </c>
      <c r="N40" s="9">
        <f t="shared" si="6"/>
        <v>8.144796380090497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62</v>
      </c>
      <c r="E41" s="25">
        <v>59</v>
      </c>
      <c r="F41" s="7">
        <v>3</v>
      </c>
      <c r="G41" s="7"/>
      <c r="H41" s="7"/>
      <c r="I41" s="7"/>
      <c r="J41" s="40">
        <f t="shared" si="2"/>
        <v>95.16129032258065</v>
      </c>
      <c r="K41" s="8">
        <f t="shared" si="3"/>
        <v>4.838709677419355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430</v>
      </c>
      <c r="E42" s="25">
        <v>295</v>
      </c>
      <c r="F42" s="7">
        <v>114</v>
      </c>
      <c r="G42" s="7"/>
      <c r="H42" s="7"/>
      <c r="I42" s="7">
        <v>21</v>
      </c>
      <c r="J42" s="40">
        <f t="shared" si="2"/>
        <v>68.6046511627907</v>
      </c>
      <c r="K42" s="8">
        <f t="shared" si="3"/>
        <v>26.51162790697674</v>
      </c>
      <c r="L42" s="8">
        <f t="shared" si="4"/>
        <v>0</v>
      </c>
      <c r="M42" s="8">
        <f t="shared" si="5"/>
        <v>0</v>
      </c>
      <c r="N42" s="9">
        <f t="shared" si="6"/>
        <v>4.883720930232558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488</v>
      </c>
      <c r="E43" s="25">
        <v>412</v>
      </c>
      <c r="F43" s="7">
        <v>69</v>
      </c>
      <c r="G43" s="7"/>
      <c r="H43" s="7"/>
      <c r="I43" s="7">
        <v>7</v>
      </c>
      <c r="J43" s="40">
        <f t="shared" si="2"/>
        <v>84.42622950819673</v>
      </c>
      <c r="K43" s="8">
        <f t="shared" si="3"/>
        <v>14.139344262295081</v>
      </c>
      <c r="L43" s="8">
        <f t="shared" si="4"/>
        <v>0</v>
      </c>
      <c r="M43" s="8">
        <f t="shared" si="5"/>
        <v>0</v>
      </c>
      <c r="N43" s="9">
        <f t="shared" si="6"/>
        <v>1.4344262295081966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4</v>
      </c>
      <c r="E47" s="25"/>
      <c r="F47" s="7">
        <v>2</v>
      </c>
      <c r="G47" s="7"/>
      <c r="H47" s="7"/>
      <c r="I47" s="7">
        <v>2</v>
      </c>
      <c r="J47" s="40">
        <f t="shared" si="2"/>
        <v>0</v>
      </c>
      <c r="K47" s="8">
        <f t="shared" si="3"/>
        <v>50</v>
      </c>
      <c r="L47" s="8">
        <f t="shared" si="4"/>
        <v>0</v>
      </c>
      <c r="M47" s="8">
        <f t="shared" si="5"/>
        <v>0</v>
      </c>
      <c r="N47" s="9">
        <f t="shared" si="6"/>
        <v>50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401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401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40</v>
      </c>
      <c r="E5" s="23"/>
      <c r="F5" s="15"/>
      <c r="G5" s="15"/>
      <c r="H5" s="15"/>
      <c r="I5" s="15">
        <v>40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19</v>
      </c>
      <c r="E6" s="25"/>
      <c r="F6" s="7"/>
      <c r="G6" s="7"/>
      <c r="H6" s="7"/>
      <c r="I6" s="7">
        <v>19</v>
      </c>
      <c r="J6" s="40">
        <f aca="true" t="shared" si="2" ref="J6:J48">IF(D6=0,0,E6/D6)*100</f>
        <v>0</v>
      </c>
      <c r="K6" s="8">
        <f aca="true" t="shared" si="3" ref="K6:K48">IF(D6=0,0,F6/D6)*100</f>
        <v>0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100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21</v>
      </c>
      <c r="E7" s="25"/>
      <c r="F7" s="7"/>
      <c r="G7" s="7"/>
      <c r="H7" s="7"/>
      <c r="I7" s="7">
        <v>21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59</v>
      </c>
      <c r="E8" s="25"/>
      <c r="F8" s="7"/>
      <c r="G8" s="7"/>
      <c r="H8" s="7"/>
      <c r="I8" s="7">
        <v>59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46</v>
      </c>
      <c r="E9" s="25"/>
      <c r="F9" s="7"/>
      <c r="G9" s="7"/>
      <c r="H9" s="7"/>
      <c r="I9" s="7">
        <v>46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18</v>
      </c>
      <c r="E10" s="25"/>
      <c r="F10" s="7"/>
      <c r="G10" s="7"/>
      <c r="H10" s="7"/>
      <c r="I10" s="7">
        <v>18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/>
      <c r="G11" s="7"/>
      <c r="H11" s="7"/>
      <c r="I11" s="7">
        <v>1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6</v>
      </c>
      <c r="E12" s="25"/>
      <c r="F12" s="7"/>
      <c r="G12" s="7"/>
      <c r="H12" s="7"/>
      <c r="I12" s="7">
        <v>6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/>
      <c r="G13" s="7"/>
      <c r="H13" s="7"/>
      <c r="I13" s="7">
        <v>2</v>
      </c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100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</v>
      </c>
      <c r="E16" s="25"/>
      <c r="F16" s="7"/>
      <c r="G16" s="7"/>
      <c r="H16" s="7"/>
      <c r="I16" s="7">
        <v>2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</v>
      </c>
      <c r="E17" s="25"/>
      <c r="F17" s="7"/>
      <c r="G17" s="7"/>
      <c r="H17" s="7"/>
      <c r="I17" s="7">
        <v>2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9</v>
      </c>
      <c r="E18" s="25"/>
      <c r="F18" s="7"/>
      <c r="G18" s="7"/>
      <c r="H18" s="7"/>
      <c r="I18" s="7">
        <v>9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12</v>
      </c>
      <c r="E19" s="25"/>
      <c r="F19" s="7"/>
      <c r="G19" s="7"/>
      <c r="H19" s="7"/>
      <c r="I19" s="7">
        <v>12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10</v>
      </c>
      <c r="E20" s="25"/>
      <c r="F20" s="7"/>
      <c r="G20" s="7"/>
      <c r="H20" s="7"/>
      <c r="I20" s="7">
        <v>10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</v>
      </c>
      <c r="E21" s="25"/>
      <c r="F21" s="7"/>
      <c r="G21" s="7"/>
      <c r="H21" s="7"/>
      <c r="I21" s="7">
        <v>10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15</v>
      </c>
      <c r="E22" s="25"/>
      <c r="F22" s="7"/>
      <c r="G22" s="7"/>
      <c r="H22" s="7"/>
      <c r="I22" s="7">
        <v>15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</v>
      </c>
      <c r="E24" s="25"/>
      <c r="F24" s="7"/>
      <c r="G24" s="7"/>
      <c r="H24" s="7"/>
      <c r="I24" s="7">
        <v>2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17</v>
      </c>
      <c r="E25" s="25"/>
      <c r="F25" s="7"/>
      <c r="G25" s="7"/>
      <c r="H25" s="7"/>
      <c r="I25" s="7">
        <v>17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11</v>
      </c>
      <c r="E26" s="25"/>
      <c r="F26" s="7"/>
      <c r="G26" s="7"/>
      <c r="H26" s="7"/>
      <c r="I26" s="7">
        <v>11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10</v>
      </c>
      <c r="E27" s="25"/>
      <c r="F27" s="7"/>
      <c r="G27" s="7"/>
      <c r="H27" s="7"/>
      <c r="I27" s="7">
        <v>10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11</v>
      </c>
      <c r="E28" s="25"/>
      <c r="F28" s="7"/>
      <c r="G28" s="7"/>
      <c r="H28" s="7"/>
      <c r="I28" s="7">
        <v>11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8</v>
      </c>
      <c r="E29" s="25"/>
      <c r="F29" s="7"/>
      <c r="G29" s="7"/>
      <c r="H29" s="7"/>
      <c r="I29" s="7">
        <v>8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18</v>
      </c>
      <c r="E30" s="25"/>
      <c r="F30" s="7"/>
      <c r="G30" s="7"/>
      <c r="H30" s="7"/>
      <c r="I30" s="7">
        <v>18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2</v>
      </c>
      <c r="E31" s="25"/>
      <c r="F31" s="7"/>
      <c r="G31" s="7"/>
      <c r="H31" s="7"/>
      <c r="I31" s="7">
        <v>2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10</v>
      </c>
      <c r="E32" s="25"/>
      <c r="F32" s="7"/>
      <c r="G32" s="7"/>
      <c r="H32" s="7"/>
      <c r="I32" s="7">
        <v>10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5</v>
      </c>
      <c r="E33" s="25"/>
      <c r="F33" s="7"/>
      <c r="G33" s="7"/>
      <c r="H33" s="7"/>
      <c r="I33" s="7">
        <v>5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18</v>
      </c>
      <c r="E34" s="25"/>
      <c r="F34" s="7"/>
      <c r="G34" s="7"/>
      <c r="H34" s="7"/>
      <c r="I34" s="7">
        <v>18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17</v>
      </c>
      <c r="E35" s="25"/>
      <c r="F35" s="7"/>
      <c r="G35" s="7"/>
      <c r="H35" s="7"/>
      <c r="I35" s="7">
        <v>17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4110</v>
      </c>
      <c r="E4" s="33">
        <f t="shared" si="0"/>
        <v>879</v>
      </c>
      <c r="F4" s="33">
        <f t="shared" si="0"/>
        <v>1903</v>
      </c>
      <c r="G4" s="33">
        <f t="shared" si="0"/>
        <v>484</v>
      </c>
      <c r="H4" s="33">
        <f t="shared" si="0"/>
        <v>0</v>
      </c>
      <c r="I4" s="33">
        <f t="shared" si="0"/>
        <v>844</v>
      </c>
      <c r="J4" s="42">
        <f>IF(D4=0,0,E4/D4)*100</f>
        <v>21.386861313868614</v>
      </c>
      <c r="K4" s="43">
        <f>IF(D4=0,0,F4/D4)*100</f>
        <v>46.30170316301703</v>
      </c>
      <c r="L4" s="43">
        <f>IF(D4=0,0,G4/D4)*100</f>
        <v>11.776155717761558</v>
      </c>
      <c r="M4" s="43">
        <f>IF(D4=0,0,H4/D4)*100</f>
        <v>0</v>
      </c>
      <c r="N4" s="38">
        <f>IF(D4=0,0,I4/D4)*100</f>
        <v>20.5352798053528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499</v>
      </c>
      <c r="E5" s="23">
        <v>196</v>
      </c>
      <c r="F5" s="15">
        <v>209</v>
      </c>
      <c r="G5" s="15">
        <v>46</v>
      </c>
      <c r="H5" s="15"/>
      <c r="I5" s="15">
        <v>48</v>
      </c>
      <c r="J5" s="39">
        <f>IF(D5=0,0,E5/D5)*100</f>
        <v>39.278557114228455</v>
      </c>
      <c r="K5" s="16">
        <f>IF(D5=0,0,F5/D5)*100</f>
        <v>41.883767535070135</v>
      </c>
      <c r="L5" s="16">
        <f>IF(D5=0,0,G5/D5)*100</f>
        <v>9.218436873747494</v>
      </c>
      <c r="M5" s="16">
        <f>IF(D5=0,0,H5/D5)*100</f>
        <v>0</v>
      </c>
      <c r="N5" s="17">
        <f>IF(D5=0,0,I5/D5)*100</f>
        <v>9.619238476953909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247</v>
      </c>
      <c r="E6" s="25">
        <v>33</v>
      </c>
      <c r="F6" s="7">
        <v>140</v>
      </c>
      <c r="G6" s="7">
        <v>26</v>
      </c>
      <c r="H6" s="7"/>
      <c r="I6" s="7">
        <v>48</v>
      </c>
      <c r="J6" s="40">
        <f aca="true" t="shared" si="2" ref="J6:J48">IF(D6=0,0,E6/D6)*100</f>
        <v>13.360323886639677</v>
      </c>
      <c r="K6" s="8">
        <f aca="true" t="shared" si="3" ref="K6:K48">IF(D6=0,0,F6/D6)*100</f>
        <v>56.68016194331984</v>
      </c>
      <c r="L6" s="8">
        <f aca="true" t="shared" si="4" ref="L6:L48">IF(D6=0,0,G6/D6)*100</f>
        <v>10.526315789473683</v>
      </c>
      <c r="M6" s="8">
        <f aca="true" t="shared" si="5" ref="M6:M48">IF(D6=0,0,H6/D6)*100</f>
        <v>0</v>
      </c>
      <c r="N6" s="9">
        <f aca="true" t="shared" si="6" ref="N6:N48">IF(D6=0,0,I6/D6)*100</f>
        <v>19.4331983805668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247</v>
      </c>
      <c r="E7" s="25">
        <v>42</v>
      </c>
      <c r="F7" s="7">
        <v>111</v>
      </c>
      <c r="G7" s="7">
        <v>25</v>
      </c>
      <c r="H7" s="7"/>
      <c r="I7" s="7">
        <v>69</v>
      </c>
      <c r="J7" s="40">
        <f t="shared" si="2"/>
        <v>17.00404858299595</v>
      </c>
      <c r="K7" s="8">
        <f t="shared" si="3"/>
        <v>44.93927125506073</v>
      </c>
      <c r="L7" s="8">
        <f t="shared" si="4"/>
        <v>10.121457489878543</v>
      </c>
      <c r="M7" s="8">
        <f t="shared" si="5"/>
        <v>0</v>
      </c>
      <c r="N7" s="9">
        <f t="shared" si="6"/>
        <v>27.93522267206478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377</v>
      </c>
      <c r="E8" s="25">
        <v>90</v>
      </c>
      <c r="F8" s="7">
        <v>194</v>
      </c>
      <c r="G8" s="7">
        <v>28</v>
      </c>
      <c r="H8" s="7"/>
      <c r="I8" s="7">
        <v>65</v>
      </c>
      <c r="J8" s="40">
        <f t="shared" si="2"/>
        <v>23.872679045092838</v>
      </c>
      <c r="K8" s="8">
        <f t="shared" si="3"/>
        <v>51.45888594164456</v>
      </c>
      <c r="L8" s="8">
        <f t="shared" si="4"/>
        <v>7.427055702917771</v>
      </c>
      <c r="M8" s="8">
        <f t="shared" si="5"/>
        <v>0</v>
      </c>
      <c r="N8" s="9">
        <f t="shared" si="6"/>
        <v>17.24137931034483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239</v>
      </c>
      <c r="E9" s="25">
        <v>37</v>
      </c>
      <c r="F9" s="7">
        <v>94</v>
      </c>
      <c r="G9" s="7">
        <v>33</v>
      </c>
      <c r="H9" s="7"/>
      <c r="I9" s="7">
        <v>75</v>
      </c>
      <c r="J9" s="40">
        <f t="shared" si="2"/>
        <v>15.481171548117153</v>
      </c>
      <c r="K9" s="8">
        <f t="shared" si="3"/>
        <v>39.33054393305439</v>
      </c>
      <c r="L9" s="8">
        <f t="shared" si="4"/>
        <v>13.807531380753138</v>
      </c>
      <c r="M9" s="8">
        <f t="shared" si="5"/>
        <v>0</v>
      </c>
      <c r="N9" s="9">
        <f t="shared" si="6"/>
        <v>31.380753138075313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222</v>
      </c>
      <c r="E10" s="25">
        <v>45</v>
      </c>
      <c r="F10" s="7">
        <v>101</v>
      </c>
      <c r="G10" s="7">
        <v>5</v>
      </c>
      <c r="H10" s="7"/>
      <c r="I10" s="7">
        <v>71</v>
      </c>
      <c r="J10" s="40">
        <f t="shared" si="2"/>
        <v>20.27027027027027</v>
      </c>
      <c r="K10" s="8">
        <f t="shared" si="3"/>
        <v>45.4954954954955</v>
      </c>
      <c r="L10" s="8">
        <f t="shared" si="4"/>
        <v>2.2522522522522523</v>
      </c>
      <c r="M10" s="8">
        <f t="shared" si="5"/>
        <v>0</v>
      </c>
      <c r="N10" s="9">
        <f t="shared" si="6"/>
        <v>31.98198198198198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49</v>
      </c>
      <c r="E11" s="25">
        <v>17</v>
      </c>
      <c r="F11" s="7">
        <v>26</v>
      </c>
      <c r="G11" s="7">
        <v>2</v>
      </c>
      <c r="H11" s="7"/>
      <c r="I11" s="7">
        <v>4</v>
      </c>
      <c r="J11" s="40">
        <f t="shared" si="2"/>
        <v>34.69387755102041</v>
      </c>
      <c r="K11" s="8">
        <f t="shared" si="3"/>
        <v>53.06122448979592</v>
      </c>
      <c r="L11" s="8">
        <f t="shared" si="4"/>
        <v>4.081632653061225</v>
      </c>
      <c r="M11" s="8">
        <f t="shared" si="5"/>
        <v>0</v>
      </c>
      <c r="N11" s="9">
        <f t="shared" si="6"/>
        <v>8.16326530612245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283</v>
      </c>
      <c r="E12" s="25">
        <v>45</v>
      </c>
      <c r="F12" s="7">
        <v>179</v>
      </c>
      <c r="G12" s="7">
        <v>21</v>
      </c>
      <c r="H12" s="7"/>
      <c r="I12" s="7">
        <v>38</v>
      </c>
      <c r="J12" s="40">
        <f>IF(D12=0,0,E12/D12)*100</f>
        <v>15.901060070671377</v>
      </c>
      <c r="K12" s="8">
        <f>IF(D12=0,0,F12/D12)*100</f>
        <v>63.25088339222616</v>
      </c>
      <c r="L12" s="8">
        <f>IF(D12=0,0,G12/D12)*100</f>
        <v>7.420494699646643</v>
      </c>
      <c r="M12" s="8">
        <f>IF(D12=0,0,H12/D12)*100</f>
        <v>0</v>
      </c>
      <c r="N12" s="9">
        <f>IF(D12=0,0,I12/D12)*100</f>
        <v>13.427561837455832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5</v>
      </c>
      <c r="E13" s="25">
        <v>3</v>
      </c>
      <c r="F13" s="7">
        <v>1</v>
      </c>
      <c r="G13" s="7"/>
      <c r="H13" s="7"/>
      <c r="I13" s="7">
        <v>1</v>
      </c>
      <c r="J13" s="40">
        <f t="shared" si="2"/>
        <v>60</v>
      </c>
      <c r="K13" s="8">
        <f t="shared" si="3"/>
        <v>20</v>
      </c>
      <c r="L13" s="8">
        <f t="shared" si="4"/>
        <v>0</v>
      </c>
      <c r="M13" s="8">
        <f t="shared" si="5"/>
        <v>0</v>
      </c>
      <c r="N13" s="9">
        <f t="shared" si="6"/>
        <v>20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</v>
      </c>
      <c r="E14" s="25">
        <v>1</v>
      </c>
      <c r="F14" s="7"/>
      <c r="G14" s="7">
        <v>2</v>
      </c>
      <c r="H14" s="7"/>
      <c r="I14" s="7"/>
      <c r="J14" s="40">
        <f t="shared" si="2"/>
        <v>33.33333333333333</v>
      </c>
      <c r="K14" s="8">
        <f t="shared" si="3"/>
        <v>0</v>
      </c>
      <c r="L14" s="8">
        <f t="shared" si="4"/>
        <v>66.66666666666666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38</v>
      </c>
      <c r="E15" s="25">
        <v>4</v>
      </c>
      <c r="F15" s="7">
        <v>16</v>
      </c>
      <c r="G15" s="7">
        <v>5</v>
      </c>
      <c r="H15" s="7"/>
      <c r="I15" s="7">
        <v>13</v>
      </c>
      <c r="J15" s="40">
        <f t="shared" si="2"/>
        <v>10.526315789473683</v>
      </c>
      <c r="K15" s="8">
        <f t="shared" si="3"/>
        <v>42.10526315789473</v>
      </c>
      <c r="L15" s="8">
        <f t="shared" si="4"/>
        <v>13.157894736842104</v>
      </c>
      <c r="M15" s="8">
        <f t="shared" si="5"/>
        <v>0</v>
      </c>
      <c r="N15" s="9">
        <f t="shared" si="6"/>
        <v>34.21052631578947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31</v>
      </c>
      <c r="E16" s="25">
        <v>6</v>
      </c>
      <c r="F16" s="7">
        <v>13</v>
      </c>
      <c r="G16" s="7">
        <v>9</v>
      </c>
      <c r="H16" s="7"/>
      <c r="I16" s="7">
        <v>3</v>
      </c>
      <c r="J16" s="40">
        <f t="shared" si="2"/>
        <v>19.35483870967742</v>
      </c>
      <c r="K16" s="8">
        <f t="shared" si="3"/>
        <v>41.935483870967744</v>
      </c>
      <c r="L16" s="8">
        <f t="shared" si="4"/>
        <v>29.03225806451613</v>
      </c>
      <c r="M16" s="8">
        <f t="shared" si="5"/>
        <v>0</v>
      </c>
      <c r="N16" s="9">
        <f t="shared" si="6"/>
        <v>9.67741935483871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16</v>
      </c>
      <c r="E17" s="25">
        <v>2</v>
      </c>
      <c r="F17" s="7">
        <v>10</v>
      </c>
      <c r="G17" s="7">
        <v>2</v>
      </c>
      <c r="H17" s="7"/>
      <c r="I17" s="7">
        <v>2</v>
      </c>
      <c r="J17" s="40">
        <f t="shared" si="2"/>
        <v>12.5</v>
      </c>
      <c r="K17" s="8">
        <f t="shared" si="3"/>
        <v>62.5</v>
      </c>
      <c r="L17" s="8">
        <f t="shared" si="4"/>
        <v>12.5</v>
      </c>
      <c r="M17" s="8">
        <f t="shared" si="5"/>
        <v>0</v>
      </c>
      <c r="N17" s="9">
        <f t="shared" si="6"/>
        <v>12.5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98</v>
      </c>
      <c r="E18" s="25">
        <v>12</v>
      </c>
      <c r="F18" s="7">
        <v>39</v>
      </c>
      <c r="G18" s="7">
        <v>17</v>
      </c>
      <c r="H18" s="7"/>
      <c r="I18" s="7">
        <v>30</v>
      </c>
      <c r="J18" s="40">
        <f t="shared" si="2"/>
        <v>12.244897959183673</v>
      </c>
      <c r="K18" s="8">
        <f t="shared" si="3"/>
        <v>39.795918367346935</v>
      </c>
      <c r="L18" s="8">
        <f t="shared" si="4"/>
        <v>17.346938775510203</v>
      </c>
      <c r="M18" s="8">
        <f t="shared" si="5"/>
        <v>0</v>
      </c>
      <c r="N18" s="9">
        <f t="shared" si="6"/>
        <v>30.612244897959183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116</v>
      </c>
      <c r="E19" s="25">
        <v>24</v>
      </c>
      <c r="F19" s="7">
        <v>52</v>
      </c>
      <c r="G19" s="7">
        <v>10</v>
      </c>
      <c r="H19" s="7"/>
      <c r="I19" s="7">
        <v>30</v>
      </c>
      <c r="J19" s="40">
        <f t="shared" si="2"/>
        <v>20.689655172413794</v>
      </c>
      <c r="K19" s="8">
        <f t="shared" si="3"/>
        <v>44.827586206896555</v>
      </c>
      <c r="L19" s="8">
        <f t="shared" si="4"/>
        <v>8.620689655172415</v>
      </c>
      <c r="M19" s="8">
        <f t="shared" si="5"/>
        <v>0</v>
      </c>
      <c r="N19" s="9">
        <f t="shared" si="6"/>
        <v>25.862068965517242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66</v>
      </c>
      <c r="E20" s="25">
        <v>15</v>
      </c>
      <c r="F20" s="7">
        <v>40</v>
      </c>
      <c r="G20" s="7">
        <v>5</v>
      </c>
      <c r="H20" s="7"/>
      <c r="I20" s="7">
        <v>6</v>
      </c>
      <c r="J20" s="40">
        <f t="shared" si="2"/>
        <v>22.727272727272727</v>
      </c>
      <c r="K20" s="8">
        <f t="shared" si="3"/>
        <v>60.60606060606061</v>
      </c>
      <c r="L20" s="8">
        <f t="shared" si="4"/>
        <v>7.575757575757576</v>
      </c>
      <c r="M20" s="8">
        <f t="shared" si="5"/>
        <v>0</v>
      </c>
      <c r="N20" s="9">
        <f t="shared" si="6"/>
        <v>9.090909090909092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134</v>
      </c>
      <c r="E21" s="25">
        <v>18</v>
      </c>
      <c r="F21" s="7">
        <v>55</v>
      </c>
      <c r="G21" s="7">
        <v>43</v>
      </c>
      <c r="H21" s="7"/>
      <c r="I21" s="7">
        <v>18</v>
      </c>
      <c r="J21" s="40">
        <f t="shared" si="2"/>
        <v>13.432835820895523</v>
      </c>
      <c r="K21" s="8">
        <f t="shared" si="3"/>
        <v>41.04477611940299</v>
      </c>
      <c r="L21" s="8">
        <f t="shared" si="4"/>
        <v>32.08955223880597</v>
      </c>
      <c r="M21" s="8">
        <f t="shared" si="5"/>
        <v>0</v>
      </c>
      <c r="N21" s="9">
        <f t="shared" si="6"/>
        <v>13.432835820895523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92</v>
      </c>
      <c r="E22" s="25">
        <v>5</v>
      </c>
      <c r="F22" s="7">
        <v>34</v>
      </c>
      <c r="G22" s="7">
        <v>33</v>
      </c>
      <c r="H22" s="7"/>
      <c r="I22" s="7">
        <v>20</v>
      </c>
      <c r="J22" s="40">
        <f t="shared" si="2"/>
        <v>5.434782608695652</v>
      </c>
      <c r="K22" s="8">
        <f t="shared" si="3"/>
        <v>36.95652173913043</v>
      </c>
      <c r="L22" s="8">
        <f t="shared" si="4"/>
        <v>35.869565217391305</v>
      </c>
      <c r="M22" s="8">
        <f t="shared" si="5"/>
        <v>0</v>
      </c>
      <c r="N22" s="9">
        <f t="shared" si="6"/>
        <v>21.73913043478261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54</v>
      </c>
      <c r="E23" s="25">
        <v>16</v>
      </c>
      <c r="F23" s="7">
        <v>24</v>
      </c>
      <c r="G23" s="7">
        <v>7</v>
      </c>
      <c r="H23" s="7"/>
      <c r="I23" s="7">
        <v>7</v>
      </c>
      <c r="J23" s="40">
        <f t="shared" si="2"/>
        <v>29.629629629629626</v>
      </c>
      <c r="K23" s="8">
        <f t="shared" si="3"/>
        <v>44.44444444444444</v>
      </c>
      <c r="L23" s="8">
        <f t="shared" si="4"/>
        <v>12.962962962962962</v>
      </c>
      <c r="M23" s="8">
        <f t="shared" si="5"/>
        <v>0</v>
      </c>
      <c r="N23" s="9">
        <f t="shared" si="6"/>
        <v>12.962962962962962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54</v>
      </c>
      <c r="E24" s="25">
        <v>11</v>
      </c>
      <c r="F24" s="7">
        <v>29</v>
      </c>
      <c r="G24" s="7">
        <v>6</v>
      </c>
      <c r="H24" s="7"/>
      <c r="I24" s="7">
        <v>8</v>
      </c>
      <c r="J24" s="40">
        <f t="shared" si="2"/>
        <v>20.37037037037037</v>
      </c>
      <c r="K24" s="8">
        <f t="shared" si="3"/>
        <v>53.70370370370371</v>
      </c>
      <c r="L24" s="8">
        <f t="shared" si="4"/>
        <v>11.11111111111111</v>
      </c>
      <c r="M24" s="8">
        <f t="shared" si="5"/>
        <v>0</v>
      </c>
      <c r="N24" s="9">
        <f t="shared" si="6"/>
        <v>14.814814814814813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124</v>
      </c>
      <c r="E25" s="25">
        <v>32</v>
      </c>
      <c r="F25" s="7">
        <v>68</v>
      </c>
      <c r="G25" s="7">
        <v>5</v>
      </c>
      <c r="H25" s="7"/>
      <c r="I25" s="7">
        <v>19</v>
      </c>
      <c r="J25" s="40">
        <f t="shared" si="2"/>
        <v>25.806451612903224</v>
      </c>
      <c r="K25" s="8">
        <f t="shared" si="3"/>
        <v>54.83870967741935</v>
      </c>
      <c r="L25" s="8">
        <f t="shared" si="4"/>
        <v>4.032258064516129</v>
      </c>
      <c r="M25" s="8">
        <f t="shared" si="5"/>
        <v>0</v>
      </c>
      <c r="N25" s="9">
        <f t="shared" si="6"/>
        <v>15.32258064516129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166</v>
      </c>
      <c r="E26" s="25">
        <v>31</v>
      </c>
      <c r="F26" s="7">
        <v>67</v>
      </c>
      <c r="G26" s="7">
        <v>10</v>
      </c>
      <c r="H26" s="7"/>
      <c r="I26" s="7">
        <v>58</v>
      </c>
      <c r="J26" s="40">
        <f t="shared" si="2"/>
        <v>18.67469879518072</v>
      </c>
      <c r="K26" s="8">
        <f t="shared" si="3"/>
        <v>40.36144578313253</v>
      </c>
      <c r="L26" s="8">
        <f t="shared" si="4"/>
        <v>6.024096385542169</v>
      </c>
      <c r="M26" s="8">
        <f t="shared" si="5"/>
        <v>0</v>
      </c>
      <c r="N26" s="9">
        <f t="shared" si="6"/>
        <v>34.93975903614458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142</v>
      </c>
      <c r="E27" s="25">
        <v>29</v>
      </c>
      <c r="F27" s="7">
        <v>47</v>
      </c>
      <c r="G27" s="7">
        <v>35</v>
      </c>
      <c r="H27" s="7"/>
      <c r="I27" s="7">
        <v>31</v>
      </c>
      <c r="J27" s="40">
        <f t="shared" si="2"/>
        <v>20.422535211267608</v>
      </c>
      <c r="K27" s="8">
        <f t="shared" si="3"/>
        <v>33.098591549295776</v>
      </c>
      <c r="L27" s="8">
        <f t="shared" si="4"/>
        <v>24.647887323943664</v>
      </c>
      <c r="M27" s="8">
        <f t="shared" si="5"/>
        <v>0</v>
      </c>
      <c r="N27" s="9">
        <f t="shared" si="6"/>
        <v>21.830985915492956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149</v>
      </c>
      <c r="E28" s="25">
        <v>12</v>
      </c>
      <c r="F28" s="7">
        <v>76</v>
      </c>
      <c r="G28" s="7">
        <v>10</v>
      </c>
      <c r="H28" s="7"/>
      <c r="I28" s="7">
        <v>51</v>
      </c>
      <c r="J28" s="40">
        <f t="shared" si="2"/>
        <v>8.053691275167784</v>
      </c>
      <c r="K28" s="8">
        <f t="shared" si="3"/>
        <v>51.006711409395976</v>
      </c>
      <c r="L28" s="8">
        <f t="shared" si="4"/>
        <v>6.7114093959731544</v>
      </c>
      <c r="M28" s="8">
        <f t="shared" si="5"/>
        <v>0</v>
      </c>
      <c r="N28" s="9">
        <f t="shared" si="6"/>
        <v>34.22818791946309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55</v>
      </c>
      <c r="E29" s="25">
        <v>9</v>
      </c>
      <c r="F29" s="7">
        <v>26</v>
      </c>
      <c r="G29" s="7">
        <v>5</v>
      </c>
      <c r="H29" s="7"/>
      <c r="I29" s="7">
        <v>15</v>
      </c>
      <c r="J29" s="40">
        <f t="shared" si="2"/>
        <v>16.363636363636363</v>
      </c>
      <c r="K29" s="8">
        <f t="shared" si="3"/>
        <v>47.27272727272727</v>
      </c>
      <c r="L29" s="8">
        <f t="shared" si="4"/>
        <v>9.090909090909092</v>
      </c>
      <c r="M29" s="8">
        <f t="shared" si="5"/>
        <v>0</v>
      </c>
      <c r="N29" s="9">
        <f t="shared" si="6"/>
        <v>27.27272727272727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112</v>
      </c>
      <c r="E30" s="25">
        <v>24</v>
      </c>
      <c r="F30" s="7">
        <v>58</v>
      </c>
      <c r="G30" s="7">
        <v>6</v>
      </c>
      <c r="H30" s="7"/>
      <c r="I30" s="7">
        <v>24</v>
      </c>
      <c r="J30" s="40">
        <f t="shared" si="2"/>
        <v>21.428571428571427</v>
      </c>
      <c r="K30" s="8">
        <f t="shared" si="3"/>
        <v>51.78571428571429</v>
      </c>
      <c r="L30" s="8">
        <f t="shared" si="4"/>
        <v>5.357142857142857</v>
      </c>
      <c r="M30" s="8">
        <f t="shared" si="5"/>
        <v>0</v>
      </c>
      <c r="N30" s="9">
        <f t="shared" si="6"/>
        <v>21.428571428571427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93</v>
      </c>
      <c r="E31" s="25">
        <v>15</v>
      </c>
      <c r="F31" s="7">
        <v>48</v>
      </c>
      <c r="G31" s="7">
        <v>14</v>
      </c>
      <c r="H31" s="7"/>
      <c r="I31" s="7">
        <v>16</v>
      </c>
      <c r="J31" s="40">
        <f t="shared" si="2"/>
        <v>16.129032258064516</v>
      </c>
      <c r="K31" s="8">
        <f t="shared" si="3"/>
        <v>51.61290322580645</v>
      </c>
      <c r="L31" s="8">
        <f t="shared" si="4"/>
        <v>15.053763440860216</v>
      </c>
      <c r="M31" s="8">
        <f t="shared" si="5"/>
        <v>0</v>
      </c>
      <c r="N31" s="9">
        <f t="shared" si="6"/>
        <v>17.20430107526882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124</v>
      </c>
      <c r="E32" s="25">
        <v>40</v>
      </c>
      <c r="F32" s="7">
        <v>40</v>
      </c>
      <c r="G32" s="7">
        <v>29</v>
      </c>
      <c r="H32" s="7"/>
      <c r="I32" s="7">
        <v>15</v>
      </c>
      <c r="J32" s="40">
        <f t="shared" si="2"/>
        <v>32.25806451612903</v>
      </c>
      <c r="K32" s="8">
        <f t="shared" si="3"/>
        <v>32.25806451612903</v>
      </c>
      <c r="L32" s="8">
        <f t="shared" si="4"/>
        <v>23.387096774193548</v>
      </c>
      <c r="M32" s="8">
        <f t="shared" si="5"/>
        <v>0</v>
      </c>
      <c r="N32" s="9">
        <f t="shared" si="6"/>
        <v>12.096774193548388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84</v>
      </c>
      <c r="E33" s="25">
        <v>24</v>
      </c>
      <c r="F33" s="7">
        <v>32</v>
      </c>
      <c r="G33" s="7">
        <v>14</v>
      </c>
      <c r="H33" s="7"/>
      <c r="I33" s="7">
        <v>14</v>
      </c>
      <c r="J33" s="40">
        <f t="shared" si="2"/>
        <v>28.57142857142857</v>
      </c>
      <c r="K33" s="8">
        <f t="shared" si="3"/>
        <v>38.095238095238095</v>
      </c>
      <c r="L33" s="8">
        <f t="shared" si="4"/>
        <v>16.666666666666664</v>
      </c>
      <c r="M33" s="8">
        <f t="shared" si="5"/>
        <v>0</v>
      </c>
      <c r="N33" s="9">
        <f t="shared" si="6"/>
        <v>16.666666666666664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87</v>
      </c>
      <c r="E34" s="25">
        <v>14</v>
      </c>
      <c r="F34" s="7">
        <v>32</v>
      </c>
      <c r="G34" s="7">
        <v>25</v>
      </c>
      <c r="H34" s="7"/>
      <c r="I34" s="7">
        <v>16</v>
      </c>
      <c r="J34" s="40">
        <f t="shared" si="2"/>
        <v>16.091954022988507</v>
      </c>
      <c r="K34" s="8">
        <f t="shared" si="3"/>
        <v>36.7816091954023</v>
      </c>
      <c r="L34" s="8">
        <f t="shared" si="4"/>
        <v>28.735632183908045</v>
      </c>
      <c r="M34" s="8">
        <f t="shared" si="5"/>
        <v>0</v>
      </c>
      <c r="N34" s="9">
        <f t="shared" si="6"/>
        <v>18.39080459770115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92</v>
      </c>
      <c r="E35" s="25">
        <v>25</v>
      </c>
      <c r="F35" s="7">
        <v>40</v>
      </c>
      <c r="G35" s="7">
        <v>5</v>
      </c>
      <c r="H35" s="7"/>
      <c r="I35" s="7">
        <v>22</v>
      </c>
      <c r="J35" s="40">
        <f t="shared" si="2"/>
        <v>27.173913043478258</v>
      </c>
      <c r="K35" s="8">
        <f t="shared" si="3"/>
        <v>43.47826086956522</v>
      </c>
      <c r="L35" s="8">
        <f t="shared" si="4"/>
        <v>5.434782608695652</v>
      </c>
      <c r="M35" s="8">
        <f t="shared" si="5"/>
        <v>0</v>
      </c>
      <c r="N35" s="9">
        <f t="shared" si="6"/>
        <v>23.91304347826087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1</v>
      </c>
      <c r="E36" s="25"/>
      <c r="F36" s="7"/>
      <c r="G36" s="7"/>
      <c r="H36" s="7"/>
      <c r="I36" s="7">
        <v>1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4</v>
      </c>
      <c r="E37" s="25">
        <v>2</v>
      </c>
      <c r="F37" s="7">
        <v>1</v>
      </c>
      <c r="G37" s="7"/>
      <c r="H37" s="7"/>
      <c r="I37" s="7">
        <v>1</v>
      </c>
      <c r="J37" s="40">
        <f t="shared" si="2"/>
        <v>50</v>
      </c>
      <c r="K37" s="8">
        <f t="shared" si="3"/>
        <v>25</v>
      </c>
      <c r="L37" s="8">
        <f t="shared" si="4"/>
        <v>0</v>
      </c>
      <c r="M37" s="8">
        <f t="shared" si="5"/>
        <v>0</v>
      </c>
      <c r="N37" s="9">
        <f t="shared" si="6"/>
        <v>25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1</v>
      </c>
      <c r="E38" s="25"/>
      <c r="F38" s="7"/>
      <c r="G38" s="7">
        <v>1</v>
      </c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100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5</v>
      </c>
      <c r="E46" s="25"/>
      <c r="F46" s="7"/>
      <c r="G46" s="7"/>
      <c r="H46" s="7"/>
      <c r="I46" s="7">
        <v>5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</v>
      </c>
      <c r="E48" s="27"/>
      <c r="F48" s="19">
        <v>1</v>
      </c>
      <c r="G48" s="19"/>
      <c r="H48" s="19"/>
      <c r="I48" s="19"/>
      <c r="J48" s="41">
        <f t="shared" si="2"/>
        <v>0</v>
      </c>
      <c r="K48" s="20">
        <f t="shared" si="3"/>
        <v>100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466</v>
      </c>
      <c r="E4" s="33">
        <f t="shared" si="0"/>
        <v>114</v>
      </c>
      <c r="F4" s="33">
        <f t="shared" si="0"/>
        <v>183</v>
      </c>
      <c r="G4" s="33">
        <f t="shared" si="0"/>
        <v>0</v>
      </c>
      <c r="H4" s="33">
        <f t="shared" si="0"/>
        <v>0</v>
      </c>
      <c r="I4" s="33">
        <f t="shared" si="0"/>
        <v>169</v>
      </c>
      <c r="J4" s="42">
        <f>IF(D4=0,0,E4/D4)*100</f>
        <v>24.463519313304722</v>
      </c>
      <c r="K4" s="43">
        <f>IF(D4=0,0,F4/D4)*100</f>
        <v>39.27038626609442</v>
      </c>
      <c r="L4" s="43">
        <f>IF(D4=0,0,G4/D4)*100</f>
        <v>0</v>
      </c>
      <c r="M4" s="43">
        <f>IF(D4=0,0,H4/D4)*100</f>
        <v>0</v>
      </c>
      <c r="N4" s="38">
        <f>IF(D4=0,0,I4/D4)*100</f>
        <v>36.26609442060086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51</v>
      </c>
      <c r="E5" s="23">
        <v>7</v>
      </c>
      <c r="F5" s="15">
        <v>29</v>
      </c>
      <c r="G5" s="15"/>
      <c r="H5" s="15"/>
      <c r="I5" s="15">
        <v>15</v>
      </c>
      <c r="J5" s="39">
        <f>IF(D5=0,0,E5/D5)*100</f>
        <v>13.725490196078432</v>
      </c>
      <c r="K5" s="16">
        <f>IF(D5=0,0,F5/D5)*100</f>
        <v>56.86274509803921</v>
      </c>
      <c r="L5" s="16">
        <f>IF(D5=0,0,G5/D5)*100</f>
        <v>0</v>
      </c>
      <c r="M5" s="16">
        <f>IF(D5=0,0,H5/D5)*100</f>
        <v>0</v>
      </c>
      <c r="N5" s="17">
        <f>IF(D5=0,0,I5/D5)*100</f>
        <v>29.411764705882355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8</v>
      </c>
      <c r="E6" s="25">
        <v>1</v>
      </c>
      <c r="F6" s="7">
        <v>5</v>
      </c>
      <c r="G6" s="7"/>
      <c r="H6" s="7"/>
      <c r="I6" s="7">
        <v>2</v>
      </c>
      <c r="J6" s="40">
        <f aca="true" t="shared" si="2" ref="J6:J48">IF(D6=0,0,E6/D6)*100</f>
        <v>12.5</v>
      </c>
      <c r="K6" s="8">
        <f aca="true" t="shared" si="3" ref="K6:K48">IF(D6=0,0,F6/D6)*100</f>
        <v>62.5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25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23</v>
      </c>
      <c r="E7" s="25">
        <v>7</v>
      </c>
      <c r="F7" s="7">
        <v>1</v>
      </c>
      <c r="G7" s="7"/>
      <c r="H7" s="7"/>
      <c r="I7" s="7">
        <v>15</v>
      </c>
      <c r="J7" s="40">
        <f t="shared" si="2"/>
        <v>30.434782608695656</v>
      </c>
      <c r="K7" s="8">
        <f t="shared" si="3"/>
        <v>4.3478260869565215</v>
      </c>
      <c r="L7" s="8">
        <f t="shared" si="4"/>
        <v>0</v>
      </c>
      <c r="M7" s="8">
        <f t="shared" si="5"/>
        <v>0</v>
      </c>
      <c r="N7" s="9">
        <f t="shared" si="6"/>
        <v>65.21739130434783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43</v>
      </c>
      <c r="E8" s="25">
        <v>5</v>
      </c>
      <c r="F8" s="7">
        <v>22</v>
      </c>
      <c r="G8" s="7"/>
      <c r="H8" s="7"/>
      <c r="I8" s="7">
        <v>16</v>
      </c>
      <c r="J8" s="40">
        <f t="shared" si="2"/>
        <v>11.627906976744185</v>
      </c>
      <c r="K8" s="8">
        <f t="shared" si="3"/>
        <v>51.162790697674424</v>
      </c>
      <c r="L8" s="8">
        <f t="shared" si="4"/>
        <v>0</v>
      </c>
      <c r="M8" s="8">
        <f t="shared" si="5"/>
        <v>0</v>
      </c>
      <c r="N8" s="9">
        <f t="shared" si="6"/>
        <v>37.2093023255814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83</v>
      </c>
      <c r="E9" s="25">
        <v>36</v>
      </c>
      <c r="F9" s="7">
        <v>31</v>
      </c>
      <c r="G9" s="7"/>
      <c r="H9" s="7"/>
      <c r="I9" s="7">
        <v>16</v>
      </c>
      <c r="J9" s="40">
        <f t="shared" si="2"/>
        <v>43.373493975903614</v>
      </c>
      <c r="K9" s="8">
        <f t="shared" si="3"/>
        <v>37.34939759036144</v>
      </c>
      <c r="L9" s="8">
        <f t="shared" si="4"/>
        <v>0</v>
      </c>
      <c r="M9" s="8">
        <f t="shared" si="5"/>
        <v>0</v>
      </c>
      <c r="N9" s="9">
        <f t="shared" si="6"/>
        <v>19.27710843373494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11</v>
      </c>
      <c r="E10" s="25">
        <v>4</v>
      </c>
      <c r="F10" s="7">
        <v>2</v>
      </c>
      <c r="G10" s="7"/>
      <c r="H10" s="7"/>
      <c r="I10" s="7">
        <v>5</v>
      </c>
      <c r="J10" s="40">
        <f t="shared" si="2"/>
        <v>36.36363636363637</v>
      </c>
      <c r="K10" s="8">
        <f t="shared" si="3"/>
        <v>18.181818181818183</v>
      </c>
      <c r="L10" s="8">
        <f t="shared" si="4"/>
        <v>0</v>
      </c>
      <c r="M10" s="8">
        <f t="shared" si="5"/>
        <v>0</v>
      </c>
      <c r="N10" s="9">
        <f t="shared" si="6"/>
        <v>45.45454545454545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74</v>
      </c>
      <c r="E12" s="25">
        <v>6</v>
      </c>
      <c r="F12" s="7">
        <v>27</v>
      </c>
      <c r="G12" s="7"/>
      <c r="H12" s="7"/>
      <c r="I12" s="7">
        <v>41</v>
      </c>
      <c r="J12" s="40">
        <f>IF(D12=0,0,E12/D12)*100</f>
        <v>8.108108108108109</v>
      </c>
      <c r="K12" s="8">
        <f>IF(D12=0,0,F12/D12)*100</f>
        <v>36.486486486486484</v>
      </c>
      <c r="L12" s="8">
        <f>IF(D12=0,0,G12/D12)*100</f>
        <v>0</v>
      </c>
      <c r="M12" s="8">
        <f>IF(D12=0,0,H12/D12)*100</f>
        <v>0</v>
      </c>
      <c r="N12" s="9">
        <f>IF(D12=0,0,I12/D12)*100</f>
        <v>55.4054054054054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</v>
      </c>
      <c r="E15" s="25">
        <v>2</v>
      </c>
      <c r="F15" s="7">
        <v>1</v>
      </c>
      <c r="G15" s="7"/>
      <c r="H15" s="7"/>
      <c r="I15" s="7"/>
      <c r="J15" s="40">
        <f t="shared" si="2"/>
        <v>66.66666666666666</v>
      </c>
      <c r="K15" s="8">
        <f t="shared" si="3"/>
        <v>33.33333333333333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</v>
      </c>
      <c r="E16" s="25"/>
      <c r="F16" s="7"/>
      <c r="G16" s="7"/>
      <c r="H16" s="7"/>
      <c r="I16" s="7">
        <v>3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/>
      <c r="F17" s="7"/>
      <c r="G17" s="7"/>
      <c r="H17" s="7"/>
      <c r="I17" s="7">
        <v>1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</v>
      </c>
      <c r="E18" s="25">
        <v>1</v>
      </c>
      <c r="F18" s="7">
        <v>4</v>
      </c>
      <c r="G18" s="7"/>
      <c r="H18" s="7"/>
      <c r="I18" s="7">
        <v>6</v>
      </c>
      <c r="J18" s="40">
        <f t="shared" si="2"/>
        <v>9.090909090909092</v>
      </c>
      <c r="K18" s="8">
        <f t="shared" si="3"/>
        <v>36.36363636363637</v>
      </c>
      <c r="L18" s="8">
        <f t="shared" si="4"/>
        <v>0</v>
      </c>
      <c r="M18" s="8">
        <f t="shared" si="5"/>
        <v>0</v>
      </c>
      <c r="N18" s="9">
        <f t="shared" si="6"/>
        <v>54.54545454545454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10</v>
      </c>
      <c r="E19" s="25">
        <v>7</v>
      </c>
      <c r="F19" s="7">
        <v>2</v>
      </c>
      <c r="G19" s="7"/>
      <c r="H19" s="7"/>
      <c r="I19" s="7">
        <v>1</v>
      </c>
      <c r="J19" s="40">
        <f t="shared" si="2"/>
        <v>70</v>
      </c>
      <c r="K19" s="8">
        <f t="shared" si="3"/>
        <v>20</v>
      </c>
      <c r="L19" s="8">
        <f t="shared" si="4"/>
        <v>0</v>
      </c>
      <c r="M19" s="8">
        <f t="shared" si="5"/>
        <v>0</v>
      </c>
      <c r="N19" s="9">
        <f t="shared" si="6"/>
        <v>10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5</v>
      </c>
      <c r="E20" s="25">
        <v>1</v>
      </c>
      <c r="F20" s="7">
        <v>4</v>
      </c>
      <c r="G20" s="7"/>
      <c r="H20" s="7"/>
      <c r="I20" s="7"/>
      <c r="J20" s="40">
        <f t="shared" si="2"/>
        <v>20</v>
      </c>
      <c r="K20" s="8">
        <f t="shared" si="3"/>
        <v>80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9</v>
      </c>
      <c r="E21" s="25">
        <v>1</v>
      </c>
      <c r="F21" s="7">
        <v>8</v>
      </c>
      <c r="G21" s="7"/>
      <c r="H21" s="7"/>
      <c r="I21" s="7"/>
      <c r="J21" s="40">
        <f t="shared" si="2"/>
        <v>11.11111111111111</v>
      </c>
      <c r="K21" s="8">
        <f t="shared" si="3"/>
        <v>88.88888888888889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</v>
      </c>
      <c r="E22" s="25">
        <v>3</v>
      </c>
      <c r="F22" s="7">
        <v>4</v>
      </c>
      <c r="G22" s="7"/>
      <c r="H22" s="7"/>
      <c r="I22" s="7">
        <v>5</v>
      </c>
      <c r="J22" s="40">
        <f t="shared" si="2"/>
        <v>25</v>
      </c>
      <c r="K22" s="8">
        <f t="shared" si="3"/>
        <v>33.33333333333333</v>
      </c>
      <c r="L22" s="8">
        <f t="shared" si="4"/>
        <v>0</v>
      </c>
      <c r="M22" s="8">
        <f t="shared" si="5"/>
        <v>0</v>
      </c>
      <c r="N22" s="9">
        <f t="shared" si="6"/>
        <v>41.66666666666667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3</v>
      </c>
      <c r="E23" s="25">
        <v>1</v>
      </c>
      <c r="F23" s="7"/>
      <c r="G23" s="7"/>
      <c r="H23" s="7"/>
      <c r="I23" s="7">
        <v>2</v>
      </c>
      <c r="J23" s="40">
        <f t="shared" si="2"/>
        <v>33.33333333333333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66.66666666666666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6</v>
      </c>
      <c r="E24" s="25">
        <v>2</v>
      </c>
      <c r="F24" s="7">
        <v>2</v>
      </c>
      <c r="G24" s="7"/>
      <c r="H24" s="7"/>
      <c r="I24" s="7">
        <v>2</v>
      </c>
      <c r="J24" s="40">
        <f t="shared" si="2"/>
        <v>33.33333333333333</v>
      </c>
      <c r="K24" s="8">
        <f t="shared" si="3"/>
        <v>33.33333333333333</v>
      </c>
      <c r="L24" s="8">
        <f t="shared" si="4"/>
        <v>0</v>
      </c>
      <c r="M24" s="8">
        <f t="shared" si="5"/>
        <v>0</v>
      </c>
      <c r="N24" s="9">
        <f t="shared" si="6"/>
        <v>33.33333333333333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12</v>
      </c>
      <c r="E25" s="25">
        <v>1</v>
      </c>
      <c r="F25" s="7">
        <v>7</v>
      </c>
      <c r="G25" s="7"/>
      <c r="H25" s="7"/>
      <c r="I25" s="7">
        <v>4</v>
      </c>
      <c r="J25" s="40">
        <f t="shared" si="2"/>
        <v>8.333333333333332</v>
      </c>
      <c r="K25" s="8">
        <f t="shared" si="3"/>
        <v>58.333333333333336</v>
      </c>
      <c r="L25" s="8">
        <f t="shared" si="4"/>
        <v>0</v>
      </c>
      <c r="M25" s="8">
        <f t="shared" si="5"/>
        <v>0</v>
      </c>
      <c r="N25" s="9">
        <f t="shared" si="6"/>
        <v>33.33333333333333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2</v>
      </c>
      <c r="E26" s="25"/>
      <c r="F26" s="7">
        <v>1</v>
      </c>
      <c r="G26" s="7"/>
      <c r="H26" s="7"/>
      <c r="I26" s="7">
        <v>1</v>
      </c>
      <c r="J26" s="40">
        <f t="shared" si="2"/>
        <v>0</v>
      </c>
      <c r="K26" s="8">
        <f t="shared" si="3"/>
        <v>50</v>
      </c>
      <c r="L26" s="8">
        <f t="shared" si="4"/>
        <v>0</v>
      </c>
      <c r="M26" s="8">
        <f t="shared" si="5"/>
        <v>0</v>
      </c>
      <c r="N26" s="9">
        <f t="shared" si="6"/>
        <v>50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22</v>
      </c>
      <c r="E27" s="25">
        <v>6</v>
      </c>
      <c r="F27" s="7">
        <v>5</v>
      </c>
      <c r="G27" s="7"/>
      <c r="H27" s="7"/>
      <c r="I27" s="7">
        <v>11</v>
      </c>
      <c r="J27" s="40">
        <f t="shared" si="2"/>
        <v>27.27272727272727</v>
      </c>
      <c r="K27" s="8">
        <f t="shared" si="3"/>
        <v>22.727272727272727</v>
      </c>
      <c r="L27" s="8">
        <f t="shared" si="4"/>
        <v>0</v>
      </c>
      <c r="M27" s="8">
        <f t="shared" si="5"/>
        <v>0</v>
      </c>
      <c r="N27" s="9">
        <f t="shared" si="6"/>
        <v>50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19</v>
      </c>
      <c r="E28" s="25">
        <v>9</v>
      </c>
      <c r="F28" s="7">
        <v>2</v>
      </c>
      <c r="G28" s="7"/>
      <c r="H28" s="7"/>
      <c r="I28" s="7">
        <v>8</v>
      </c>
      <c r="J28" s="40">
        <f t="shared" si="2"/>
        <v>47.368421052631575</v>
      </c>
      <c r="K28" s="8">
        <f t="shared" si="3"/>
        <v>10.526315789473683</v>
      </c>
      <c r="L28" s="8">
        <f t="shared" si="4"/>
        <v>0</v>
      </c>
      <c r="M28" s="8">
        <f t="shared" si="5"/>
        <v>0</v>
      </c>
      <c r="N28" s="9">
        <f t="shared" si="6"/>
        <v>42.10526315789473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4</v>
      </c>
      <c r="E29" s="25">
        <v>2</v>
      </c>
      <c r="F29" s="7">
        <v>2</v>
      </c>
      <c r="G29" s="7"/>
      <c r="H29" s="7"/>
      <c r="I29" s="7"/>
      <c r="J29" s="40">
        <f t="shared" si="2"/>
        <v>50</v>
      </c>
      <c r="K29" s="8">
        <f t="shared" si="3"/>
        <v>50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20</v>
      </c>
      <c r="E30" s="25">
        <v>3</v>
      </c>
      <c r="F30" s="7">
        <v>12</v>
      </c>
      <c r="G30" s="7"/>
      <c r="H30" s="7"/>
      <c r="I30" s="7">
        <v>5</v>
      </c>
      <c r="J30" s="40">
        <f t="shared" si="2"/>
        <v>15</v>
      </c>
      <c r="K30" s="8">
        <f t="shared" si="3"/>
        <v>60</v>
      </c>
      <c r="L30" s="8">
        <f t="shared" si="4"/>
        <v>0</v>
      </c>
      <c r="M30" s="8">
        <f t="shared" si="5"/>
        <v>0</v>
      </c>
      <c r="N30" s="9">
        <f t="shared" si="6"/>
        <v>25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4</v>
      </c>
      <c r="E31" s="25">
        <v>2</v>
      </c>
      <c r="F31" s="7">
        <v>2</v>
      </c>
      <c r="G31" s="7"/>
      <c r="H31" s="7"/>
      <c r="I31" s="7"/>
      <c r="J31" s="40">
        <f t="shared" si="2"/>
        <v>50</v>
      </c>
      <c r="K31" s="8">
        <f t="shared" si="3"/>
        <v>50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10</v>
      </c>
      <c r="E32" s="25">
        <v>2</v>
      </c>
      <c r="F32" s="7">
        <v>6</v>
      </c>
      <c r="G32" s="7"/>
      <c r="H32" s="7"/>
      <c r="I32" s="7">
        <v>2</v>
      </c>
      <c r="J32" s="40">
        <f t="shared" si="2"/>
        <v>20</v>
      </c>
      <c r="K32" s="8">
        <f t="shared" si="3"/>
        <v>60</v>
      </c>
      <c r="L32" s="8">
        <f t="shared" si="4"/>
        <v>0</v>
      </c>
      <c r="M32" s="8">
        <f t="shared" si="5"/>
        <v>0</v>
      </c>
      <c r="N32" s="9">
        <f t="shared" si="6"/>
        <v>20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7</v>
      </c>
      <c r="E33" s="25">
        <v>2</v>
      </c>
      <c r="F33" s="7">
        <v>3</v>
      </c>
      <c r="G33" s="7"/>
      <c r="H33" s="7"/>
      <c r="I33" s="7">
        <v>2</v>
      </c>
      <c r="J33" s="40">
        <f t="shared" si="2"/>
        <v>28.57142857142857</v>
      </c>
      <c r="K33" s="8">
        <f t="shared" si="3"/>
        <v>42.857142857142854</v>
      </c>
      <c r="L33" s="8">
        <f t="shared" si="4"/>
        <v>0</v>
      </c>
      <c r="M33" s="8">
        <f t="shared" si="5"/>
        <v>0</v>
      </c>
      <c r="N33" s="9">
        <f t="shared" si="6"/>
        <v>28.57142857142857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9</v>
      </c>
      <c r="E34" s="25">
        <v>2</v>
      </c>
      <c r="F34" s="7">
        <v>1</v>
      </c>
      <c r="G34" s="7"/>
      <c r="H34" s="7"/>
      <c r="I34" s="7">
        <v>6</v>
      </c>
      <c r="J34" s="40">
        <f t="shared" si="2"/>
        <v>22.22222222222222</v>
      </c>
      <c r="K34" s="8">
        <f t="shared" si="3"/>
        <v>11.11111111111111</v>
      </c>
      <c r="L34" s="8">
        <f t="shared" si="4"/>
        <v>0</v>
      </c>
      <c r="M34" s="8">
        <f t="shared" si="5"/>
        <v>0</v>
      </c>
      <c r="N34" s="9">
        <f t="shared" si="6"/>
        <v>66.66666666666666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</v>
      </c>
      <c r="E35" s="25">
        <v>1</v>
      </c>
      <c r="F35" s="7"/>
      <c r="G35" s="7"/>
      <c r="H35" s="7"/>
      <c r="I35" s="7"/>
      <c r="J35" s="40">
        <f t="shared" si="2"/>
        <v>100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5446</v>
      </c>
      <c r="E4" s="33">
        <f t="shared" si="0"/>
        <v>1215</v>
      </c>
      <c r="F4" s="33">
        <f t="shared" si="0"/>
        <v>1687</v>
      </c>
      <c r="G4" s="33">
        <f t="shared" si="0"/>
        <v>0</v>
      </c>
      <c r="H4" s="33">
        <f t="shared" si="0"/>
        <v>0</v>
      </c>
      <c r="I4" s="33">
        <f t="shared" si="0"/>
        <v>2544</v>
      </c>
      <c r="J4" s="42">
        <f>IF(D4=0,0,E4/D4)*100</f>
        <v>22.309952258538377</v>
      </c>
      <c r="K4" s="43">
        <f>IF(D4=0,0,F4/D4)*100</f>
        <v>30.97686375321337</v>
      </c>
      <c r="L4" s="43">
        <f>IF(D4=0,0,G4/D4)*100</f>
        <v>0</v>
      </c>
      <c r="M4" s="43">
        <f>IF(D4=0,0,H4/D4)*100</f>
        <v>0</v>
      </c>
      <c r="N4" s="38">
        <f>IF(D4=0,0,I4/D4)*100</f>
        <v>46.71318398824826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467</v>
      </c>
      <c r="E5" s="23">
        <v>105</v>
      </c>
      <c r="F5" s="15">
        <v>111</v>
      </c>
      <c r="G5" s="15"/>
      <c r="H5" s="15"/>
      <c r="I5" s="15">
        <v>251</v>
      </c>
      <c r="J5" s="39">
        <f>IF(D5=0,0,E5/D5)*100</f>
        <v>22.483940042826553</v>
      </c>
      <c r="K5" s="16">
        <f>IF(D5=0,0,F5/D5)*100</f>
        <v>23.768736616702355</v>
      </c>
      <c r="L5" s="16">
        <f>IF(D5=0,0,G5/D5)*100</f>
        <v>0</v>
      </c>
      <c r="M5" s="16">
        <f>IF(D5=0,0,H5/D5)*100</f>
        <v>0</v>
      </c>
      <c r="N5" s="17">
        <f>IF(D5=0,0,I5/D5)*100</f>
        <v>53.747323340471084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1370</v>
      </c>
      <c r="E6" s="25">
        <v>211</v>
      </c>
      <c r="F6" s="7">
        <v>711</v>
      </c>
      <c r="G6" s="7"/>
      <c r="H6" s="7"/>
      <c r="I6" s="7">
        <v>448</v>
      </c>
      <c r="J6" s="40">
        <f aca="true" t="shared" si="2" ref="J6:J48">IF(D6=0,0,E6/D6)*100</f>
        <v>15.401459854014599</v>
      </c>
      <c r="K6" s="8">
        <f aca="true" t="shared" si="3" ref="K6:K48">IF(D6=0,0,F6/D6)*100</f>
        <v>51.8978102189781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32.7007299270073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108</v>
      </c>
      <c r="E7" s="25">
        <v>65</v>
      </c>
      <c r="F7" s="7">
        <v>21</v>
      </c>
      <c r="G7" s="7"/>
      <c r="H7" s="7"/>
      <c r="I7" s="7">
        <v>22</v>
      </c>
      <c r="J7" s="40">
        <f t="shared" si="2"/>
        <v>60.18518518518518</v>
      </c>
      <c r="K7" s="8">
        <f t="shared" si="3"/>
        <v>19.444444444444446</v>
      </c>
      <c r="L7" s="8">
        <f t="shared" si="4"/>
        <v>0</v>
      </c>
      <c r="M7" s="8">
        <f t="shared" si="5"/>
        <v>0</v>
      </c>
      <c r="N7" s="9">
        <f t="shared" si="6"/>
        <v>20.37037037037037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551</v>
      </c>
      <c r="E8" s="25">
        <v>145</v>
      </c>
      <c r="F8" s="7">
        <v>278</v>
      </c>
      <c r="G8" s="7"/>
      <c r="H8" s="7"/>
      <c r="I8" s="7">
        <v>128</v>
      </c>
      <c r="J8" s="40">
        <f t="shared" si="2"/>
        <v>26.31578947368421</v>
      </c>
      <c r="K8" s="8">
        <f t="shared" si="3"/>
        <v>50.45372050816697</v>
      </c>
      <c r="L8" s="8">
        <f t="shared" si="4"/>
        <v>0</v>
      </c>
      <c r="M8" s="8">
        <f t="shared" si="5"/>
        <v>0</v>
      </c>
      <c r="N8" s="9">
        <f t="shared" si="6"/>
        <v>23.23049001814882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389</v>
      </c>
      <c r="E9" s="25">
        <v>41</v>
      </c>
      <c r="F9" s="7">
        <v>42</v>
      </c>
      <c r="G9" s="7"/>
      <c r="H9" s="7"/>
      <c r="I9" s="7">
        <v>306</v>
      </c>
      <c r="J9" s="40">
        <f t="shared" si="2"/>
        <v>10.539845758354756</v>
      </c>
      <c r="K9" s="8">
        <f t="shared" si="3"/>
        <v>10.796915167095115</v>
      </c>
      <c r="L9" s="8">
        <f t="shared" si="4"/>
        <v>0</v>
      </c>
      <c r="M9" s="8">
        <f t="shared" si="5"/>
        <v>0</v>
      </c>
      <c r="N9" s="9">
        <f t="shared" si="6"/>
        <v>78.66323907455013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132</v>
      </c>
      <c r="E10" s="25">
        <v>7</v>
      </c>
      <c r="F10" s="7">
        <v>51</v>
      </c>
      <c r="G10" s="7"/>
      <c r="H10" s="7"/>
      <c r="I10" s="7">
        <v>74</v>
      </c>
      <c r="J10" s="40">
        <f t="shared" si="2"/>
        <v>5.303030303030303</v>
      </c>
      <c r="K10" s="8">
        <f t="shared" si="3"/>
        <v>38.63636363636363</v>
      </c>
      <c r="L10" s="8">
        <f t="shared" si="4"/>
        <v>0</v>
      </c>
      <c r="M10" s="8">
        <f t="shared" si="5"/>
        <v>0</v>
      </c>
      <c r="N10" s="9">
        <f t="shared" si="6"/>
        <v>56.060606060606055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120</v>
      </c>
      <c r="E11" s="25">
        <v>6</v>
      </c>
      <c r="F11" s="7">
        <v>40</v>
      </c>
      <c r="G11" s="7"/>
      <c r="H11" s="7"/>
      <c r="I11" s="7">
        <v>74</v>
      </c>
      <c r="J11" s="40">
        <f t="shared" si="2"/>
        <v>5</v>
      </c>
      <c r="K11" s="8">
        <f t="shared" si="3"/>
        <v>33.33333333333333</v>
      </c>
      <c r="L11" s="8">
        <f t="shared" si="4"/>
        <v>0</v>
      </c>
      <c r="M11" s="8">
        <f t="shared" si="5"/>
        <v>0</v>
      </c>
      <c r="N11" s="9">
        <f t="shared" si="6"/>
        <v>61.66666666666667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251</v>
      </c>
      <c r="E12" s="25">
        <v>26</v>
      </c>
      <c r="F12" s="7">
        <v>128</v>
      </c>
      <c r="G12" s="7"/>
      <c r="H12" s="7"/>
      <c r="I12" s="7">
        <v>97</v>
      </c>
      <c r="J12" s="40">
        <f>IF(D12=0,0,E12/D12)*100</f>
        <v>10.358565737051793</v>
      </c>
      <c r="K12" s="8">
        <f>IF(D12=0,0,F12/D12)*100</f>
        <v>50.99601593625498</v>
      </c>
      <c r="L12" s="8">
        <f>IF(D12=0,0,G12/D12)*100</f>
        <v>0</v>
      </c>
      <c r="M12" s="8">
        <f>IF(D12=0,0,H12/D12)*100</f>
        <v>0</v>
      </c>
      <c r="N12" s="9">
        <f>IF(D12=0,0,I12/D12)*100</f>
        <v>38.645418326693225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3</v>
      </c>
      <c r="E13" s="25">
        <v>1</v>
      </c>
      <c r="F13" s="7">
        <v>1</v>
      </c>
      <c r="G13" s="7"/>
      <c r="H13" s="7"/>
      <c r="I13" s="7">
        <v>1</v>
      </c>
      <c r="J13" s="40">
        <f t="shared" si="2"/>
        <v>33.33333333333333</v>
      </c>
      <c r="K13" s="8">
        <f t="shared" si="3"/>
        <v>33.33333333333333</v>
      </c>
      <c r="L13" s="8">
        <f t="shared" si="4"/>
        <v>0</v>
      </c>
      <c r="M13" s="8">
        <f t="shared" si="5"/>
        <v>0</v>
      </c>
      <c r="N13" s="9">
        <f t="shared" si="6"/>
        <v>33.33333333333333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21</v>
      </c>
      <c r="E14" s="25">
        <v>5</v>
      </c>
      <c r="F14" s="7"/>
      <c r="G14" s="7"/>
      <c r="H14" s="7"/>
      <c r="I14" s="7">
        <v>16</v>
      </c>
      <c r="J14" s="40">
        <f t="shared" si="2"/>
        <v>23.809523809523807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76.19047619047619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141</v>
      </c>
      <c r="E15" s="25">
        <v>15</v>
      </c>
      <c r="F15" s="7">
        <v>52</v>
      </c>
      <c r="G15" s="7"/>
      <c r="H15" s="7"/>
      <c r="I15" s="7">
        <v>74</v>
      </c>
      <c r="J15" s="40">
        <f t="shared" si="2"/>
        <v>10.638297872340425</v>
      </c>
      <c r="K15" s="8">
        <f t="shared" si="3"/>
        <v>36.87943262411347</v>
      </c>
      <c r="L15" s="8">
        <f t="shared" si="4"/>
        <v>0</v>
      </c>
      <c r="M15" s="8">
        <f t="shared" si="5"/>
        <v>0</v>
      </c>
      <c r="N15" s="9">
        <f t="shared" si="6"/>
        <v>52.4822695035461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13</v>
      </c>
      <c r="E16" s="25">
        <v>7</v>
      </c>
      <c r="F16" s="7">
        <v>1</v>
      </c>
      <c r="G16" s="7"/>
      <c r="H16" s="7"/>
      <c r="I16" s="7">
        <v>5</v>
      </c>
      <c r="J16" s="40">
        <f t="shared" si="2"/>
        <v>53.84615384615385</v>
      </c>
      <c r="K16" s="8">
        <f t="shared" si="3"/>
        <v>7.6923076923076925</v>
      </c>
      <c r="L16" s="8">
        <f t="shared" si="4"/>
        <v>0</v>
      </c>
      <c r="M16" s="8">
        <f t="shared" si="5"/>
        <v>0</v>
      </c>
      <c r="N16" s="9">
        <f t="shared" si="6"/>
        <v>38.46153846153847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</v>
      </c>
      <c r="E17" s="25">
        <v>2</v>
      </c>
      <c r="F17" s="7">
        <v>1</v>
      </c>
      <c r="G17" s="7"/>
      <c r="H17" s="7"/>
      <c r="I17" s="7">
        <v>6</v>
      </c>
      <c r="J17" s="40">
        <f t="shared" si="2"/>
        <v>22.22222222222222</v>
      </c>
      <c r="K17" s="8">
        <f t="shared" si="3"/>
        <v>11.11111111111111</v>
      </c>
      <c r="L17" s="8">
        <f t="shared" si="4"/>
        <v>0</v>
      </c>
      <c r="M17" s="8">
        <f t="shared" si="5"/>
        <v>0</v>
      </c>
      <c r="N17" s="9">
        <f t="shared" si="6"/>
        <v>66.66666666666666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56</v>
      </c>
      <c r="E18" s="25">
        <v>6</v>
      </c>
      <c r="F18" s="7">
        <v>16</v>
      </c>
      <c r="G18" s="7"/>
      <c r="H18" s="7"/>
      <c r="I18" s="7">
        <v>34</v>
      </c>
      <c r="J18" s="40">
        <f t="shared" si="2"/>
        <v>10.714285714285714</v>
      </c>
      <c r="K18" s="8">
        <f t="shared" si="3"/>
        <v>28.57142857142857</v>
      </c>
      <c r="L18" s="8">
        <f t="shared" si="4"/>
        <v>0</v>
      </c>
      <c r="M18" s="8">
        <f t="shared" si="5"/>
        <v>0</v>
      </c>
      <c r="N18" s="9">
        <f t="shared" si="6"/>
        <v>60.71428571428571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33</v>
      </c>
      <c r="E19" s="25">
        <v>8</v>
      </c>
      <c r="F19" s="7">
        <v>2</v>
      </c>
      <c r="G19" s="7"/>
      <c r="H19" s="7"/>
      <c r="I19" s="7">
        <v>23</v>
      </c>
      <c r="J19" s="40">
        <f t="shared" si="2"/>
        <v>24.242424242424242</v>
      </c>
      <c r="K19" s="8">
        <f t="shared" si="3"/>
        <v>6.0606060606060606</v>
      </c>
      <c r="L19" s="8">
        <f t="shared" si="4"/>
        <v>0</v>
      </c>
      <c r="M19" s="8">
        <f t="shared" si="5"/>
        <v>0</v>
      </c>
      <c r="N19" s="9">
        <f t="shared" si="6"/>
        <v>69.6969696969697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71</v>
      </c>
      <c r="E20" s="25">
        <v>24</v>
      </c>
      <c r="F20" s="7">
        <v>8</v>
      </c>
      <c r="G20" s="7"/>
      <c r="H20" s="7"/>
      <c r="I20" s="7">
        <v>39</v>
      </c>
      <c r="J20" s="40">
        <f t="shared" si="2"/>
        <v>33.80281690140845</v>
      </c>
      <c r="K20" s="8">
        <f t="shared" si="3"/>
        <v>11.267605633802818</v>
      </c>
      <c r="L20" s="8">
        <f t="shared" si="4"/>
        <v>0</v>
      </c>
      <c r="M20" s="8">
        <f t="shared" si="5"/>
        <v>0</v>
      </c>
      <c r="N20" s="9">
        <f t="shared" si="6"/>
        <v>54.929577464788736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37</v>
      </c>
      <c r="E21" s="25">
        <v>7</v>
      </c>
      <c r="F21" s="7">
        <v>9</v>
      </c>
      <c r="G21" s="7"/>
      <c r="H21" s="7"/>
      <c r="I21" s="7">
        <v>21</v>
      </c>
      <c r="J21" s="40">
        <f t="shared" si="2"/>
        <v>18.91891891891892</v>
      </c>
      <c r="K21" s="8">
        <f t="shared" si="3"/>
        <v>24.324324324324326</v>
      </c>
      <c r="L21" s="8">
        <f t="shared" si="4"/>
        <v>0</v>
      </c>
      <c r="M21" s="8">
        <f t="shared" si="5"/>
        <v>0</v>
      </c>
      <c r="N21" s="9">
        <f t="shared" si="6"/>
        <v>56.75675675675676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99</v>
      </c>
      <c r="E22" s="25">
        <v>21</v>
      </c>
      <c r="F22" s="7">
        <v>30</v>
      </c>
      <c r="G22" s="7"/>
      <c r="H22" s="7"/>
      <c r="I22" s="7">
        <v>48</v>
      </c>
      <c r="J22" s="40">
        <f t="shared" si="2"/>
        <v>21.21212121212121</v>
      </c>
      <c r="K22" s="8">
        <f t="shared" si="3"/>
        <v>30.303030303030305</v>
      </c>
      <c r="L22" s="8">
        <f t="shared" si="4"/>
        <v>0</v>
      </c>
      <c r="M22" s="8">
        <f t="shared" si="5"/>
        <v>0</v>
      </c>
      <c r="N22" s="9">
        <f t="shared" si="6"/>
        <v>48.484848484848484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8</v>
      </c>
      <c r="E23" s="25">
        <v>2</v>
      </c>
      <c r="F23" s="7"/>
      <c r="G23" s="7"/>
      <c r="H23" s="7"/>
      <c r="I23" s="7">
        <v>6</v>
      </c>
      <c r="J23" s="40">
        <f t="shared" si="2"/>
        <v>25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75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7</v>
      </c>
      <c r="E24" s="25">
        <v>1</v>
      </c>
      <c r="F24" s="7"/>
      <c r="G24" s="7"/>
      <c r="H24" s="7"/>
      <c r="I24" s="7">
        <v>6</v>
      </c>
      <c r="J24" s="40">
        <f t="shared" si="2"/>
        <v>14.285714285714285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85.71428571428571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129</v>
      </c>
      <c r="E25" s="25">
        <v>26</v>
      </c>
      <c r="F25" s="7">
        <v>41</v>
      </c>
      <c r="G25" s="7"/>
      <c r="H25" s="7"/>
      <c r="I25" s="7">
        <v>62</v>
      </c>
      <c r="J25" s="40">
        <f t="shared" si="2"/>
        <v>20.155038759689923</v>
      </c>
      <c r="K25" s="8">
        <f t="shared" si="3"/>
        <v>31.782945736434108</v>
      </c>
      <c r="L25" s="8">
        <f t="shared" si="4"/>
        <v>0</v>
      </c>
      <c r="M25" s="8">
        <f t="shared" si="5"/>
        <v>0</v>
      </c>
      <c r="N25" s="9">
        <f t="shared" si="6"/>
        <v>48.06201550387597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139</v>
      </c>
      <c r="E26" s="25">
        <v>29</v>
      </c>
      <c r="F26" s="7">
        <v>74</v>
      </c>
      <c r="G26" s="7"/>
      <c r="H26" s="7"/>
      <c r="I26" s="7">
        <v>36</v>
      </c>
      <c r="J26" s="40">
        <f t="shared" si="2"/>
        <v>20.863309352517987</v>
      </c>
      <c r="K26" s="8">
        <f t="shared" si="3"/>
        <v>53.23741007194245</v>
      </c>
      <c r="L26" s="8">
        <f t="shared" si="4"/>
        <v>0</v>
      </c>
      <c r="M26" s="8">
        <f t="shared" si="5"/>
        <v>0</v>
      </c>
      <c r="N26" s="9">
        <f t="shared" si="6"/>
        <v>25.899280575539567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40</v>
      </c>
      <c r="E27" s="25">
        <v>6</v>
      </c>
      <c r="F27" s="7">
        <v>2</v>
      </c>
      <c r="G27" s="7"/>
      <c r="H27" s="7"/>
      <c r="I27" s="7">
        <v>32</v>
      </c>
      <c r="J27" s="40">
        <f t="shared" si="2"/>
        <v>15</v>
      </c>
      <c r="K27" s="8">
        <f t="shared" si="3"/>
        <v>5</v>
      </c>
      <c r="L27" s="8">
        <f t="shared" si="4"/>
        <v>0</v>
      </c>
      <c r="M27" s="8">
        <f t="shared" si="5"/>
        <v>0</v>
      </c>
      <c r="N27" s="9">
        <f t="shared" si="6"/>
        <v>80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55</v>
      </c>
      <c r="E28" s="25">
        <v>33</v>
      </c>
      <c r="F28" s="7">
        <v>6</v>
      </c>
      <c r="G28" s="7"/>
      <c r="H28" s="7"/>
      <c r="I28" s="7">
        <v>16</v>
      </c>
      <c r="J28" s="40">
        <f t="shared" si="2"/>
        <v>60</v>
      </c>
      <c r="K28" s="8">
        <f t="shared" si="3"/>
        <v>10.909090909090908</v>
      </c>
      <c r="L28" s="8">
        <f t="shared" si="4"/>
        <v>0</v>
      </c>
      <c r="M28" s="8">
        <f t="shared" si="5"/>
        <v>0</v>
      </c>
      <c r="N28" s="9">
        <f t="shared" si="6"/>
        <v>29.09090909090909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66</v>
      </c>
      <c r="E29" s="25">
        <v>18</v>
      </c>
      <c r="F29" s="7">
        <v>22</v>
      </c>
      <c r="G29" s="7"/>
      <c r="H29" s="7"/>
      <c r="I29" s="7">
        <v>26</v>
      </c>
      <c r="J29" s="40">
        <f t="shared" si="2"/>
        <v>27.27272727272727</v>
      </c>
      <c r="K29" s="8">
        <f t="shared" si="3"/>
        <v>33.33333333333333</v>
      </c>
      <c r="L29" s="8">
        <f t="shared" si="4"/>
        <v>0</v>
      </c>
      <c r="M29" s="8">
        <f t="shared" si="5"/>
        <v>0</v>
      </c>
      <c r="N29" s="9">
        <f t="shared" si="6"/>
        <v>39.39393939393939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82</v>
      </c>
      <c r="E30" s="25">
        <v>15</v>
      </c>
      <c r="F30" s="7">
        <v>7</v>
      </c>
      <c r="G30" s="7"/>
      <c r="H30" s="7"/>
      <c r="I30" s="7">
        <v>60</v>
      </c>
      <c r="J30" s="40">
        <f t="shared" si="2"/>
        <v>18.29268292682927</v>
      </c>
      <c r="K30" s="8">
        <f t="shared" si="3"/>
        <v>8.536585365853659</v>
      </c>
      <c r="L30" s="8">
        <f t="shared" si="4"/>
        <v>0</v>
      </c>
      <c r="M30" s="8">
        <f t="shared" si="5"/>
        <v>0</v>
      </c>
      <c r="N30" s="9">
        <f t="shared" si="6"/>
        <v>73.17073170731707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42</v>
      </c>
      <c r="E31" s="25">
        <v>8</v>
      </c>
      <c r="F31" s="7"/>
      <c r="G31" s="7"/>
      <c r="H31" s="7"/>
      <c r="I31" s="7">
        <v>34</v>
      </c>
      <c r="J31" s="40">
        <f t="shared" si="2"/>
        <v>19.047619047619047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80.95238095238095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46</v>
      </c>
      <c r="E32" s="25">
        <v>5</v>
      </c>
      <c r="F32" s="7">
        <v>8</v>
      </c>
      <c r="G32" s="7"/>
      <c r="H32" s="7"/>
      <c r="I32" s="7">
        <v>33</v>
      </c>
      <c r="J32" s="40">
        <f t="shared" si="2"/>
        <v>10.869565217391305</v>
      </c>
      <c r="K32" s="8">
        <f t="shared" si="3"/>
        <v>17.391304347826086</v>
      </c>
      <c r="L32" s="8">
        <f t="shared" si="4"/>
        <v>0</v>
      </c>
      <c r="M32" s="8">
        <f t="shared" si="5"/>
        <v>0</v>
      </c>
      <c r="N32" s="9">
        <f t="shared" si="6"/>
        <v>71.73913043478261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23</v>
      </c>
      <c r="E33" s="25">
        <v>3</v>
      </c>
      <c r="F33" s="7"/>
      <c r="G33" s="7"/>
      <c r="H33" s="7"/>
      <c r="I33" s="7">
        <v>20</v>
      </c>
      <c r="J33" s="40">
        <f t="shared" si="2"/>
        <v>13.043478260869565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86.95652173913044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70</v>
      </c>
      <c r="E34" s="25">
        <v>31</v>
      </c>
      <c r="F34" s="7">
        <v>14</v>
      </c>
      <c r="G34" s="7"/>
      <c r="H34" s="7"/>
      <c r="I34" s="7">
        <v>25</v>
      </c>
      <c r="J34" s="40">
        <f t="shared" si="2"/>
        <v>44.285714285714285</v>
      </c>
      <c r="K34" s="8">
        <f t="shared" si="3"/>
        <v>20</v>
      </c>
      <c r="L34" s="8">
        <f t="shared" si="4"/>
        <v>0</v>
      </c>
      <c r="M34" s="8">
        <f t="shared" si="5"/>
        <v>0</v>
      </c>
      <c r="N34" s="9">
        <f t="shared" si="6"/>
        <v>35.714285714285715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192</v>
      </c>
      <c r="E35" s="25">
        <v>77</v>
      </c>
      <c r="F35" s="7">
        <v>2</v>
      </c>
      <c r="G35" s="7"/>
      <c r="H35" s="7"/>
      <c r="I35" s="7">
        <v>113</v>
      </c>
      <c r="J35" s="40">
        <f t="shared" si="2"/>
        <v>40.10416666666667</v>
      </c>
      <c r="K35" s="8">
        <f t="shared" si="3"/>
        <v>1.0416666666666665</v>
      </c>
      <c r="L35" s="8">
        <f t="shared" si="4"/>
        <v>0</v>
      </c>
      <c r="M35" s="8">
        <f t="shared" si="5"/>
        <v>0</v>
      </c>
      <c r="N35" s="9">
        <f t="shared" si="6"/>
        <v>58.854166666666664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4</v>
      </c>
      <c r="E36" s="25"/>
      <c r="F36" s="7"/>
      <c r="G36" s="7"/>
      <c r="H36" s="7"/>
      <c r="I36" s="7">
        <v>4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2</v>
      </c>
      <c r="E37" s="25">
        <v>1</v>
      </c>
      <c r="F37" s="7"/>
      <c r="G37" s="7"/>
      <c r="H37" s="7"/>
      <c r="I37" s="7">
        <v>1</v>
      </c>
      <c r="J37" s="40">
        <f t="shared" si="2"/>
        <v>50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50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1</v>
      </c>
      <c r="E44" s="25"/>
      <c r="F44" s="7"/>
      <c r="G44" s="7"/>
      <c r="H44" s="7"/>
      <c r="I44" s="7">
        <v>1</v>
      </c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669</v>
      </c>
      <c r="E46" s="25">
        <v>258</v>
      </c>
      <c r="F46" s="7">
        <v>9</v>
      </c>
      <c r="G46" s="7"/>
      <c r="H46" s="7"/>
      <c r="I46" s="7">
        <v>402</v>
      </c>
      <c r="J46" s="40">
        <f t="shared" si="2"/>
        <v>38.56502242152467</v>
      </c>
      <c r="K46" s="8">
        <f t="shared" si="3"/>
        <v>1.345291479820628</v>
      </c>
      <c r="L46" s="8">
        <f t="shared" si="4"/>
        <v>0</v>
      </c>
      <c r="M46" s="8">
        <f t="shared" si="5"/>
        <v>0</v>
      </c>
      <c r="N46" s="9">
        <f t="shared" si="6"/>
        <v>60.0896860986547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4942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4942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32</v>
      </c>
      <c r="E5" s="23"/>
      <c r="F5" s="15"/>
      <c r="G5" s="15"/>
      <c r="H5" s="15"/>
      <c r="I5" s="15">
        <v>32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2993</v>
      </c>
      <c r="E6" s="25"/>
      <c r="F6" s="7"/>
      <c r="G6" s="7"/>
      <c r="H6" s="7"/>
      <c r="I6" s="7">
        <v>2993</v>
      </c>
      <c r="J6" s="40">
        <f aca="true" t="shared" si="2" ref="J6:J48">IF(D6=0,0,E6/D6)*100</f>
        <v>0</v>
      </c>
      <c r="K6" s="8">
        <f aca="true" t="shared" si="3" ref="K6:K48">IF(D6=0,0,F6/D6)*100</f>
        <v>0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100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187</v>
      </c>
      <c r="E7" s="25"/>
      <c r="F7" s="7"/>
      <c r="G7" s="7"/>
      <c r="H7" s="7"/>
      <c r="I7" s="7">
        <v>187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208</v>
      </c>
      <c r="E8" s="25"/>
      <c r="F8" s="7"/>
      <c r="G8" s="7"/>
      <c r="H8" s="7"/>
      <c r="I8" s="7">
        <v>208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351</v>
      </c>
      <c r="E9" s="25"/>
      <c r="F9" s="7"/>
      <c r="G9" s="7"/>
      <c r="H9" s="7"/>
      <c r="I9" s="7">
        <v>351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36</v>
      </c>
      <c r="E10" s="25"/>
      <c r="F10" s="7"/>
      <c r="G10" s="7"/>
      <c r="H10" s="7"/>
      <c r="I10" s="7">
        <v>36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94</v>
      </c>
      <c r="E11" s="25"/>
      <c r="F11" s="7"/>
      <c r="G11" s="7"/>
      <c r="H11" s="7"/>
      <c r="I11" s="7">
        <v>94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55</v>
      </c>
      <c r="E12" s="25"/>
      <c r="F12" s="7"/>
      <c r="G12" s="7"/>
      <c r="H12" s="7"/>
      <c r="I12" s="7">
        <v>55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7</v>
      </c>
      <c r="E13" s="25"/>
      <c r="F13" s="7"/>
      <c r="G13" s="7"/>
      <c r="H13" s="7"/>
      <c r="I13" s="7">
        <v>7</v>
      </c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100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</v>
      </c>
      <c r="E14" s="25"/>
      <c r="F14" s="7"/>
      <c r="G14" s="7"/>
      <c r="H14" s="7"/>
      <c r="I14" s="7">
        <v>5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113</v>
      </c>
      <c r="E15" s="25"/>
      <c r="F15" s="7"/>
      <c r="G15" s="7"/>
      <c r="H15" s="7"/>
      <c r="I15" s="7">
        <v>113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</v>
      </c>
      <c r="E16" s="25"/>
      <c r="F16" s="7"/>
      <c r="G16" s="7"/>
      <c r="H16" s="7"/>
      <c r="I16" s="7">
        <v>8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10</v>
      </c>
      <c r="E17" s="25"/>
      <c r="F17" s="7"/>
      <c r="G17" s="7"/>
      <c r="H17" s="7"/>
      <c r="I17" s="7">
        <v>10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24</v>
      </c>
      <c r="E18" s="25"/>
      <c r="F18" s="7"/>
      <c r="G18" s="7"/>
      <c r="H18" s="7"/>
      <c r="I18" s="7">
        <v>24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79</v>
      </c>
      <c r="E19" s="25"/>
      <c r="F19" s="7"/>
      <c r="G19" s="7"/>
      <c r="H19" s="7"/>
      <c r="I19" s="7">
        <v>79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45</v>
      </c>
      <c r="E20" s="25"/>
      <c r="F20" s="7"/>
      <c r="G20" s="7"/>
      <c r="H20" s="7"/>
      <c r="I20" s="7">
        <v>45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43</v>
      </c>
      <c r="E21" s="25"/>
      <c r="F21" s="7"/>
      <c r="G21" s="7"/>
      <c r="H21" s="7"/>
      <c r="I21" s="7">
        <v>43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24</v>
      </c>
      <c r="E22" s="25"/>
      <c r="F22" s="7"/>
      <c r="G22" s="7"/>
      <c r="H22" s="7"/>
      <c r="I22" s="7">
        <v>24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108</v>
      </c>
      <c r="E23" s="25"/>
      <c r="F23" s="7"/>
      <c r="G23" s="7"/>
      <c r="H23" s="7"/>
      <c r="I23" s="7">
        <v>108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6</v>
      </c>
      <c r="E25" s="25"/>
      <c r="F25" s="7"/>
      <c r="G25" s="7"/>
      <c r="H25" s="7"/>
      <c r="I25" s="7">
        <v>6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26</v>
      </c>
      <c r="E26" s="25"/>
      <c r="F26" s="7"/>
      <c r="G26" s="7"/>
      <c r="H26" s="7"/>
      <c r="I26" s="7">
        <v>26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24</v>
      </c>
      <c r="E27" s="25"/>
      <c r="F27" s="7"/>
      <c r="G27" s="7"/>
      <c r="H27" s="7"/>
      <c r="I27" s="7">
        <v>24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60</v>
      </c>
      <c r="E28" s="25"/>
      <c r="F28" s="7"/>
      <c r="G28" s="7"/>
      <c r="H28" s="7"/>
      <c r="I28" s="7">
        <v>60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27</v>
      </c>
      <c r="E29" s="25"/>
      <c r="F29" s="7"/>
      <c r="G29" s="7"/>
      <c r="H29" s="7"/>
      <c r="I29" s="7">
        <v>27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155</v>
      </c>
      <c r="E30" s="25"/>
      <c r="F30" s="7"/>
      <c r="G30" s="7"/>
      <c r="H30" s="7"/>
      <c r="I30" s="7">
        <v>155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47</v>
      </c>
      <c r="E31" s="25"/>
      <c r="F31" s="7"/>
      <c r="G31" s="7"/>
      <c r="H31" s="7"/>
      <c r="I31" s="7">
        <v>47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20</v>
      </c>
      <c r="E32" s="25"/>
      <c r="F32" s="7"/>
      <c r="G32" s="7"/>
      <c r="H32" s="7"/>
      <c r="I32" s="7">
        <v>20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24</v>
      </c>
      <c r="E33" s="25"/>
      <c r="F33" s="7"/>
      <c r="G33" s="7"/>
      <c r="H33" s="7"/>
      <c r="I33" s="7">
        <v>24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62</v>
      </c>
      <c r="E34" s="25"/>
      <c r="F34" s="7"/>
      <c r="G34" s="7"/>
      <c r="H34" s="7"/>
      <c r="I34" s="7">
        <v>62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60</v>
      </c>
      <c r="E35" s="25"/>
      <c r="F35" s="7"/>
      <c r="G35" s="7"/>
      <c r="H35" s="7"/>
      <c r="I35" s="7">
        <v>60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</v>
      </c>
      <c r="E37" s="25"/>
      <c r="F37" s="7"/>
      <c r="G37" s="7"/>
      <c r="H37" s="7"/>
      <c r="I37" s="7">
        <v>1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1</v>
      </c>
      <c r="E38" s="25"/>
      <c r="F38" s="7"/>
      <c r="G38" s="7"/>
      <c r="H38" s="7"/>
      <c r="I38" s="7">
        <v>1</v>
      </c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100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7</v>
      </c>
      <c r="E39" s="25"/>
      <c r="F39" s="7"/>
      <c r="G39" s="7"/>
      <c r="H39" s="7"/>
      <c r="I39" s="7">
        <v>7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45971</v>
      </c>
      <c r="E4" s="33">
        <f t="shared" si="0"/>
        <v>7047</v>
      </c>
      <c r="F4" s="33">
        <f t="shared" si="0"/>
        <v>25797</v>
      </c>
      <c r="G4" s="33">
        <f t="shared" si="0"/>
        <v>4909</v>
      </c>
      <c r="H4" s="33">
        <f t="shared" si="0"/>
        <v>1002</v>
      </c>
      <c r="I4" s="33">
        <f t="shared" si="0"/>
        <v>7216</v>
      </c>
      <c r="J4" s="42">
        <f>IF(D4=0,0,E4/D4)*100</f>
        <v>15.329229296730547</v>
      </c>
      <c r="K4" s="43">
        <f>IF(D4=0,0,F4/D4)*100</f>
        <v>56.115812142437626</v>
      </c>
      <c r="L4" s="43">
        <f>IF(D4=0,0,G4/D4)*100</f>
        <v>10.678471210110722</v>
      </c>
      <c r="M4" s="43">
        <f>IF(D4=0,0,H4/D4)*100</f>
        <v>2.179634987274586</v>
      </c>
      <c r="N4" s="38">
        <f>IF(D4=0,0,I4/D4)*100</f>
        <v>15.69685236344652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3517</v>
      </c>
      <c r="E5" s="23">
        <v>661</v>
      </c>
      <c r="F5" s="15">
        <v>2011</v>
      </c>
      <c r="G5" s="15">
        <v>354</v>
      </c>
      <c r="H5" s="15">
        <v>87</v>
      </c>
      <c r="I5" s="15">
        <v>404</v>
      </c>
      <c r="J5" s="39">
        <f>IF(D5=0,0,E5/D5)*100</f>
        <v>18.79442706852431</v>
      </c>
      <c r="K5" s="16">
        <f>IF(D5=0,0,F5/D5)*100</f>
        <v>57.17941427352857</v>
      </c>
      <c r="L5" s="16">
        <f>IF(D5=0,0,G5/D5)*100</f>
        <v>10.065396644867786</v>
      </c>
      <c r="M5" s="16">
        <f>IF(D5=0,0,H5/D5)*100</f>
        <v>2.4736991754336084</v>
      </c>
      <c r="N5" s="17">
        <f>IF(D5=0,0,I5/D5)*100</f>
        <v>11.48706283764572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5061</v>
      </c>
      <c r="E6" s="25">
        <v>749</v>
      </c>
      <c r="F6" s="7">
        <v>2946</v>
      </c>
      <c r="G6" s="7">
        <v>795</v>
      </c>
      <c r="H6" s="7">
        <v>94</v>
      </c>
      <c r="I6" s="7">
        <v>477</v>
      </c>
      <c r="J6" s="40">
        <f aca="true" t="shared" si="2" ref="J6:J48">IF(D6=0,0,E6/D6)*100</f>
        <v>14.79944674965422</v>
      </c>
      <c r="K6" s="8">
        <f aca="true" t="shared" si="3" ref="K6:K48">IF(D6=0,0,F6/D6)*100</f>
        <v>58.20983995257855</v>
      </c>
      <c r="L6" s="8">
        <f aca="true" t="shared" si="4" ref="L6:L48">IF(D6=0,0,G6/D6)*100</f>
        <v>15.708358032009484</v>
      </c>
      <c r="M6" s="8">
        <f aca="true" t="shared" si="5" ref="M6:M48">IF(D6=0,0,H6/D6)*100</f>
        <v>1.8573404465520649</v>
      </c>
      <c r="N6" s="9">
        <f aca="true" t="shared" si="6" ref="N6:N48">IF(D6=0,0,I6/D6)*100</f>
        <v>9.42501481920569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2983</v>
      </c>
      <c r="E7" s="25">
        <v>820</v>
      </c>
      <c r="F7" s="7">
        <v>1549</v>
      </c>
      <c r="G7" s="7">
        <v>326</v>
      </c>
      <c r="H7" s="7">
        <v>39</v>
      </c>
      <c r="I7" s="7">
        <v>249</v>
      </c>
      <c r="J7" s="40">
        <f t="shared" si="2"/>
        <v>27.489104927924906</v>
      </c>
      <c r="K7" s="8">
        <f t="shared" si="3"/>
        <v>51.927589674824006</v>
      </c>
      <c r="L7" s="8">
        <f t="shared" si="4"/>
        <v>10.92859537378478</v>
      </c>
      <c r="M7" s="8">
        <f t="shared" si="5"/>
        <v>1.3074086490110626</v>
      </c>
      <c r="N7" s="9">
        <f t="shared" si="6"/>
        <v>8.347301374455245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3152</v>
      </c>
      <c r="E8" s="25">
        <v>375</v>
      </c>
      <c r="F8" s="7">
        <v>1917</v>
      </c>
      <c r="G8" s="7">
        <v>364</v>
      </c>
      <c r="H8" s="7">
        <v>87</v>
      </c>
      <c r="I8" s="7">
        <v>409</v>
      </c>
      <c r="J8" s="40">
        <f t="shared" si="2"/>
        <v>11.897208121827411</v>
      </c>
      <c r="K8" s="8">
        <f t="shared" si="3"/>
        <v>60.818527918781726</v>
      </c>
      <c r="L8" s="8">
        <f t="shared" si="4"/>
        <v>11.548223350253807</v>
      </c>
      <c r="M8" s="8">
        <f t="shared" si="5"/>
        <v>2.760152284263959</v>
      </c>
      <c r="N8" s="9">
        <f t="shared" si="6"/>
        <v>12.975888324873097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3614</v>
      </c>
      <c r="E9" s="25">
        <v>382</v>
      </c>
      <c r="F9" s="7">
        <v>2217</v>
      </c>
      <c r="G9" s="7">
        <v>421</v>
      </c>
      <c r="H9" s="7">
        <v>17</v>
      </c>
      <c r="I9" s="7">
        <v>577</v>
      </c>
      <c r="J9" s="40">
        <f t="shared" si="2"/>
        <v>10.570005534034312</v>
      </c>
      <c r="K9" s="8">
        <f t="shared" si="3"/>
        <v>61.344770337576094</v>
      </c>
      <c r="L9" s="8">
        <f t="shared" si="4"/>
        <v>11.649142224681793</v>
      </c>
      <c r="M9" s="8">
        <f t="shared" si="5"/>
        <v>0.47039291643608194</v>
      </c>
      <c r="N9" s="9">
        <f t="shared" si="6"/>
        <v>15.96568898727172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2194</v>
      </c>
      <c r="E10" s="25">
        <v>304</v>
      </c>
      <c r="F10" s="7">
        <v>1134</v>
      </c>
      <c r="G10" s="7">
        <v>510</v>
      </c>
      <c r="H10" s="7">
        <v>62</v>
      </c>
      <c r="I10" s="7">
        <v>184</v>
      </c>
      <c r="J10" s="40">
        <f t="shared" si="2"/>
        <v>13.855970829535098</v>
      </c>
      <c r="K10" s="8">
        <f t="shared" si="3"/>
        <v>51.68641750227895</v>
      </c>
      <c r="L10" s="8">
        <f t="shared" si="4"/>
        <v>23.24521422060164</v>
      </c>
      <c r="M10" s="8">
        <f t="shared" si="5"/>
        <v>2.8258887876025525</v>
      </c>
      <c r="N10" s="9">
        <f t="shared" si="6"/>
        <v>8.386508659981768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212</v>
      </c>
      <c r="E11" s="25">
        <v>56</v>
      </c>
      <c r="F11" s="7">
        <v>154</v>
      </c>
      <c r="G11" s="7"/>
      <c r="H11" s="7">
        <v>1</v>
      </c>
      <c r="I11" s="7">
        <v>1</v>
      </c>
      <c r="J11" s="40">
        <f t="shared" si="2"/>
        <v>26.41509433962264</v>
      </c>
      <c r="K11" s="8">
        <f t="shared" si="3"/>
        <v>72.64150943396226</v>
      </c>
      <c r="L11" s="8">
        <f t="shared" si="4"/>
        <v>0</v>
      </c>
      <c r="M11" s="8">
        <f t="shared" si="5"/>
        <v>0.4716981132075472</v>
      </c>
      <c r="N11" s="9">
        <f t="shared" si="6"/>
        <v>0.4716981132075472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1053</v>
      </c>
      <c r="E12" s="25">
        <v>113</v>
      </c>
      <c r="F12" s="7">
        <v>701</v>
      </c>
      <c r="G12" s="7">
        <v>51</v>
      </c>
      <c r="H12" s="7">
        <v>3</v>
      </c>
      <c r="I12" s="7">
        <v>185</v>
      </c>
      <c r="J12" s="40">
        <f>IF(D12=0,0,E12/D12)*100</f>
        <v>10.731244064577398</v>
      </c>
      <c r="K12" s="8">
        <f>IF(D12=0,0,F12/D12)*100</f>
        <v>66.57169990503324</v>
      </c>
      <c r="L12" s="8">
        <f>IF(D12=0,0,G12/D12)*100</f>
        <v>4.843304843304843</v>
      </c>
      <c r="M12" s="8">
        <f>IF(D12=0,0,H12/D12)*100</f>
        <v>0.2849002849002849</v>
      </c>
      <c r="N12" s="9">
        <f>IF(D12=0,0,I12/D12)*100</f>
        <v>17.568850902184234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53</v>
      </c>
      <c r="E13" s="25">
        <v>4</v>
      </c>
      <c r="F13" s="7">
        <v>21</v>
      </c>
      <c r="G13" s="7">
        <v>1</v>
      </c>
      <c r="H13" s="7"/>
      <c r="I13" s="7">
        <v>27</v>
      </c>
      <c r="J13" s="40">
        <f t="shared" si="2"/>
        <v>7.547169811320755</v>
      </c>
      <c r="K13" s="8">
        <f t="shared" si="3"/>
        <v>39.62264150943396</v>
      </c>
      <c r="L13" s="8">
        <f t="shared" si="4"/>
        <v>1.8867924528301887</v>
      </c>
      <c r="M13" s="8">
        <f t="shared" si="5"/>
        <v>0</v>
      </c>
      <c r="N13" s="9">
        <f t="shared" si="6"/>
        <v>50.943396226415096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325</v>
      </c>
      <c r="E14" s="25">
        <v>71</v>
      </c>
      <c r="F14" s="7">
        <v>163</v>
      </c>
      <c r="G14" s="7">
        <v>2</v>
      </c>
      <c r="H14" s="7">
        <v>2</v>
      </c>
      <c r="I14" s="7">
        <v>87</v>
      </c>
      <c r="J14" s="40">
        <f t="shared" si="2"/>
        <v>21.846153846153847</v>
      </c>
      <c r="K14" s="8">
        <f t="shared" si="3"/>
        <v>50.153846153846146</v>
      </c>
      <c r="L14" s="8">
        <f t="shared" si="4"/>
        <v>0.6153846153846154</v>
      </c>
      <c r="M14" s="8">
        <f t="shared" si="5"/>
        <v>0.6153846153846154</v>
      </c>
      <c r="N14" s="9">
        <f t="shared" si="6"/>
        <v>26.769230769230766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262</v>
      </c>
      <c r="E15" s="25">
        <v>61</v>
      </c>
      <c r="F15" s="7">
        <v>152</v>
      </c>
      <c r="G15" s="7">
        <v>14</v>
      </c>
      <c r="H15" s="7">
        <v>4</v>
      </c>
      <c r="I15" s="7">
        <v>31</v>
      </c>
      <c r="J15" s="40">
        <f t="shared" si="2"/>
        <v>23.282442748091604</v>
      </c>
      <c r="K15" s="8">
        <f t="shared" si="3"/>
        <v>58.01526717557252</v>
      </c>
      <c r="L15" s="8">
        <f t="shared" si="4"/>
        <v>5.343511450381679</v>
      </c>
      <c r="M15" s="8">
        <f t="shared" si="5"/>
        <v>1.5267175572519083</v>
      </c>
      <c r="N15" s="9">
        <f t="shared" si="6"/>
        <v>11.83206106870229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95</v>
      </c>
      <c r="E16" s="25">
        <v>9</v>
      </c>
      <c r="F16" s="7">
        <v>43</v>
      </c>
      <c r="G16" s="7">
        <v>1</v>
      </c>
      <c r="H16" s="7">
        <v>3</v>
      </c>
      <c r="I16" s="7">
        <v>39</v>
      </c>
      <c r="J16" s="40">
        <f t="shared" si="2"/>
        <v>9.473684210526317</v>
      </c>
      <c r="K16" s="8">
        <f t="shared" si="3"/>
        <v>45.26315789473684</v>
      </c>
      <c r="L16" s="8">
        <f t="shared" si="4"/>
        <v>1.0526315789473684</v>
      </c>
      <c r="M16" s="8">
        <f t="shared" si="5"/>
        <v>3.1578947368421053</v>
      </c>
      <c r="N16" s="9">
        <f t="shared" si="6"/>
        <v>41.05263157894737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562</v>
      </c>
      <c r="E17" s="25">
        <v>114</v>
      </c>
      <c r="F17" s="7">
        <v>324</v>
      </c>
      <c r="G17" s="7">
        <v>36</v>
      </c>
      <c r="H17" s="7">
        <v>10</v>
      </c>
      <c r="I17" s="7">
        <v>78</v>
      </c>
      <c r="J17" s="40">
        <f t="shared" si="2"/>
        <v>20.284697508896798</v>
      </c>
      <c r="K17" s="8">
        <f t="shared" si="3"/>
        <v>57.65124555160143</v>
      </c>
      <c r="L17" s="8">
        <f t="shared" si="4"/>
        <v>6.405693950177936</v>
      </c>
      <c r="M17" s="8">
        <f t="shared" si="5"/>
        <v>1.7793594306049825</v>
      </c>
      <c r="N17" s="9">
        <f t="shared" si="6"/>
        <v>13.87900355871886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970</v>
      </c>
      <c r="E18" s="25">
        <v>127</v>
      </c>
      <c r="F18" s="7">
        <v>582</v>
      </c>
      <c r="G18" s="7">
        <v>104</v>
      </c>
      <c r="H18" s="7">
        <v>30</v>
      </c>
      <c r="I18" s="7">
        <v>127</v>
      </c>
      <c r="J18" s="40">
        <f t="shared" si="2"/>
        <v>13.09278350515464</v>
      </c>
      <c r="K18" s="8">
        <f t="shared" si="3"/>
        <v>60</v>
      </c>
      <c r="L18" s="8">
        <f t="shared" si="4"/>
        <v>10.721649484536082</v>
      </c>
      <c r="M18" s="8">
        <f t="shared" si="5"/>
        <v>3.0927835051546393</v>
      </c>
      <c r="N18" s="9">
        <f t="shared" si="6"/>
        <v>13.09278350515464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953</v>
      </c>
      <c r="E19" s="25">
        <v>151</v>
      </c>
      <c r="F19" s="7">
        <v>530</v>
      </c>
      <c r="G19" s="7">
        <v>61</v>
      </c>
      <c r="H19" s="7">
        <v>16</v>
      </c>
      <c r="I19" s="7">
        <v>195</v>
      </c>
      <c r="J19" s="40">
        <f t="shared" si="2"/>
        <v>15.844700944386151</v>
      </c>
      <c r="K19" s="8">
        <f t="shared" si="3"/>
        <v>55.613850996852044</v>
      </c>
      <c r="L19" s="8">
        <f t="shared" si="4"/>
        <v>6.400839454354669</v>
      </c>
      <c r="M19" s="8">
        <f t="shared" si="5"/>
        <v>1.6789087093389297</v>
      </c>
      <c r="N19" s="9">
        <f t="shared" si="6"/>
        <v>20.461699895068204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1039</v>
      </c>
      <c r="E20" s="25">
        <v>194</v>
      </c>
      <c r="F20" s="7">
        <v>530</v>
      </c>
      <c r="G20" s="7">
        <v>67</v>
      </c>
      <c r="H20" s="7">
        <v>18</v>
      </c>
      <c r="I20" s="7">
        <v>230</v>
      </c>
      <c r="J20" s="40">
        <f t="shared" si="2"/>
        <v>18.67179980750722</v>
      </c>
      <c r="K20" s="8">
        <f t="shared" si="3"/>
        <v>51.01058710298364</v>
      </c>
      <c r="L20" s="8">
        <f t="shared" si="4"/>
        <v>6.4485081809432145</v>
      </c>
      <c r="M20" s="8">
        <f t="shared" si="5"/>
        <v>1.7324350336862366</v>
      </c>
      <c r="N20" s="9">
        <f t="shared" si="6"/>
        <v>22.13666987487969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1008</v>
      </c>
      <c r="E21" s="25">
        <v>166</v>
      </c>
      <c r="F21" s="7">
        <v>548</v>
      </c>
      <c r="G21" s="7">
        <v>90</v>
      </c>
      <c r="H21" s="7">
        <v>16</v>
      </c>
      <c r="I21" s="7">
        <v>188</v>
      </c>
      <c r="J21" s="40">
        <f t="shared" si="2"/>
        <v>16.46825396825397</v>
      </c>
      <c r="K21" s="8">
        <f t="shared" si="3"/>
        <v>54.36507936507936</v>
      </c>
      <c r="L21" s="8">
        <f t="shared" si="4"/>
        <v>8.928571428571429</v>
      </c>
      <c r="M21" s="8">
        <f t="shared" si="5"/>
        <v>1.5873015873015872</v>
      </c>
      <c r="N21" s="9">
        <f t="shared" si="6"/>
        <v>18.650793650793652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1259</v>
      </c>
      <c r="E22" s="25">
        <v>137</v>
      </c>
      <c r="F22" s="7">
        <v>626</v>
      </c>
      <c r="G22" s="7">
        <v>103</v>
      </c>
      <c r="H22" s="7">
        <v>46</v>
      </c>
      <c r="I22" s="7">
        <v>347</v>
      </c>
      <c r="J22" s="40">
        <f t="shared" si="2"/>
        <v>10.881652104845115</v>
      </c>
      <c r="K22" s="8">
        <f t="shared" si="3"/>
        <v>49.72200158856236</v>
      </c>
      <c r="L22" s="8">
        <f t="shared" si="4"/>
        <v>8.18109610802224</v>
      </c>
      <c r="M22" s="8">
        <f t="shared" si="5"/>
        <v>3.653693407466243</v>
      </c>
      <c r="N22" s="9">
        <f t="shared" si="6"/>
        <v>27.561556791104053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92</v>
      </c>
      <c r="E23" s="25">
        <v>15</v>
      </c>
      <c r="F23" s="7">
        <v>40</v>
      </c>
      <c r="G23" s="7"/>
      <c r="H23" s="7">
        <v>2</v>
      </c>
      <c r="I23" s="7">
        <v>35</v>
      </c>
      <c r="J23" s="40">
        <f t="shared" si="2"/>
        <v>16.304347826086957</v>
      </c>
      <c r="K23" s="8">
        <f t="shared" si="3"/>
        <v>43.47826086956522</v>
      </c>
      <c r="L23" s="8">
        <f t="shared" si="4"/>
        <v>0</v>
      </c>
      <c r="M23" s="8">
        <f t="shared" si="5"/>
        <v>2.1739130434782608</v>
      </c>
      <c r="N23" s="9">
        <f t="shared" si="6"/>
        <v>38.04347826086957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175</v>
      </c>
      <c r="E24" s="25">
        <v>35</v>
      </c>
      <c r="F24" s="7">
        <v>93</v>
      </c>
      <c r="G24" s="7">
        <v>13</v>
      </c>
      <c r="H24" s="7">
        <v>10</v>
      </c>
      <c r="I24" s="7">
        <v>24</v>
      </c>
      <c r="J24" s="40">
        <f t="shared" si="2"/>
        <v>20</v>
      </c>
      <c r="K24" s="8">
        <f t="shared" si="3"/>
        <v>53.142857142857146</v>
      </c>
      <c r="L24" s="8">
        <f t="shared" si="4"/>
        <v>7.428571428571429</v>
      </c>
      <c r="M24" s="8">
        <f t="shared" si="5"/>
        <v>5.714285714285714</v>
      </c>
      <c r="N24" s="9">
        <f t="shared" si="6"/>
        <v>13.714285714285715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653</v>
      </c>
      <c r="E25" s="25">
        <v>150</v>
      </c>
      <c r="F25" s="7">
        <v>316</v>
      </c>
      <c r="G25" s="7">
        <v>90</v>
      </c>
      <c r="H25" s="7">
        <v>20</v>
      </c>
      <c r="I25" s="7">
        <v>77</v>
      </c>
      <c r="J25" s="40">
        <f t="shared" si="2"/>
        <v>22.97090352220521</v>
      </c>
      <c r="K25" s="8">
        <f t="shared" si="3"/>
        <v>48.39203675344563</v>
      </c>
      <c r="L25" s="8">
        <f t="shared" si="4"/>
        <v>13.782542113323123</v>
      </c>
      <c r="M25" s="8">
        <f t="shared" si="5"/>
        <v>3.0627871362940278</v>
      </c>
      <c r="N25" s="9">
        <f t="shared" si="6"/>
        <v>11.791730474732006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1507</v>
      </c>
      <c r="E26" s="25">
        <v>255</v>
      </c>
      <c r="F26" s="7">
        <v>779</v>
      </c>
      <c r="G26" s="7">
        <v>140</v>
      </c>
      <c r="H26" s="7">
        <v>59</v>
      </c>
      <c r="I26" s="7">
        <v>274</v>
      </c>
      <c r="J26" s="40">
        <f t="shared" si="2"/>
        <v>16.921035169210352</v>
      </c>
      <c r="K26" s="8">
        <f t="shared" si="3"/>
        <v>51.69210351692104</v>
      </c>
      <c r="L26" s="8">
        <f t="shared" si="4"/>
        <v>9.289980092899802</v>
      </c>
      <c r="M26" s="8">
        <f t="shared" si="5"/>
        <v>3.9150630391506307</v>
      </c>
      <c r="N26" s="9">
        <f t="shared" si="6"/>
        <v>18.181818181818183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1031</v>
      </c>
      <c r="E27" s="25">
        <v>110</v>
      </c>
      <c r="F27" s="7">
        <v>540</v>
      </c>
      <c r="G27" s="7">
        <v>225</v>
      </c>
      <c r="H27" s="7">
        <v>48</v>
      </c>
      <c r="I27" s="7">
        <v>108</v>
      </c>
      <c r="J27" s="40">
        <f t="shared" si="2"/>
        <v>10.66925315227934</v>
      </c>
      <c r="K27" s="8">
        <f t="shared" si="3"/>
        <v>52.376333656644036</v>
      </c>
      <c r="L27" s="8">
        <f t="shared" si="4"/>
        <v>21.823472356935014</v>
      </c>
      <c r="M27" s="8">
        <f t="shared" si="5"/>
        <v>4.655674102812803</v>
      </c>
      <c r="N27" s="9">
        <f t="shared" si="6"/>
        <v>10.475266731328807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1831</v>
      </c>
      <c r="E28" s="25">
        <v>414</v>
      </c>
      <c r="F28" s="7">
        <v>971</v>
      </c>
      <c r="G28" s="7">
        <v>117</v>
      </c>
      <c r="H28" s="7">
        <v>56</v>
      </c>
      <c r="I28" s="7">
        <v>273</v>
      </c>
      <c r="J28" s="40">
        <f t="shared" si="2"/>
        <v>22.610595303113055</v>
      </c>
      <c r="K28" s="8">
        <f t="shared" si="3"/>
        <v>53.03113052976516</v>
      </c>
      <c r="L28" s="8">
        <f t="shared" si="4"/>
        <v>6.38995084653195</v>
      </c>
      <c r="M28" s="8">
        <f t="shared" si="5"/>
        <v>3.0584380120152925</v>
      </c>
      <c r="N28" s="9">
        <f t="shared" si="6"/>
        <v>14.90988530857455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961</v>
      </c>
      <c r="E29" s="25">
        <v>195</v>
      </c>
      <c r="F29" s="7">
        <v>536</v>
      </c>
      <c r="G29" s="7">
        <v>35</v>
      </c>
      <c r="H29" s="7">
        <v>29</v>
      </c>
      <c r="I29" s="7">
        <v>166</v>
      </c>
      <c r="J29" s="40">
        <f t="shared" si="2"/>
        <v>20.291363163371486</v>
      </c>
      <c r="K29" s="8">
        <f t="shared" si="3"/>
        <v>55.77523413111343</v>
      </c>
      <c r="L29" s="8">
        <f t="shared" si="4"/>
        <v>3.6420395421436007</v>
      </c>
      <c r="M29" s="8">
        <f t="shared" si="5"/>
        <v>3.0176899063475546</v>
      </c>
      <c r="N29" s="9">
        <f t="shared" si="6"/>
        <v>17.273673257023933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1666</v>
      </c>
      <c r="E30" s="25">
        <v>234</v>
      </c>
      <c r="F30" s="7">
        <v>1069</v>
      </c>
      <c r="G30" s="7">
        <v>118</v>
      </c>
      <c r="H30" s="7">
        <v>31</v>
      </c>
      <c r="I30" s="7">
        <v>214</v>
      </c>
      <c r="J30" s="40">
        <f t="shared" si="2"/>
        <v>14.045618247298918</v>
      </c>
      <c r="K30" s="8">
        <f t="shared" si="3"/>
        <v>64.1656662665066</v>
      </c>
      <c r="L30" s="8">
        <f t="shared" si="4"/>
        <v>7.082833133253301</v>
      </c>
      <c r="M30" s="8">
        <f t="shared" si="5"/>
        <v>1.8607442977190876</v>
      </c>
      <c r="N30" s="9">
        <f t="shared" si="6"/>
        <v>12.845138055222089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1029</v>
      </c>
      <c r="E31" s="25">
        <v>38</v>
      </c>
      <c r="F31" s="7">
        <v>509</v>
      </c>
      <c r="G31" s="7">
        <v>259</v>
      </c>
      <c r="H31" s="7">
        <v>37</v>
      </c>
      <c r="I31" s="7">
        <v>186</v>
      </c>
      <c r="J31" s="40">
        <f t="shared" si="2"/>
        <v>3.69290573372206</v>
      </c>
      <c r="K31" s="8">
        <f t="shared" si="3"/>
        <v>49.46550048590865</v>
      </c>
      <c r="L31" s="8">
        <f t="shared" si="4"/>
        <v>25.170068027210885</v>
      </c>
      <c r="M31" s="8">
        <f t="shared" si="5"/>
        <v>3.5957240038872693</v>
      </c>
      <c r="N31" s="9">
        <f t="shared" si="6"/>
        <v>18.075801749271136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770</v>
      </c>
      <c r="E32" s="25">
        <v>141</v>
      </c>
      <c r="F32" s="7">
        <v>403</v>
      </c>
      <c r="G32" s="7">
        <v>100</v>
      </c>
      <c r="H32" s="7">
        <v>29</v>
      </c>
      <c r="I32" s="7">
        <v>97</v>
      </c>
      <c r="J32" s="40">
        <f t="shared" si="2"/>
        <v>18.31168831168831</v>
      </c>
      <c r="K32" s="8">
        <f t="shared" si="3"/>
        <v>52.33766233766234</v>
      </c>
      <c r="L32" s="8">
        <f t="shared" si="4"/>
        <v>12.987012987012985</v>
      </c>
      <c r="M32" s="8">
        <f t="shared" si="5"/>
        <v>3.766233766233766</v>
      </c>
      <c r="N32" s="9">
        <f t="shared" si="6"/>
        <v>12.597402597402596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933</v>
      </c>
      <c r="E33" s="25">
        <v>175</v>
      </c>
      <c r="F33" s="7">
        <v>426</v>
      </c>
      <c r="G33" s="7">
        <v>164</v>
      </c>
      <c r="H33" s="7">
        <v>51</v>
      </c>
      <c r="I33" s="7">
        <v>117</v>
      </c>
      <c r="J33" s="40">
        <f t="shared" si="2"/>
        <v>18.756698821007504</v>
      </c>
      <c r="K33" s="8">
        <f t="shared" si="3"/>
        <v>45.659163987138264</v>
      </c>
      <c r="L33" s="8">
        <f t="shared" si="4"/>
        <v>17.577706323687032</v>
      </c>
      <c r="M33" s="8">
        <f t="shared" si="5"/>
        <v>5.466237942122187</v>
      </c>
      <c r="N33" s="9">
        <f t="shared" si="6"/>
        <v>12.540192926045016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1379</v>
      </c>
      <c r="E34" s="25">
        <v>246</v>
      </c>
      <c r="F34" s="7">
        <v>729</v>
      </c>
      <c r="G34" s="7">
        <v>159</v>
      </c>
      <c r="H34" s="7">
        <v>64</v>
      </c>
      <c r="I34" s="7">
        <v>181</v>
      </c>
      <c r="J34" s="40">
        <f t="shared" si="2"/>
        <v>17.83901377810007</v>
      </c>
      <c r="K34" s="8">
        <f t="shared" si="3"/>
        <v>52.86439448875997</v>
      </c>
      <c r="L34" s="8">
        <f t="shared" si="4"/>
        <v>11.530094271211022</v>
      </c>
      <c r="M34" s="8">
        <f t="shared" si="5"/>
        <v>4.641044234952864</v>
      </c>
      <c r="N34" s="9">
        <f t="shared" si="6"/>
        <v>13.12545322697607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1576</v>
      </c>
      <c r="E35" s="25">
        <v>370</v>
      </c>
      <c r="F35" s="7">
        <v>878</v>
      </c>
      <c r="G35" s="7">
        <v>180</v>
      </c>
      <c r="H35" s="7">
        <v>29</v>
      </c>
      <c r="I35" s="7">
        <v>119</v>
      </c>
      <c r="J35" s="40">
        <f t="shared" si="2"/>
        <v>23.477157360406093</v>
      </c>
      <c r="K35" s="8">
        <f t="shared" si="3"/>
        <v>55.710659898477154</v>
      </c>
      <c r="L35" s="8">
        <f t="shared" si="4"/>
        <v>11.421319796954315</v>
      </c>
      <c r="M35" s="8">
        <f t="shared" si="5"/>
        <v>1.8401015228426396</v>
      </c>
      <c r="N35" s="9">
        <f t="shared" si="6"/>
        <v>7.550761421319797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27</v>
      </c>
      <c r="E36" s="25">
        <v>9</v>
      </c>
      <c r="F36" s="7">
        <v>13</v>
      </c>
      <c r="G36" s="7">
        <v>3</v>
      </c>
      <c r="H36" s="7">
        <v>1</v>
      </c>
      <c r="I36" s="7">
        <v>1</v>
      </c>
      <c r="J36" s="40">
        <f t="shared" si="2"/>
        <v>33.33333333333333</v>
      </c>
      <c r="K36" s="8">
        <f t="shared" si="3"/>
        <v>48.148148148148145</v>
      </c>
      <c r="L36" s="8">
        <f t="shared" si="4"/>
        <v>11.11111111111111</v>
      </c>
      <c r="M36" s="8">
        <f t="shared" si="5"/>
        <v>3.7037037037037033</v>
      </c>
      <c r="N36" s="9">
        <f t="shared" si="6"/>
        <v>3.7037037037037033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11</v>
      </c>
      <c r="E37" s="25">
        <v>3</v>
      </c>
      <c r="F37" s="7">
        <v>7</v>
      </c>
      <c r="G37" s="7"/>
      <c r="H37" s="7">
        <v>1</v>
      </c>
      <c r="I37" s="7"/>
      <c r="J37" s="40">
        <f t="shared" si="2"/>
        <v>27.27272727272727</v>
      </c>
      <c r="K37" s="8">
        <f t="shared" si="3"/>
        <v>63.63636363636363</v>
      </c>
      <c r="L37" s="8">
        <f t="shared" si="4"/>
        <v>0</v>
      </c>
      <c r="M37" s="8">
        <f t="shared" si="5"/>
        <v>9.090909090909092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208</v>
      </c>
      <c r="E38" s="25">
        <v>81</v>
      </c>
      <c r="F38" s="7">
        <v>125</v>
      </c>
      <c r="G38" s="7"/>
      <c r="H38" s="7"/>
      <c r="I38" s="7">
        <v>2</v>
      </c>
      <c r="J38" s="40">
        <f t="shared" si="2"/>
        <v>38.94230769230769</v>
      </c>
      <c r="K38" s="8">
        <f t="shared" si="3"/>
        <v>60.09615384615385</v>
      </c>
      <c r="L38" s="8">
        <f t="shared" si="4"/>
        <v>0</v>
      </c>
      <c r="M38" s="8">
        <f t="shared" si="5"/>
        <v>0</v>
      </c>
      <c r="N38" s="9">
        <f t="shared" si="6"/>
        <v>0.9615384615384616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1506</v>
      </c>
      <c r="E39" s="25">
        <v>17</v>
      </c>
      <c r="F39" s="7">
        <v>628</v>
      </c>
      <c r="G39" s="7">
        <v>1</v>
      </c>
      <c r="H39" s="7"/>
      <c r="I39" s="7">
        <v>860</v>
      </c>
      <c r="J39" s="40">
        <f t="shared" si="2"/>
        <v>1.1288180610889775</v>
      </c>
      <c r="K39" s="8">
        <f t="shared" si="3"/>
        <v>41.699867197875164</v>
      </c>
      <c r="L39" s="8">
        <f t="shared" si="4"/>
        <v>0.06640106241699867</v>
      </c>
      <c r="M39" s="8">
        <f t="shared" si="5"/>
        <v>0</v>
      </c>
      <c r="N39" s="9">
        <f t="shared" si="6"/>
        <v>57.104913678618864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127</v>
      </c>
      <c r="E40" s="25">
        <v>2</v>
      </c>
      <c r="F40" s="7">
        <v>69</v>
      </c>
      <c r="G40" s="7">
        <v>1</v>
      </c>
      <c r="H40" s="7"/>
      <c r="I40" s="7">
        <v>55</v>
      </c>
      <c r="J40" s="40">
        <f t="shared" si="2"/>
        <v>1.574803149606299</v>
      </c>
      <c r="K40" s="8">
        <f t="shared" si="3"/>
        <v>54.330708661417326</v>
      </c>
      <c r="L40" s="8">
        <f t="shared" si="4"/>
        <v>0.7874015748031495</v>
      </c>
      <c r="M40" s="8">
        <f t="shared" si="5"/>
        <v>0</v>
      </c>
      <c r="N40" s="9">
        <f t="shared" si="6"/>
        <v>43.30708661417323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81</v>
      </c>
      <c r="E41" s="25"/>
      <c r="F41" s="7">
        <v>16</v>
      </c>
      <c r="G41" s="7"/>
      <c r="H41" s="7"/>
      <c r="I41" s="7">
        <v>65</v>
      </c>
      <c r="J41" s="40">
        <f t="shared" si="2"/>
        <v>0</v>
      </c>
      <c r="K41" s="8">
        <f t="shared" si="3"/>
        <v>19.753086419753085</v>
      </c>
      <c r="L41" s="8">
        <f t="shared" si="4"/>
        <v>0</v>
      </c>
      <c r="M41" s="8">
        <f t="shared" si="5"/>
        <v>0</v>
      </c>
      <c r="N41" s="9">
        <f t="shared" si="6"/>
        <v>80.24691358024691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299</v>
      </c>
      <c r="E42" s="25">
        <v>1</v>
      </c>
      <c r="F42" s="7">
        <v>180</v>
      </c>
      <c r="G42" s="7"/>
      <c r="H42" s="7"/>
      <c r="I42" s="7">
        <v>118</v>
      </c>
      <c r="J42" s="40">
        <f t="shared" si="2"/>
        <v>0.33444816053511706</v>
      </c>
      <c r="K42" s="8">
        <f t="shared" si="3"/>
        <v>60.200668896321076</v>
      </c>
      <c r="L42" s="8">
        <f t="shared" si="4"/>
        <v>0</v>
      </c>
      <c r="M42" s="8">
        <f t="shared" si="5"/>
        <v>0</v>
      </c>
      <c r="N42" s="9">
        <f t="shared" si="6"/>
        <v>39.46488294314381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631</v>
      </c>
      <c r="E43" s="25">
        <v>40</v>
      </c>
      <c r="F43" s="7">
        <v>375</v>
      </c>
      <c r="G43" s="7"/>
      <c r="H43" s="7"/>
      <c r="I43" s="7">
        <v>216</v>
      </c>
      <c r="J43" s="40">
        <f t="shared" si="2"/>
        <v>6.3391442155309035</v>
      </c>
      <c r="K43" s="8">
        <f t="shared" si="3"/>
        <v>59.42947702060222</v>
      </c>
      <c r="L43" s="8">
        <f t="shared" si="4"/>
        <v>0</v>
      </c>
      <c r="M43" s="8">
        <f t="shared" si="5"/>
        <v>0</v>
      </c>
      <c r="N43" s="9">
        <f t="shared" si="6"/>
        <v>34.23137876386688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894</v>
      </c>
      <c r="E44" s="25"/>
      <c r="F44" s="7">
        <v>732</v>
      </c>
      <c r="G44" s="7">
        <v>4</v>
      </c>
      <c r="H44" s="7"/>
      <c r="I44" s="7">
        <v>158</v>
      </c>
      <c r="J44" s="40">
        <f t="shared" si="2"/>
        <v>0</v>
      </c>
      <c r="K44" s="8">
        <f t="shared" si="3"/>
        <v>81.87919463087249</v>
      </c>
      <c r="L44" s="8">
        <f t="shared" si="4"/>
        <v>0.44742729306487694</v>
      </c>
      <c r="M44" s="8">
        <f t="shared" si="5"/>
        <v>0</v>
      </c>
      <c r="N44" s="9">
        <f t="shared" si="6"/>
        <v>17.67337807606264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25</v>
      </c>
      <c r="E45" s="25">
        <v>7</v>
      </c>
      <c r="F45" s="7">
        <v>14</v>
      </c>
      <c r="G45" s="7"/>
      <c r="H45" s="7"/>
      <c r="I45" s="7">
        <v>4</v>
      </c>
      <c r="J45" s="40">
        <f t="shared" si="2"/>
        <v>28.000000000000004</v>
      </c>
      <c r="K45" s="8">
        <f t="shared" si="3"/>
        <v>56.00000000000001</v>
      </c>
      <c r="L45" s="8">
        <f t="shared" si="4"/>
        <v>0</v>
      </c>
      <c r="M45" s="8">
        <f t="shared" si="5"/>
        <v>0</v>
      </c>
      <c r="N45" s="9">
        <f t="shared" si="6"/>
        <v>16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30</v>
      </c>
      <c r="E46" s="25"/>
      <c r="F46" s="7">
        <v>5</v>
      </c>
      <c r="G46" s="7"/>
      <c r="H46" s="7"/>
      <c r="I46" s="7">
        <v>25</v>
      </c>
      <c r="J46" s="40">
        <f t="shared" si="2"/>
        <v>0</v>
      </c>
      <c r="K46" s="8">
        <f t="shared" si="3"/>
        <v>16.666666666666664</v>
      </c>
      <c r="L46" s="8">
        <f t="shared" si="4"/>
        <v>0</v>
      </c>
      <c r="M46" s="8">
        <f t="shared" si="5"/>
        <v>0</v>
      </c>
      <c r="N46" s="9">
        <f t="shared" si="6"/>
        <v>83.33333333333334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105</v>
      </c>
      <c r="E47" s="25"/>
      <c r="F47" s="7">
        <v>100</v>
      </c>
      <c r="G47" s="7"/>
      <c r="H47" s="7"/>
      <c r="I47" s="7">
        <v>5</v>
      </c>
      <c r="J47" s="40">
        <f t="shared" si="2"/>
        <v>0</v>
      </c>
      <c r="K47" s="8">
        <f t="shared" si="3"/>
        <v>95.23809523809523</v>
      </c>
      <c r="L47" s="8">
        <f t="shared" si="4"/>
        <v>0</v>
      </c>
      <c r="M47" s="8">
        <f t="shared" si="5"/>
        <v>0</v>
      </c>
      <c r="N47" s="9">
        <f t="shared" si="6"/>
        <v>4.761904761904762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112</v>
      </c>
      <c r="E48" s="27">
        <v>15</v>
      </c>
      <c r="F48" s="19">
        <v>96</v>
      </c>
      <c r="G48" s="19"/>
      <c r="H48" s="19"/>
      <c r="I48" s="19">
        <v>1</v>
      </c>
      <c r="J48" s="41">
        <f t="shared" si="2"/>
        <v>13.392857142857142</v>
      </c>
      <c r="K48" s="20">
        <f t="shared" si="3"/>
        <v>85.71428571428571</v>
      </c>
      <c r="L48" s="20">
        <f t="shared" si="4"/>
        <v>0</v>
      </c>
      <c r="M48" s="20">
        <f t="shared" si="5"/>
        <v>0</v>
      </c>
      <c r="N48" s="21">
        <f t="shared" si="6"/>
        <v>0.8928571428571428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24429</v>
      </c>
      <c r="E4" s="33">
        <f t="shared" si="0"/>
        <v>9685</v>
      </c>
      <c r="F4" s="33">
        <f t="shared" si="0"/>
        <v>2987</v>
      </c>
      <c r="G4" s="33">
        <f t="shared" si="0"/>
        <v>0</v>
      </c>
      <c r="H4" s="33">
        <f t="shared" si="0"/>
        <v>0</v>
      </c>
      <c r="I4" s="33">
        <f t="shared" si="0"/>
        <v>11757</v>
      </c>
      <c r="J4" s="42">
        <f>IF(D4=0,0,E4/D4)*100</f>
        <v>39.64550329526382</v>
      </c>
      <c r="K4" s="43">
        <f>IF(D4=0,0,F4/D4)*100</f>
        <v>12.227270866592983</v>
      </c>
      <c r="L4" s="43">
        <f>IF(D4=0,0,G4/D4)*100</f>
        <v>0</v>
      </c>
      <c r="M4" s="43">
        <f>IF(D4=0,0,H4/D4)*100</f>
        <v>0</v>
      </c>
      <c r="N4" s="38">
        <f>IF(D4=0,0,I4/D4)*100</f>
        <v>48.12722583814319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1681</v>
      </c>
      <c r="E5" s="23">
        <v>793</v>
      </c>
      <c r="F5" s="15">
        <v>161</v>
      </c>
      <c r="G5" s="15"/>
      <c r="H5" s="15"/>
      <c r="I5" s="15">
        <v>727</v>
      </c>
      <c r="J5" s="39">
        <f>IF(D5=0,0,E5/D5)*100</f>
        <v>47.174301011302795</v>
      </c>
      <c r="K5" s="16">
        <f>IF(D5=0,0,F5/D5)*100</f>
        <v>9.57763236168947</v>
      </c>
      <c r="L5" s="16">
        <f>IF(D5=0,0,G5/D5)*100</f>
        <v>0</v>
      </c>
      <c r="M5" s="16">
        <f>IF(D5=0,0,H5/D5)*100</f>
        <v>0</v>
      </c>
      <c r="N5" s="17">
        <f>IF(D5=0,0,I5/D5)*100</f>
        <v>43.24806662700773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6426</v>
      </c>
      <c r="E6" s="25">
        <v>2095</v>
      </c>
      <c r="F6" s="7">
        <v>746</v>
      </c>
      <c r="G6" s="7"/>
      <c r="H6" s="7"/>
      <c r="I6" s="7">
        <v>3585</v>
      </c>
      <c r="J6" s="40">
        <f aca="true" t="shared" si="2" ref="J6:J48">IF(D6=0,0,E6/D6)*100</f>
        <v>32.60192966075319</v>
      </c>
      <c r="K6" s="8">
        <f aca="true" t="shared" si="3" ref="K6:K48">IF(D6=0,0,F6/D6)*100</f>
        <v>11.609088079676315</v>
      </c>
      <c r="L6" s="8">
        <f aca="true" t="shared" si="4" ref="L6:L48">IF(D6=0,0,G6/D6)*100</f>
        <v>0</v>
      </c>
      <c r="M6" s="8">
        <f aca="true" t="shared" si="5" ref="M6:M48">IF(D6=0,0,H6/D6)*100</f>
        <v>0</v>
      </c>
      <c r="N6" s="9">
        <f aca="true" t="shared" si="6" ref="N6:N48">IF(D6=0,0,I6/D6)*100</f>
        <v>55.788982259570496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2599</v>
      </c>
      <c r="E7" s="25">
        <v>969</v>
      </c>
      <c r="F7" s="7">
        <v>193</v>
      </c>
      <c r="G7" s="7"/>
      <c r="H7" s="7"/>
      <c r="I7" s="7">
        <v>1437</v>
      </c>
      <c r="J7" s="40">
        <f t="shared" si="2"/>
        <v>37.28357060407849</v>
      </c>
      <c r="K7" s="8">
        <f t="shared" si="3"/>
        <v>7.425933051173528</v>
      </c>
      <c r="L7" s="8">
        <f t="shared" si="4"/>
        <v>0</v>
      </c>
      <c r="M7" s="8">
        <f t="shared" si="5"/>
        <v>0</v>
      </c>
      <c r="N7" s="9">
        <f t="shared" si="6"/>
        <v>55.29049634474797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1174</v>
      </c>
      <c r="E8" s="25">
        <v>155</v>
      </c>
      <c r="F8" s="7">
        <v>48</v>
      </c>
      <c r="G8" s="7"/>
      <c r="H8" s="7"/>
      <c r="I8" s="7">
        <v>971</v>
      </c>
      <c r="J8" s="40">
        <f t="shared" si="2"/>
        <v>13.202725724020443</v>
      </c>
      <c r="K8" s="8">
        <f t="shared" si="3"/>
        <v>4.088586030664395</v>
      </c>
      <c r="L8" s="8">
        <f t="shared" si="4"/>
        <v>0</v>
      </c>
      <c r="M8" s="8">
        <f t="shared" si="5"/>
        <v>0</v>
      </c>
      <c r="N8" s="9">
        <f t="shared" si="6"/>
        <v>82.70868824531516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2729</v>
      </c>
      <c r="E9" s="25">
        <v>1237</v>
      </c>
      <c r="F9" s="7">
        <v>209</v>
      </c>
      <c r="G9" s="7"/>
      <c r="H9" s="7"/>
      <c r="I9" s="7">
        <v>1283</v>
      </c>
      <c r="J9" s="40">
        <f t="shared" si="2"/>
        <v>45.32795895932576</v>
      </c>
      <c r="K9" s="8">
        <f t="shared" si="3"/>
        <v>7.658482960791499</v>
      </c>
      <c r="L9" s="8">
        <f t="shared" si="4"/>
        <v>0</v>
      </c>
      <c r="M9" s="8">
        <f t="shared" si="5"/>
        <v>0</v>
      </c>
      <c r="N9" s="9">
        <f t="shared" si="6"/>
        <v>47.01355807988274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115</v>
      </c>
      <c r="E10" s="25">
        <v>24</v>
      </c>
      <c r="F10" s="7">
        <v>27</v>
      </c>
      <c r="G10" s="7"/>
      <c r="H10" s="7"/>
      <c r="I10" s="7">
        <v>64</v>
      </c>
      <c r="J10" s="40">
        <f t="shared" si="2"/>
        <v>20.869565217391305</v>
      </c>
      <c r="K10" s="8">
        <f t="shared" si="3"/>
        <v>23.47826086956522</v>
      </c>
      <c r="L10" s="8">
        <f t="shared" si="4"/>
        <v>0</v>
      </c>
      <c r="M10" s="8">
        <f t="shared" si="5"/>
        <v>0</v>
      </c>
      <c r="N10" s="9">
        <f t="shared" si="6"/>
        <v>55.65217391304348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</v>
      </c>
      <c r="E11" s="25"/>
      <c r="F11" s="7">
        <v>1</v>
      </c>
      <c r="G11" s="7"/>
      <c r="H11" s="7"/>
      <c r="I11" s="7">
        <v>3</v>
      </c>
      <c r="J11" s="40">
        <f t="shared" si="2"/>
        <v>0</v>
      </c>
      <c r="K11" s="8">
        <f t="shared" si="3"/>
        <v>25</v>
      </c>
      <c r="L11" s="8">
        <f t="shared" si="4"/>
        <v>0</v>
      </c>
      <c r="M11" s="8">
        <f t="shared" si="5"/>
        <v>0</v>
      </c>
      <c r="N11" s="9">
        <f t="shared" si="6"/>
        <v>75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88</v>
      </c>
      <c r="E12" s="25">
        <v>2</v>
      </c>
      <c r="F12" s="7">
        <v>4</v>
      </c>
      <c r="G12" s="7"/>
      <c r="H12" s="7"/>
      <c r="I12" s="7">
        <v>82</v>
      </c>
      <c r="J12" s="40">
        <f>IF(D12=0,0,E12/D12)*100</f>
        <v>2.272727272727273</v>
      </c>
      <c r="K12" s="8">
        <f>IF(D12=0,0,F12/D12)*100</f>
        <v>4.545454545454546</v>
      </c>
      <c r="L12" s="8">
        <f>IF(D12=0,0,G12/D12)*100</f>
        <v>0</v>
      </c>
      <c r="M12" s="8">
        <f>IF(D12=0,0,H12/D12)*100</f>
        <v>0</v>
      </c>
      <c r="N12" s="9">
        <f>IF(D12=0,0,I12/D12)*100</f>
        <v>93.18181818181817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41</v>
      </c>
      <c r="E14" s="25">
        <v>30</v>
      </c>
      <c r="F14" s="7">
        <v>11</v>
      </c>
      <c r="G14" s="7"/>
      <c r="H14" s="7"/>
      <c r="I14" s="7"/>
      <c r="J14" s="40">
        <f t="shared" si="2"/>
        <v>73.17073170731707</v>
      </c>
      <c r="K14" s="8">
        <f t="shared" si="3"/>
        <v>26.82926829268293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</v>
      </c>
      <c r="E16" s="25"/>
      <c r="F16" s="7">
        <v>1</v>
      </c>
      <c r="G16" s="7"/>
      <c r="H16" s="7"/>
      <c r="I16" s="7">
        <v>2</v>
      </c>
      <c r="J16" s="40">
        <f t="shared" si="2"/>
        <v>0</v>
      </c>
      <c r="K16" s="8">
        <f t="shared" si="3"/>
        <v>33.33333333333333</v>
      </c>
      <c r="L16" s="8">
        <f t="shared" si="4"/>
        <v>0</v>
      </c>
      <c r="M16" s="8">
        <f t="shared" si="5"/>
        <v>0</v>
      </c>
      <c r="N16" s="9">
        <f t="shared" si="6"/>
        <v>66.66666666666666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>
        <v>1</v>
      </c>
      <c r="F17" s="7"/>
      <c r="G17" s="7"/>
      <c r="H17" s="7"/>
      <c r="I17" s="7"/>
      <c r="J17" s="40">
        <f t="shared" si="2"/>
        <v>100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462</v>
      </c>
      <c r="E18" s="25">
        <v>175</v>
      </c>
      <c r="F18" s="7">
        <v>224</v>
      </c>
      <c r="G18" s="7"/>
      <c r="H18" s="7"/>
      <c r="I18" s="7">
        <v>63</v>
      </c>
      <c r="J18" s="40">
        <f t="shared" si="2"/>
        <v>37.878787878787875</v>
      </c>
      <c r="K18" s="8">
        <f t="shared" si="3"/>
        <v>48.484848484848484</v>
      </c>
      <c r="L18" s="8">
        <f t="shared" si="4"/>
        <v>0</v>
      </c>
      <c r="M18" s="8">
        <f t="shared" si="5"/>
        <v>0</v>
      </c>
      <c r="N18" s="9">
        <f t="shared" si="6"/>
        <v>13.636363636363635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725</v>
      </c>
      <c r="E19" s="25">
        <v>376</v>
      </c>
      <c r="F19" s="7">
        <v>143</v>
      </c>
      <c r="G19" s="7"/>
      <c r="H19" s="7"/>
      <c r="I19" s="7">
        <v>206</v>
      </c>
      <c r="J19" s="40">
        <f t="shared" si="2"/>
        <v>51.86206896551724</v>
      </c>
      <c r="K19" s="8">
        <f t="shared" si="3"/>
        <v>19.724137931034484</v>
      </c>
      <c r="L19" s="8">
        <f t="shared" si="4"/>
        <v>0</v>
      </c>
      <c r="M19" s="8">
        <f t="shared" si="5"/>
        <v>0</v>
      </c>
      <c r="N19" s="9">
        <f t="shared" si="6"/>
        <v>28.413793103448278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638</v>
      </c>
      <c r="E20" s="25">
        <v>320</v>
      </c>
      <c r="F20" s="7">
        <v>53</v>
      </c>
      <c r="G20" s="7"/>
      <c r="H20" s="7"/>
      <c r="I20" s="7">
        <v>265</v>
      </c>
      <c r="J20" s="40">
        <f t="shared" si="2"/>
        <v>50.15673981191222</v>
      </c>
      <c r="K20" s="8">
        <f t="shared" si="3"/>
        <v>8.307210031347962</v>
      </c>
      <c r="L20" s="8">
        <f t="shared" si="4"/>
        <v>0</v>
      </c>
      <c r="M20" s="8">
        <f t="shared" si="5"/>
        <v>0</v>
      </c>
      <c r="N20" s="9">
        <f t="shared" si="6"/>
        <v>41.53605015673981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391</v>
      </c>
      <c r="E21" s="25">
        <v>69</v>
      </c>
      <c r="F21" s="7">
        <v>71</v>
      </c>
      <c r="G21" s="7"/>
      <c r="H21" s="7"/>
      <c r="I21" s="7">
        <v>251</v>
      </c>
      <c r="J21" s="40">
        <f t="shared" si="2"/>
        <v>17.647058823529413</v>
      </c>
      <c r="K21" s="8">
        <f t="shared" si="3"/>
        <v>18.15856777493606</v>
      </c>
      <c r="L21" s="8">
        <f t="shared" si="4"/>
        <v>0</v>
      </c>
      <c r="M21" s="8">
        <f t="shared" si="5"/>
        <v>0</v>
      </c>
      <c r="N21" s="9">
        <f t="shared" si="6"/>
        <v>64.19437340153452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52</v>
      </c>
      <c r="E22" s="25">
        <v>16</v>
      </c>
      <c r="F22" s="7">
        <v>17</v>
      </c>
      <c r="G22" s="7"/>
      <c r="H22" s="7"/>
      <c r="I22" s="7">
        <v>19</v>
      </c>
      <c r="J22" s="40">
        <f t="shared" si="2"/>
        <v>30.76923076923077</v>
      </c>
      <c r="K22" s="8">
        <f t="shared" si="3"/>
        <v>32.69230769230769</v>
      </c>
      <c r="L22" s="8">
        <f t="shared" si="4"/>
        <v>0</v>
      </c>
      <c r="M22" s="8">
        <f t="shared" si="5"/>
        <v>0</v>
      </c>
      <c r="N22" s="9">
        <f t="shared" si="6"/>
        <v>36.53846153846153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4</v>
      </c>
      <c r="E23" s="25"/>
      <c r="F23" s="7"/>
      <c r="G23" s="7"/>
      <c r="H23" s="7"/>
      <c r="I23" s="7">
        <v>4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8</v>
      </c>
      <c r="E24" s="25">
        <v>1</v>
      </c>
      <c r="F24" s="7"/>
      <c r="G24" s="7"/>
      <c r="H24" s="7"/>
      <c r="I24" s="7">
        <v>7</v>
      </c>
      <c r="J24" s="40">
        <f t="shared" si="2"/>
        <v>12.5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87.5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347</v>
      </c>
      <c r="E25" s="25">
        <v>243</v>
      </c>
      <c r="F25" s="7">
        <v>40</v>
      </c>
      <c r="G25" s="7"/>
      <c r="H25" s="7"/>
      <c r="I25" s="7">
        <v>64</v>
      </c>
      <c r="J25" s="40">
        <f t="shared" si="2"/>
        <v>70.02881844380403</v>
      </c>
      <c r="K25" s="8">
        <f t="shared" si="3"/>
        <v>11.527377521613833</v>
      </c>
      <c r="L25" s="8">
        <f t="shared" si="4"/>
        <v>0</v>
      </c>
      <c r="M25" s="8">
        <f t="shared" si="5"/>
        <v>0</v>
      </c>
      <c r="N25" s="9">
        <f t="shared" si="6"/>
        <v>18.443804034582133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845</v>
      </c>
      <c r="E26" s="25">
        <v>545</v>
      </c>
      <c r="F26" s="7">
        <v>120</v>
      </c>
      <c r="G26" s="7"/>
      <c r="H26" s="7"/>
      <c r="I26" s="7">
        <v>180</v>
      </c>
      <c r="J26" s="40">
        <f t="shared" si="2"/>
        <v>64.49704142011834</v>
      </c>
      <c r="K26" s="8">
        <f t="shared" si="3"/>
        <v>14.201183431952662</v>
      </c>
      <c r="L26" s="8">
        <f t="shared" si="4"/>
        <v>0</v>
      </c>
      <c r="M26" s="8">
        <f t="shared" si="5"/>
        <v>0</v>
      </c>
      <c r="N26" s="9">
        <f t="shared" si="6"/>
        <v>21.301775147928996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837</v>
      </c>
      <c r="E27" s="25">
        <v>461</v>
      </c>
      <c r="F27" s="7">
        <v>241</v>
      </c>
      <c r="G27" s="7"/>
      <c r="H27" s="7"/>
      <c r="I27" s="7">
        <v>135</v>
      </c>
      <c r="J27" s="40">
        <f t="shared" si="2"/>
        <v>55.07765830346476</v>
      </c>
      <c r="K27" s="8">
        <f t="shared" si="3"/>
        <v>28.793309438470725</v>
      </c>
      <c r="L27" s="8">
        <f t="shared" si="4"/>
        <v>0</v>
      </c>
      <c r="M27" s="8">
        <f t="shared" si="5"/>
        <v>0</v>
      </c>
      <c r="N27" s="9">
        <f t="shared" si="6"/>
        <v>16.129032258064516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439</v>
      </c>
      <c r="E28" s="25">
        <v>103</v>
      </c>
      <c r="F28" s="7">
        <v>121</v>
      </c>
      <c r="G28" s="7"/>
      <c r="H28" s="7"/>
      <c r="I28" s="7">
        <v>215</v>
      </c>
      <c r="J28" s="40">
        <f t="shared" si="2"/>
        <v>23.462414578587698</v>
      </c>
      <c r="K28" s="8">
        <f t="shared" si="3"/>
        <v>27.5626423690205</v>
      </c>
      <c r="L28" s="8">
        <f t="shared" si="4"/>
        <v>0</v>
      </c>
      <c r="M28" s="8">
        <f t="shared" si="5"/>
        <v>0</v>
      </c>
      <c r="N28" s="9">
        <f t="shared" si="6"/>
        <v>48.9749430523918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291</v>
      </c>
      <c r="E29" s="25">
        <v>112</v>
      </c>
      <c r="F29" s="7">
        <v>53</v>
      </c>
      <c r="G29" s="7"/>
      <c r="H29" s="7"/>
      <c r="I29" s="7">
        <v>126</v>
      </c>
      <c r="J29" s="40">
        <f t="shared" si="2"/>
        <v>38.48797250859107</v>
      </c>
      <c r="K29" s="8">
        <f t="shared" si="3"/>
        <v>18.213058419243985</v>
      </c>
      <c r="L29" s="8">
        <f t="shared" si="4"/>
        <v>0</v>
      </c>
      <c r="M29" s="8">
        <f t="shared" si="5"/>
        <v>0</v>
      </c>
      <c r="N29" s="9">
        <f t="shared" si="6"/>
        <v>43.29896907216495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695</v>
      </c>
      <c r="E30" s="25">
        <v>423</v>
      </c>
      <c r="F30" s="7">
        <v>28</v>
      </c>
      <c r="G30" s="7"/>
      <c r="H30" s="7"/>
      <c r="I30" s="7">
        <v>244</v>
      </c>
      <c r="J30" s="40">
        <f t="shared" si="2"/>
        <v>60.86330935251798</v>
      </c>
      <c r="K30" s="8">
        <f t="shared" si="3"/>
        <v>4.028776978417266</v>
      </c>
      <c r="L30" s="8">
        <f t="shared" si="4"/>
        <v>0</v>
      </c>
      <c r="M30" s="8">
        <f t="shared" si="5"/>
        <v>0</v>
      </c>
      <c r="N30" s="9">
        <f t="shared" si="6"/>
        <v>35.10791366906475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634</v>
      </c>
      <c r="E31" s="25">
        <v>512</v>
      </c>
      <c r="F31" s="7">
        <v>61</v>
      </c>
      <c r="G31" s="7"/>
      <c r="H31" s="7"/>
      <c r="I31" s="7">
        <v>61</v>
      </c>
      <c r="J31" s="40">
        <f t="shared" si="2"/>
        <v>80.7570977917981</v>
      </c>
      <c r="K31" s="8">
        <f t="shared" si="3"/>
        <v>9.621451104100947</v>
      </c>
      <c r="L31" s="8">
        <f t="shared" si="4"/>
        <v>0</v>
      </c>
      <c r="M31" s="8">
        <f t="shared" si="5"/>
        <v>0</v>
      </c>
      <c r="N31" s="9">
        <f t="shared" si="6"/>
        <v>9.621451104100947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494</v>
      </c>
      <c r="E32" s="25">
        <v>427</v>
      </c>
      <c r="F32" s="7">
        <v>36</v>
      </c>
      <c r="G32" s="7"/>
      <c r="H32" s="7"/>
      <c r="I32" s="7">
        <v>31</v>
      </c>
      <c r="J32" s="40">
        <f t="shared" si="2"/>
        <v>86.43724696356276</v>
      </c>
      <c r="K32" s="8">
        <f t="shared" si="3"/>
        <v>7.28744939271255</v>
      </c>
      <c r="L32" s="8">
        <f t="shared" si="4"/>
        <v>0</v>
      </c>
      <c r="M32" s="8">
        <f t="shared" si="5"/>
        <v>0</v>
      </c>
      <c r="N32" s="9">
        <f t="shared" si="6"/>
        <v>6.275303643724696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13</v>
      </c>
      <c r="E33" s="25">
        <v>1</v>
      </c>
      <c r="F33" s="7"/>
      <c r="G33" s="7"/>
      <c r="H33" s="7"/>
      <c r="I33" s="7">
        <v>12</v>
      </c>
      <c r="J33" s="40">
        <f t="shared" si="2"/>
        <v>7.6923076923076925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92.3076923076923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604</v>
      </c>
      <c r="E34" s="25">
        <v>238</v>
      </c>
      <c r="F34" s="7">
        <v>186</v>
      </c>
      <c r="G34" s="7"/>
      <c r="H34" s="7"/>
      <c r="I34" s="7">
        <v>180</v>
      </c>
      <c r="J34" s="40">
        <f t="shared" si="2"/>
        <v>39.40397350993378</v>
      </c>
      <c r="K34" s="8">
        <f t="shared" si="3"/>
        <v>30.79470198675497</v>
      </c>
      <c r="L34" s="8">
        <f t="shared" si="4"/>
        <v>0</v>
      </c>
      <c r="M34" s="8">
        <f t="shared" si="5"/>
        <v>0</v>
      </c>
      <c r="N34" s="9">
        <f t="shared" si="6"/>
        <v>29.80132450331126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2089</v>
      </c>
      <c r="E35" s="25">
        <v>357</v>
      </c>
      <c r="F35" s="7">
        <v>192</v>
      </c>
      <c r="G35" s="7"/>
      <c r="H35" s="7"/>
      <c r="I35" s="7">
        <v>1540</v>
      </c>
      <c r="J35" s="40">
        <f t="shared" si="2"/>
        <v>17.089516515078984</v>
      </c>
      <c r="K35" s="8">
        <f t="shared" si="3"/>
        <v>9.19100047869794</v>
      </c>
      <c r="L35" s="8">
        <f t="shared" si="4"/>
        <v>0</v>
      </c>
      <c r="M35" s="8">
        <f t="shared" si="5"/>
        <v>0</v>
      </c>
      <c r="N35" s="9">
        <f t="shared" si="6"/>
        <v>73.71948300622307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22419</v>
      </c>
      <c r="E4" s="33">
        <f t="shared" si="0"/>
        <v>1527</v>
      </c>
      <c r="F4" s="33">
        <f t="shared" si="0"/>
        <v>6240</v>
      </c>
      <c r="G4" s="33">
        <f t="shared" si="0"/>
        <v>258</v>
      </c>
      <c r="H4" s="33">
        <f t="shared" si="0"/>
        <v>0</v>
      </c>
      <c r="I4" s="33">
        <f t="shared" si="0"/>
        <v>14394</v>
      </c>
      <c r="J4" s="42">
        <f>IF(D4=0,0,E4/D4)*100</f>
        <v>6.811186939649405</v>
      </c>
      <c r="K4" s="43">
        <f>IF(D4=0,0,F4/D4)*100</f>
        <v>27.8335340559347</v>
      </c>
      <c r="L4" s="43">
        <f>IF(D4=0,0,G4/D4)*100</f>
        <v>1.1508095811588384</v>
      </c>
      <c r="M4" s="43">
        <f>IF(D4=0,0,H4/D4)*100</f>
        <v>0</v>
      </c>
      <c r="N4" s="38">
        <f>IF(D4=0,0,I4/D4)*100</f>
        <v>64.20446942325707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1189</v>
      </c>
      <c r="E5" s="23">
        <v>118</v>
      </c>
      <c r="F5" s="15">
        <v>341</v>
      </c>
      <c r="G5" s="15">
        <v>7</v>
      </c>
      <c r="H5" s="15"/>
      <c r="I5" s="15">
        <v>723</v>
      </c>
      <c r="J5" s="39">
        <f>IF(D5=0,0,E5/D5)*100</f>
        <v>9.92430613961312</v>
      </c>
      <c r="K5" s="16">
        <f>IF(D5=0,0,F5/D5)*100</f>
        <v>28.67956265769554</v>
      </c>
      <c r="L5" s="16">
        <f>IF(D5=0,0,G5/D5)*100</f>
        <v>0.5887300252312868</v>
      </c>
      <c r="M5" s="16">
        <f>IF(D5=0,0,H5/D5)*100</f>
        <v>0</v>
      </c>
      <c r="N5" s="17">
        <f>IF(D5=0,0,I5/D5)*100</f>
        <v>60.80740117746005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2129</v>
      </c>
      <c r="E6" s="25">
        <v>55</v>
      </c>
      <c r="F6" s="7">
        <v>373</v>
      </c>
      <c r="G6" s="7">
        <v>11</v>
      </c>
      <c r="H6" s="7"/>
      <c r="I6" s="7">
        <v>1690</v>
      </c>
      <c r="J6" s="40">
        <f aca="true" t="shared" si="2" ref="J6:J48">IF(D6=0,0,E6/D6)*100</f>
        <v>2.5833724753405356</v>
      </c>
      <c r="K6" s="8">
        <f aca="true" t="shared" si="3" ref="K6:K48">IF(D6=0,0,F6/D6)*100</f>
        <v>17.519962423673086</v>
      </c>
      <c r="L6" s="8">
        <f aca="true" t="shared" si="4" ref="L6:L48">IF(D6=0,0,G6/D6)*100</f>
        <v>0.5166744950681071</v>
      </c>
      <c r="M6" s="8">
        <f aca="true" t="shared" si="5" ref="M6:M48">IF(D6=0,0,H6/D6)*100</f>
        <v>0</v>
      </c>
      <c r="N6" s="9">
        <f aca="true" t="shared" si="6" ref="N6:N48">IF(D6=0,0,I6/D6)*100</f>
        <v>79.37999060591827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1572</v>
      </c>
      <c r="E7" s="25">
        <v>195</v>
      </c>
      <c r="F7" s="7">
        <v>581</v>
      </c>
      <c r="G7" s="7">
        <v>7</v>
      </c>
      <c r="H7" s="7"/>
      <c r="I7" s="7">
        <v>789</v>
      </c>
      <c r="J7" s="40">
        <f t="shared" si="2"/>
        <v>12.404580152671755</v>
      </c>
      <c r="K7" s="8">
        <f t="shared" si="3"/>
        <v>36.959287531806616</v>
      </c>
      <c r="L7" s="8">
        <f t="shared" si="4"/>
        <v>0.44529262086513993</v>
      </c>
      <c r="M7" s="8">
        <f t="shared" si="5"/>
        <v>0</v>
      </c>
      <c r="N7" s="9">
        <f t="shared" si="6"/>
        <v>50.19083969465649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2249</v>
      </c>
      <c r="E8" s="25">
        <v>153</v>
      </c>
      <c r="F8" s="7">
        <v>391</v>
      </c>
      <c r="G8" s="7">
        <v>3</v>
      </c>
      <c r="H8" s="7"/>
      <c r="I8" s="7">
        <v>1702</v>
      </c>
      <c r="J8" s="40">
        <f t="shared" si="2"/>
        <v>6.8030235660293465</v>
      </c>
      <c r="K8" s="8">
        <f t="shared" si="3"/>
        <v>17.385504668741664</v>
      </c>
      <c r="L8" s="8">
        <f t="shared" si="4"/>
        <v>0.1333926189417519</v>
      </c>
      <c r="M8" s="8">
        <f t="shared" si="5"/>
        <v>0</v>
      </c>
      <c r="N8" s="9">
        <f t="shared" si="6"/>
        <v>75.67807914628723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2832</v>
      </c>
      <c r="E9" s="25">
        <v>163</v>
      </c>
      <c r="F9" s="7">
        <v>866</v>
      </c>
      <c r="G9" s="7">
        <v>179</v>
      </c>
      <c r="H9" s="7"/>
      <c r="I9" s="7">
        <v>1624</v>
      </c>
      <c r="J9" s="40">
        <f t="shared" si="2"/>
        <v>5.755649717514124</v>
      </c>
      <c r="K9" s="8">
        <f t="shared" si="3"/>
        <v>30.57909604519774</v>
      </c>
      <c r="L9" s="8">
        <f t="shared" si="4"/>
        <v>6.320621468926553</v>
      </c>
      <c r="M9" s="8">
        <f t="shared" si="5"/>
        <v>0</v>
      </c>
      <c r="N9" s="9">
        <f t="shared" si="6"/>
        <v>57.34463276836158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1647</v>
      </c>
      <c r="E10" s="25">
        <v>99</v>
      </c>
      <c r="F10" s="7">
        <v>357</v>
      </c>
      <c r="G10" s="7">
        <v>13</v>
      </c>
      <c r="H10" s="7"/>
      <c r="I10" s="7">
        <v>1178</v>
      </c>
      <c r="J10" s="40">
        <f t="shared" si="2"/>
        <v>6.0109289617486334</v>
      </c>
      <c r="K10" s="8">
        <f t="shared" si="3"/>
        <v>21.67577413479053</v>
      </c>
      <c r="L10" s="8">
        <f t="shared" si="4"/>
        <v>0.7893139040680024</v>
      </c>
      <c r="M10" s="8">
        <f t="shared" si="5"/>
        <v>0</v>
      </c>
      <c r="N10" s="9">
        <f t="shared" si="6"/>
        <v>71.52398299939283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560</v>
      </c>
      <c r="E11" s="25">
        <v>12</v>
      </c>
      <c r="F11" s="7">
        <v>173</v>
      </c>
      <c r="G11" s="7">
        <v>2</v>
      </c>
      <c r="H11" s="7"/>
      <c r="I11" s="7">
        <v>373</v>
      </c>
      <c r="J11" s="40">
        <f t="shared" si="2"/>
        <v>2.142857142857143</v>
      </c>
      <c r="K11" s="8">
        <f t="shared" si="3"/>
        <v>30.892857142857146</v>
      </c>
      <c r="L11" s="8">
        <f t="shared" si="4"/>
        <v>0.35714285714285715</v>
      </c>
      <c r="M11" s="8">
        <f t="shared" si="5"/>
        <v>0</v>
      </c>
      <c r="N11" s="9">
        <f t="shared" si="6"/>
        <v>66.60714285714285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433</v>
      </c>
      <c r="E12" s="25">
        <v>16</v>
      </c>
      <c r="F12" s="7">
        <v>42</v>
      </c>
      <c r="G12" s="7"/>
      <c r="H12" s="7"/>
      <c r="I12" s="7">
        <v>375</v>
      </c>
      <c r="J12" s="40">
        <f>IF(D12=0,0,E12/D12)*100</f>
        <v>3.695150115473441</v>
      </c>
      <c r="K12" s="8">
        <f>IF(D12=0,0,F12/D12)*100</f>
        <v>9.699769053117784</v>
      </c>
      <c r="L12" s="8">
        <f>IF(D12=0,0,G12/D12)*100</f>
        <v>0</v>
      </c>
      <c r="M12" s="8">
        <f>IF(D12=0,0,H12/D12)*100</f>
        <v>0</v>
      </c>
      <c r="N12" s="9">
        <f>IF(D12=0,0,I12/D12)*100</f>
        <v>86.60508083140877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298</v>
      </c>
      <c r="E14" s="25">
        <v>77</v>
      </c>
      <c r="F14" s="7">
        <v>217</v>
      </c>
      <c r="G14" s="7"/>
      <c r="H14" s="7"/>
      <c r="I14" s="7">
        <v>4</v>
      </c>
      <c r="J14" s="40">
        <f t="shared" si="2"/>
        <v>25.838926174496645</v>
      </c>
      <c r="K14" s="8">
        <f t="shared" si="3"/>
        <v>72.81879194630872</v>
      </c>
      <c r="L14" s="8">
        <f t="shared" si="4"/>
        <v>0</v>
      </c>
      <c r="M14" s="8">
        <f t="shared" si="5"/>
        <v>0</v>
      </c>
      <c r="N14" s="9">
        <f t="shared" si="6"/>
        <v>1.342281879194631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105</v>
      </c>
      <c r="E15" s="25">
        <v>13</v>
      </c>
      <c r="F15" s="7">
        <v>70</v>
      </c>
      <c r="G15" s="7"/>
      <c r="H15" s="7"/>
      <c r="I15" s="7">
        <v>22</v>
      </c>
      <c r="J15" s="40">
        <f t="shared" si="2"/>
        <v>12.380952380952381</v>
      </c>
      <c r="K15" s="8">
        <f t="shared" si="3"/>
        <v>66.66666666666666</v>
      </c>
      <c r="L15" s="8">
        <f t="shared" si="4"/>
        <v>0</v>
      </c>
      <c r="M15" s="8">
        <f t="shared" si="5"/>
        <v>0</v>
      </c>
      <c r="N15" s="9">
        <f t="shared" si="6"/>
        <v>20.952380952380953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61</v>
      </c>
      <c r="E16" s="25">
        <v>10</v>
      </c>
      <c r="F16" s="7">
        <v>40</v>
      </c>
      <c r="G16" s="7"/>
      <c r="H16" s="7"/>
      <c r="I16" s="7">
        <v>11</v>
      </c>
      <c r="J16" s="40">
        <f t="shared" si="2"/>
        <v>16.39344262295082</v>
      </c>
      <c r="K16" s="8">
        <f t="shared" si="3"/>
        <v>65.57377049180327</v>
      </c>
      <c r="L16" s="8">
        <f t="shared" si="4"/>
        <v>0</v>
      </c>
      <c r="M16" s="8">
        <f t="shared" si="5"/>
        <v>0</v>
      </c>
      <c r="N16" s="9">
        <f t="shared" si="6"/>
        <v>18.0327868852459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203</v>
      </c>
      <c r="E17" s="25">
        <v>5</v>
      </c>
      <c r="F17" s="7">
        <v>60</v>
      </c>
      <c r="G17" s="7"/>
      <c r="H17" s="7"/>
      <c r="I17" s="7">
        <v>138</v>
      </c>
      <c r="J17" s="40">
        <f t="shared" si="2"/>
        <v>2.4630541871921183</v>
      </c>
      <c r="K17" s="8">
        <f t="shared" si="3"/>
        <v>29.55665024630542</v>
      </c>
      <c r="L17" s="8">
        <f t="shared" si="4"/>
        <v>0</v>
      </c>
      <c r="M17" s="8">
        <f t="shared" si="5"/>
        <v>0</v>
      </c>
      <c r="N17" s="9">
        <f t="shared" si="6"/>
        <v>67.98029556650246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458</v>
      </c>
      <c r="E18" s="25">
        <v>32</v>
      </c>
      <c r="F18" s="7">
        <v>123</v>
      </c>
      <c r="G18" s="7"/>
      <c r="H18" s="7"/>
      <c r="I18" s="7">
        <v>303</v>
      </c>
      <c r="J18" s="40">
        <f t="shared" si="2"/>
        <v>6.986899563318777</v>
      </c>
      <c r="K18" s="8">
        <f t="shared" si="3"/>
        <v>26.85589519650655</v>
      </c>
      <c r="L18" s="8">
        <f t="shared" si="4"/>
        <v>0</v>
      </c>
      <c r="M18" s="8">
        <f t="shared" si="5"/>
        <v>0</v>
      </c>
      <c r="N18" s="9">
        <f t="shared" si="6"/>
        <v>66.15720524017468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643</v>
      </c>
      <c r="E19" s="25">
        <v>41</v>
      </c>
      <c r="F19" s="7">
        <v>170</v>
      </c>
      <c r="G19" s="7">
        <v>2</v>
      </c>
      <c r="H19" s="7"/>
      <c r="I19" s="7">
        <v>430</v>
      </c>
      <c r="J19" s="40">
        <f t="shared" si="2"/>
        <v>6.376360808709176</v>
      </c>
      <c r="K19" s="8">
        <f t="shared" si="3"/>
        <v>26.43856920684292</v>
      </c>
      <c r="L19" s="8">
        <f t="shared" si="4"/>
        <v>0.3110419906687403</v>
      </c>
      <c r="M19" s="8">
        <f t="shared" si="5"/>
        <v>0</v>
      </c>
      <c r="N19" s="9">
        <f t="shared" si="6"/>
        <v>66.87402799377917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598</v>
      </c>
      <c r="E20" s="25">
        <v>57</v>
      </c>
      <c r="F20" s="7">
        <v>254</v>
      </c>
      <c r="G20" s="7">
        <v>2</v>
      </c>
      <c r="H20" s="7"/>
      <c r="I20" s="7">
        <v>285</v>
      </c>
      <c r="J20" s="40">
        <f t="shared" si="2"/>
        <v>9.531772575250837</v>
      </c>
      <c r="K20" s="8">
        <f t="shared" si="3"/>
        <v>42.474916387959865</v>
      </c>
      <c r="L20" s="8">
        <f t="shared" si="4"/>
        <v>0.33444816053511706</v>
      </c>
      <c r="M20" s="8">
        <f t="shared" si="5"/>
        <v>0</v>
      </c>
      <c r="N20" s="9">
        <f t="shared" si="6"/>
        <v>47.65886287625418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376</v>
      </c>
      <c r="E21" s="25">
        <v>38</v>
      </c>
      <c r="F21" s="7">
        <v>148</v>
      </c>
      <c r="G21" s="7"/>
      <c r="H21" s="7"/>
      <c r="I21" s="7">
        <v>190</v>
      </c>
      <c r="J21" s="40">
        <f t="shared" si="2"/>
        <v>10.106382978723403</v>
      </c>
      <c r="K21" s="8">
        <f t="shared" si="3"/>
        <v>39.361702127659576</v>
      </c>
      <c r="L21" s="8">
        <f t="shared" si="4"/>
        <v>0</v>
      </c>
      <c r="M21" s="8">
        <f t="shared" si="5"/>
        <v>0</v>
      </c>
      <c r="N21" s="9">
        <f t="shared" si="6"/>
        <v>50.53191489361703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470</v>
      </c>
      <c r="E22" s="25">
        <v>40</v>
      </c>
      <c r="F22" s="7">
        <v>144</v>
      </c>
      <c r="G22" s="7">
        <v>1</v>
      </c>
      <c r="H22" s="7"/>
      <c r="I22" s="7">
        <v>285</v>
      </c>
      <c r="J22" s="40">
        <f t="shared" si="2"/>
        <v>8.51063829787234</v>
      </c>
      <c r="K22" s="8">
        <f t="shared" si="3"/>
        <v>30.638297872340424</v>
      </c>
      <c r="L22" s="8">
        <f t="shared" si="4"/>
        <v>0.2127659574468085</v>
      </c>
      <c r="M22" s="8">
        <f t="shared" si="5"/>
        <v>0</v>
      </c>
      <c r="N22" s="9">
        <f t="shared" si="6"/>
        <v>60.63829787234043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193</v>
      </c>
      <c r="E23" s="25">
        <v>22</v>
      </c>
      <c r="F23" s="7">
        <v>162</v>
      </c>
      <c r="G23" s="7"/>
      <c r="H23" s="7"/>
      <c r="I23" s="7">
        <v>9</v>
      </c>
      <c r="J23" s="40">
        <f t="shared" si="2"/>
        <v>11.398963730569948</v>
      </c>
      <c r="K23" s="8">
        <f t="shared" si="3"/>
        <v>83.93782383419689</v>
      </c>
      <c r="L23" s="8">
        <f t="shared" si="4"/>
        <v>0</v>
      </c>
      <c r="M23" s="8">
        <f t="shared" si="5"/>
        <v>0</v>
      </c>
      <c r="N23" s="9">
        <f t="shared" si="6"/>
        <v>4.66321243523316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52</v>
      </c>
      <c r="E24" s="25">
        <v>1</v>
      </c>
      <c r="F24" s="7">
        <v>30</v>
      </c>
      <c r="G24" s="7"/>
      <c r="H24" s="7"/>
      <c r="I24" s="7">
        <v>21</v>
      </c>
      <c r="J24" s="40">
        <f t="shared" si="2"/>
        <v>1.9230769230769231</v>
      </c>
      <c r="K24" s="8">
        <f t="shared" si="3"/>
        <v>57.692307692307686</v>
      </c>
      <c r="L24" s="8">
        <f t="shared" si="4"/>
        <v>0</v>
      </c>
      <c r="M24" s="8">
        <f t="shared" si="5"/>
        <v>0</v>
      </c>
      <c r="N24" s="9">
        <f t="shared" si="6"/>
        <v>40.38461538461539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429</v>
      </c>
      <c r="E25" s="25">
        <v>18</v>
      </c>
      <c r="F25" s="7">
        <v>105</v>
      </c>
      <c r="G25" s="7">
        <v>1</v>
      </c>
      <c r="H25" s="7"/>
      <c r="I25" s="7">
        <v>305</v>
      </c>
      <c r="J25" s="40">
        <f t="shared" si="2"/>
        <v>4.195804195804196</v>
      </c>
      <c r="K25" s="8">
        <f t="shared" si="3"/>
        <v>24.475524475524477</v>
      </c>
      <c r="L25" s="8">
        <f t="shared" si="4"/>
        <v>0.2331002331002331</v>
      </c>
      <c r="M25" s="8">
        <f t="shared" si="5"/>
        <v>0</v>
      </c>
      <c r="N25" s="9">
        <f t="shared" si="6"/>
        <v>71.0955710955711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756</v>
      </c>
      <c r="E26" s="25">
        <v>82</v>
      </c>
      <c r="F26" s="7">
        <v>253</v>
      </c>
      <c r="G26" s="7">
        <v>3</v>
      </c>
      <c r="H26" s="7"/>
      <c r="I26" s="7">
        <v>418</v>
      </c>
      <c r="J26" s="40">
        <f t="shared" si="2"/>
        <v>10.846560846560847</v>
      </c>
      <c r="K26" s="8">
        <f t="shared" si="3"/>
        <v>33.46560846560847</v>
      </c>
      <c r="L26" s="8">
        <f t="shared" si="4"/>
        <v>0.3968253968253968</v>
      </c>
      <c r="M26" s="8">
        <f t="shared" si="5"/>
        <v>0</v>
      </c>
      <c r="N26" s="9">
        <f t="shared" si="6"/>
        <v>55.29100529100529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322</v>
      </c>
      <c r="E27" s="25">
        <v>17</v>
      </c>
      <c r="F27" s="7">
        <v>88</v>
      </c>
      <c r="G27" s="7">
        <v>2</v>
      </c>
      <c r="H27" s="7"/>
      <c r="I27" s="7">
        <v>215</v>
      </c>
      <c r="J27" s="40">
        <f t="shared" si="2"/>
        <v>5.279503105590062</v>
      </c>
      <c r="K27" s="8">
        <f t="shared" si="3"/>
        <v>27.32919254658385</v>
      </c>
      <c r="L27" s="8">
        <f t="shared" si="4"/>
        <v>0.6211180124223602</v>
      </c>
      <c r="M27" s="8">
        <f t="shared" si="5"/>
        <v>0</v>
      </c>
      <c r="N27" s="9">
        <f t="shared" si="6"/>
        <v>66.77018633540372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787</v>
      </c>
      <c r="E28" s="25">
        <v>44</v>
      </c>
      <c r="F28" s="7">
        <v>136</v>
      </c>
      <c r="G28" s="7">
        <v>15</v>
      </c>
      <c r="H28" s="7"/>
      <c r="I28" s="7">
        <v>592</v>
      </c>
      <c r="J28" s="40">
        <f t="shared" si="2"/>
        <v>5.5908513341804325</v>
      </c>
      <c r="K28" s="8">
        <f t="shared" si="3"/>
        <v>17.280813214739517</v>
      </c>
      <c r="L28" s="8">
        <f t="shared" si="4"/>
        <v>1.9059720457433291</v>
      </c>
      <c r="M28" s="8">
        <f t="shared" si="5"/>
        <v>0</v>
      </c>
      <c r="N28" s="9">
        <f t="shared" si="6"/>
        <v>75.22236340533672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559</v>
      </c>
      <c r="E29" s="25">
        <v>50</v>
      </c>
      <c r="F29" s="7">
        <v>155</v>
      </c>
      <c r="G29" s="7"/>
      <c r="H29" s="7"/>
      <c r="I29" s="7">
        <v>354</v>
      </c>
      <c r="J29" s="40">
        <f t="shared" si="2"/>
        <v>8.94454382826476</v>
      </c>
      <c r="K29" s="8">
        <f t="shared" si="3"/>
        <v>27.72808586762075</v>
      </c>
      <c r="L29" s="8">
        <f t="shared" si="4"/>
        <v>0</v>
      </c>
      <c r="M29" s="8">
        <f t="shared" si="5"/>
        <v>0</v>
      </c>
      <c r="N29" s="9">
        <f t="shared" si="6"/>
        <v>63.327370304114496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688</v>
      </c>
      <c r="E30" s="25">
        <v>20</v>
      </c>
      <c r="F30" s="7">
        <v>111</v>
      </c>
      <c r="G30" s="7">
        <v>2</v>
      </c>
      <c r="H30" s="7"/>
      <c r="I30" s="7">
        <v>555</v>
      </c>
      <c r="J30" s="40">
        <f t="shared" si="2"/>
        <v>2.9069767441860463</v>
      </c>
      <c r="K30" s="8">
        <f t="shared" si="3"/>
        <v>16.13372093023256</v>
      </c>
      <c r="L30" s="8">
        <f t="shared" si="4"/>
        <v>0.29069767441860467</v>
      </c>
      <c r="M30" s="8">
        <f t="shared" si="5"/>
        <v>0</v>
      </c>
      <c r="N30" s="9">
        <f t="shared" si="6"/>
        <v>80.6686046511628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786</v>
      </c>
      <c r="E31" s="25">
        <v>36</v>
      </c>
      <c r="F31" s="7">
        <v>151</v>
      </c>
      <c r="G31" s="7">
        <v>1</v>
      </c>
      <c r="H31" s="7"/>
      <c r="I31" s="7">
        <v>598</v>
      </c>
      <c r="J31" s="40">
        <f t="shared" si="2"/>
        <v>4.580152671755725</v>
      </c>
      <c r="K31" s="8">
        <f t="shared" si="3"/>
        <v>19.21119592875318</v>
      </c>
      <c r="L31" s="8">
        <f t="shared" si="4"/>
        <v>0.1272264631043257</v>
      </c>
      <c r="M31" s="8">
        <f t="shared" si="5"/>
        <v>0</v>
      </c>
      <c r="N31" s="9">
        <f t="shared" si="6"/>
        <v>76.08142493638677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166</v>
      </c>
      <c r="E32" s="25">
        <v>18</v>
      </c>
      <c r="F32" s="7">
        <v>102</v>
      </c>
      <c r="G32" s="7"/>
      <c r="H32" s="7"/>
      <c r="I32" s="7">
        <v>46</v>
      </c>
      <c r="J32" s="40">
        <f t="shared" si="2"/>
        <v>10.843373493975903</v>
      </c>
      <c r="K32" s="8">
        <f t="shared" si="3"/>
        <v>61.44578313253012</v>
      </c>
      <c r="L32" s="8">
        <f t="shared" si="4"/>
        <v>0</v>
      </c>
      <c r="M32" s="8">
        <f t="shared" si="5"/>
        <v>0</v>
      </c>
      <c r="N32" s="9">
        <f t="shared" si="6"/>
        <v>27.710843373493976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228</v>
      </c>
      <c r="E33" s="25">
        <v>15</v>
      </c>
      <c r="F33" s="7">
        <v>91</v>
      </c>
      <c r="G33" s="7"/>
      <c r="H33" s="7"/>
      <c r="I33" s="7">
        <v>122</v>
      </c>
      <c r="J33" s="40">
        <f t="shared" si="2"/>
        <v>6.578947368421052</v>
      </c>
      <c r="K33" s="8">
        <f t="shared" si="3"/>
        <v>39.91228070175439</v>
      </c>
      <c r="L33" s="8">
        <f t="shared" si="4"/>
        <v>0</v>
      </c>
      <c r="M33" s="8">
        <f t="shared" si="5"/>
        <v>0</v>
      </c>
      <c r="N33" s="9">
        <f t="shared" si="6"/>
        <v>53.50877192982456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557</v>
      </c>
      <c r="E34" s="25">
        <v>59</v>
      </c>
      <c r="F34" s="7">
        <v>293</v>
      </c>
      <c r="G34" s="7">
        <v>1</v>
      </c>
      <c r="H34" s="7"/>
      <c r="I34" s="7">
        <v>204</v>
      </c>
      <c r="J34" s="40">
        <f t="shared" si="2"/>
        <v>10.59245960502693</v>
      </c>
      <c r="K34" s="8">
        <f t="shared" si="3"/>
        <v>52.6032315978456</v>
      </c>
      <c r="L34" s="8">
        <f t="shared" si="4"/>
        <v>0.17953321364452424</v>
      </c>
      <c r="M34" s="8">
        <f t="shared" si="5"/>
        <v>0</v>
      </c>
      <c r="N34" s="9">
        <f t="shared" si="6"/>
        <v>36.62477558348294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1013</v>
      </c>
      <c r="E35" s="25">
        <v>20</v>
      </c>
      <c r="F35" s="7">
        <v>163</v>
      </c>
      <c r="G35" s="7">
        <v>6</v>
      </c>
      <c r="H35" s="7"/>
      <c r="I35" s="7">
        <v>824</v>
      </c>
      <c r="J35" s="40">
        <f t="shared" si="2"/>
        <v>1.9743336623889436</v>
      </c>
      <c r="K35" s="8">
        <f t="shared" si="3"/>
        <v>16.090819348469893</v>
      </c>
      <c r="L35" s="8">
        <f t="shared" si="4"/>
        <v>0.5923000987166831</v>
      </c>
      <c r="M35" s="8">
        <f t="shared" si="5"/>
        <v>0</v>
      </c>
      <c r="N35" s="9">
        <f t="shared" si="6"/>
        <v>81.34254689042449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1</v>
      </c>
      <c r="E37" s="25"/>
      <c r="F37" s="7"/>
      <c r="G37" s="7"/>
      <c r="H37" s="7"/>
      <c r="I37" s="7">
        <v>1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5</v>
      </c>
      <c r="E44" s="25"/>
      <c r="F44" s="7">
        <v>5</v>
      </c>
      <c r="G44" s="7"/>
      <c r="H44" s="7"/>
      <c r="I44" s="7"/>
      <c r="J44" s="40">
        <f t="shared" si="2"/>
        <v>0</v>
      </c>
      <c r="K44" s="8">
        <f t="shared" si="3"/>
        <v>100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</v>
      </c>
      <c r="E45" s="25">
        <v>1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52</v>
      </c>
      <c r="E46" s="25"/>
      <c r="F46" s="7">
        <v>45</v>
      </c>
      <c r="G46" s="7"/>
      <c r="H46" s="7"/>
      <c r="I46" s="7">
        <v>7</v>
      </c>
      <c r="J46" s="40">
        <f t="shared" si="2"/>
        <v>0</v>
      </c>
      <c r="K46" s="8">
        <f t="shared" si="3"/>
        <v>86.53846153846155</v>
      </c>
      <c r="L46" s="8">
        <f t="shared" si="4"/>
        <v>0</v>
      </c>
      <c r="M46" s="8">
        <f t="shared" si="5"/>
        <v>0</v>
      </c>
      <c r="N46" s="9">
        <f t="shared" si="6"/>
        <v>13.461538461538462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</v>
      </c>
      <c r="E48" s="27"/>
      <c r="F48" s="19"/>
      <c r="G48" s="19"/>
      <c r="H48" s="19"/>
      <c r="I48" s="19">
        <v>1</v>
      </c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100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37913</v>
      </c>
      <c r="E4" s="33">
        <f t="shared" si="0"/>
        <v>6999</v>
      </c>
      <c r="F4" s="33">
        <f t="shared" si="0"/>
        <v>17542</v>
      </c>
      <c r="G4" s="33">
        <f t="shared" si="0"/>
        <v>8695</v>
      </c>
      <c r="H4" s="33">
        <f t="shared" si="0"/>
        <v>0</v>
      </c>
      <c r="I4" s="33">
        <f t="shared" si="0"/>
        <v>4677</v>
      </c>
      <c r="J4" s="42">
        <f>IF(D4=0,0,E4/D4)*100</f>
        <v>18.4606863081265</v>
      </c>
      <c r="K4" s="43">
        <f>IF(D4=0,0,F4/D4)*100</f>
        <v>46.269089758130455</v>
      </c>
      <c r="L4" s="43">
        <f>IF(D4=0,0,G4/D4)*100</f>
        <v>22.934085933584786</v>
      </c>
      <c r="M4" s="43">
        <f>IF(D4=0,0,H4/D4)*100</f>
        <v>0</v>
      </c>
      <c r="N4" s="38">
        <f>IF(D4=0,0,I4/D4)*100</f>
        <v>12.336138000158257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2949</v>
      </c>
      <c r="E5" s="23">
        <v>465</v>
      </c>
      <c r="F5" s="15">
        <v>1270</v>
      </c>
      <c r="G5" s="15">
        <v>736</v>
      </c>
      <c r="H5" s="15"/>
      <c r="I5" s="15">
        <v>478</v>
      </c>
      <c r="J5" s="39">
        <f>IF(D5=0,0,E5/D5)*100</f>
        <v>15.768056968463886</v>
      </c>
      <c r="K5" s="16">
        <f>IF(D5=0,0,F5/D5)*100</f>
        <v>43.06544591386911</v>
      </c>
      <c r="L5" s="16">
        <f>IF(D5=0,0,G5/D5)*100</f>
        <v>24.957612750084774</v>
      </c>
      <c r="M5" s="16">
        <f>IF(D5=0,0,H5/D5)*100</f>
        <v>0</v>
      </c>
      <c r="N5" s="17">
        <f>IF(D5=0,0,I5/D5)*100</f>
        <v>16.208884367582232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5637</v>
      </c>
      <c r="E6" s="25">
        <v>1075</v>
      </c>
      <c r="F6" s="7">
        <v>2962</v>
      </c>
      <c r="G6" s="7">
        <v>1043</v>
      </c>
      <c r="H6" s="7"/>
      <c r="I6" s="7">
        <v>557</v>
      </c>
      <c r="J6" s="40">
        <f aca="true" t="shared" si="2" ref="J6:J48">IF(D6=0,0,E6/D6)*100</f>
        <v>19.070427532375376</v>
      </c>
      <c r="K6" s="8">
        <f aca="true" t="shared" si="3" ref="K6:K48">IF(D6=0,0,F6/D6)*100</f>
        <v>52.545680326414754</v>
      </c>
      <c r="L6" s="8">
        <f aca="true" t="shared" si="4" ref="L6:L48">IF(D6=0,0,G6/D6)*100</f>
        <v>18.50274968955118</v>
      </c>
      <c r="M6" s="8">
        <f aca="true" t="shared" si="5" ref="M6:M48">IF(D6=0,0,H6/D6)*100</f>
        <v>0</v>
      </c>
      <c r="N6" s="9">
        <f aca="true" t="shared" si="6" ref="N6:N48">IF(D6=0,0,I6/D6)*100</f>
        <v>9.881142451658684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1849</v>
      </c>
      <c r="E7" s="25">
        <v>328</v>
      </c>
      <c r="F7" s="7">
        <v>909</v>
      </c>
      <c r="G7" s="7">
        <v>426</v>
      </c>
      <c r="H7" s="7"/>
      <c r="I7" s="7">
        <v>186</v>
      </c>
      <c r="J7" s="40">
        <f t="shared" si="2"/>
        <v>17.739318550567877</v>
      </c>
      <c r="K7" s="8">
        <f t="shared" si="3"/>
        <v>49.16170903190914</v>
      </c>
      <c r="L7" s="8">
        <f t="shared" si="4"/>
        <v>23.039480800432667</v>
      </c>
      <c r="M7" s="8">
        <f t="shared" si="5"/>
        <v>0</v>
      </c>
      <c r="N7" s="9">
        <f t="shared" si="6"/>
        <v>10.059491617090318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1955</v>
      </c>
      <c r="E8" s="25">
        <v>395</v>
      </c>
      <c r="F8" s="7">
        <v>1003</v>
      </c>
      <c r="G8" s="7">
        <v>347</v>
      </c>
      <c r="H8" s="7"/>
      <c r="I8" s="7">
        <v>210</v>
      </c>
      <c r="J8" s="40">
        <f t="shared" si="2"/>
        <v>20.20460358056266</v>
      </c>
      <c r="K8" s="8">
        <f t="shared" si="3"/>
        <v>51.30434782608696</v>
      </c>
      <c r="L8" s="8">
        <f t="shared" si="4"/>
        <v>17.74936061381074</v>
      </c>
      <c r="M8" s="8">
        <f t="shared" si="5"/>
        <v>0</v>
      </c>
      <c r="N8" s="9">
        <f t="shared" si="6"/>
        <v>10.741687979539643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1590</v>
      </c>
      <c r="E9" s="25">
        <v>281</v>
      </c>
      <c r="F9" s="7">
        <v>739</v>
      </c>
      <c r="G9" s="7">
        <v>352</v>
      </c>
      <c r="H9" s="7"/>
      <c r="I9" s="7">
        <v>218</v>
      </c>
      <c r="J9" s="40">
        <f t="shared" si="2"/>
        <v>17.672955974842765</v>
      </c>
      <c r="K9" s="8">
        <f t="shared" si="3"/>
        <v>46.477987421383645</v>
      </c>
      <c r="L9" s="8">
        <f t="shared" si="4"/>
        <v>22.138364779874216</v>
      </c>
      <c r="M9" s="8">
        <f t="shared" si="5"/>
        <v>0</v>
      </c>
      <c r="N9" s="9">
        <f t="shared" si="6"/>
        <v>13.71069182389937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1611</v>
      </c>
      <c r="E10" s="25">
        <v>368</v>
      </c>
      <c r="F10" s="7">
        <v>849</v>
      </c>
      <c r="G10" s="7">
        <v>211</v>
      </c>
      <c r="H10" s="7"/>
      <c r="I10" s="7">
        <v>183</v>
      </c>
      <c r="J10" s="40">
        <f t="shared" si="2"/>
        <v>22.842954686530106</v>
      </c>
      <c r="K10" s="8">
        <f t="shared" si="3"/>
        <v>52.7001862197393</v>
      </c>
      <c r="L10" s="8">
        <f t="shared" si="4"/>
        <v>13.097454996896337</v>
      </c>
      <c r="M10" s="8">
        <f t="shared" si="5"/>
        <v>0</v>
      </c>
      <c r="N10" s="9">
        <f t="shared" si="6"/>
        <v>11.359404096834265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113</v>
      </c>
      <c r="E11" s="25">
        <v>23</v>
      </c>
      <c r="F11" s="7">
        <v>59</v>
      </c>
      <c r="G11" s="7">
        <v>25</v>
      </c>
      <c r="H11" s="7"/>
      <c r="I11" s="7">
        <v>6</v>
      </c>
      <c r="J11" s="40">
        <f t="shared" si="2"/>
        <v>20.353982300884958</v>
      </c>
      <c r="K11" s="8">
        <f t="shared" si="3"/>
        <v>52.21238938053098</v>
      </c>
      <c r="L11" s="8">
        <f t="shared" si="4"/>
        <v>22.123893805309734</v>
      </c>
      <c r="M11" s="8">
        <f t="shared" si="5"/>
        <v>0</v>
      </c>
      <c r="N11" s="9">
        <f t="shared" si="6"/>
        <v>5.3097345132743365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442</v>
      </c>
      <c r="E12" s="25">
        <v>16</v>
      </c>
      <c r="F12" s="7">
        <v>241</v>
      </c>
      <c r="G12" s="7">
        <v>62</v>
      </c>
      <c r="H12" s="7"/>
      <c r="I12" s="7">
        <v>123</v>
      </c>
      <c r="J12" s="40">
        <f>IF(D12=0,0,E12/D12)*100</f>
        <v>3.619909502262444</v>
      </c>
      <c r="K12" s="8">
        <f>IF(D12=0,0,F12/D12)*100</f>
        <v>54.52488687782805</v>
      </c>
      <c r="L12" s="8">
        <f>IF(D12=0,0,G12/D12)*100</f>
        <v>14.027149321266968</v>
      </c>
      <c r="M12" s="8">
        <f>IF(D12=0,0,H12/D12)*100</f>
        <v>0</v>
      </c>
      <c r="N12" s="9">
        <f>IF(D12=0,0,I12/D12)*100</f>
        <v>27.828054298642535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815</v>
      </c>
      <c r="E14" s="25">
        <v>174</v>
      </c>
      <c r="F14" s="7">
        <v>406</v>
      </c>
      <c r="G14" s="7">
        <v>228</v>
      </c>
      <c r="H14" s="7"/>
      <c r="I14" s="7">
        <v>7</v>
      </c>
      <c r="J14" s="40">
        <f t="shared" si="2"/>
        <v>21.34969325153374</v>
      </c>
      <c r="K14" s="8">
        <f t="shared" si="3"/>
        <v>49.8159509202454</v>
      </c>
      <c r="L14" s="8">
        <f t="shared" si="4"/>
        <v>27.975460122699385</v>
      </c>
      <c r="M14" s="8">
        <f t="shared" si="5"/>
        <v>0</v>
      </c>
      <c r="N14" s="9">
        <f t="shared" si="6"/>
        <v>0.8588957055214724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385</v>
      </c>
      <c r="E15" s="25">
        <v>44</v>
      </c>
      <c r="F15" s="7">
        <v>195</v>
      </c>
      <c r="G15" s="7">
        <v>86</v>
      </c>
      <c r="H15" s="7"/>
      <c r="I15" s="7">
        <v>60</v>
      </c>
      <c r="J15" s="40">
        <f t="shared" si="2"/>
        <v>11.428571428571429</v>
      </c>
      <c r="K15" s="8">
        <f t="shared" si="3"/>
        <v>50.649350649350644</v>
      </c>
      <c r="L15" s="8">
        <f t="shared" si="4"/>
        <v>22.337662337662337</v>
      </c>
      <c r="M15" s="8">
        <f t="shared" si="5"/>
        <v>0</v>
      </c>
      <c r="N15" s="9">
        <f t="shared" si="6"/>
        <v>15.584415584415584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246</v>
      </c>
      <c r="E16" s="25">
        <v>36</v>
      </c>
      <c r="F16" s="7">
        <v>92</v>
      </c>
      <c r="G16" s="7">
        <v>63</v>
      </c>
      <c r="H16" s="7"/>
      <c r="I16" s="7">
        <v>55</v>
      </c>
      <c r="J16" s="40">
        <f t="shared" si="2"/>
        <v>14.634146341463413</v>
      </c>
      <c r="K16" s="8">
        <f t="shared" si="3"/>
        <v>37.39837398373984</v>
      </c>
      <c r="L16" s="8">
        <f t="shared" si="4"/>
        <v>25.609756097560975</v>
      </c>
      <c r="M16" s="8">
        <f t="shared" si="5"/>
        <v>0</v>
      </c>
      <c r="N16" s="9">
        <f t="shared" si="6"/>
        <v>22.35772357723577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278</v>
      </c>
      <c r="E17" s="25">
        <v>68</v>
      </c>
      <c r="F17" s="7">
        <v>112</v>
      </c>
      <c r="G17" s="7">
        <v>63</v>
      </c>
      <c r="H17" s="7"/>
      <c r="I17" s="7">
        <v>35</v>
      </c>
      <c r="J17" s="40">
        <f t="shared" si="2"/>
        <v>24.46043165467626</v>
      </c>
      <c r="K17" s="8">
        <f t="shared" si="3"/>
        <v>40.28776978417266</v>
      </c>
      <c r="L17" s="8">
        <f t="shared" si="4"/>
        <v>22.66187050359712</v>
      </c>
      <c r="M17" s="8">
        <f t="shared" si="5"/>
        <v>0</v>
      </c>
      <c r="N17" s="9">
        <f t="shared" si="6"/>
        <v>12.589928057553957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805</v>
      </c>
      <c r="E18" s="25">
        <v>139</v>
      </c>
      <c r="F18" s="7">
        <v>372</v>
      </c>
      <c r="G18" s="7">
        <v>260</v>
      </c>
      <c r="H18" s="7"/>
      <c r="I18" s="7">
        <v>34</v>
      </c>
      <c r="J18" s="40">
        <f t="shared" si="2"/>
        <v>17.267080745341616</v>
      </c>
      <c r="K18" s="8">
        <f t="shared" si="3"/>
        <v>46.2111801242236</v>
      </c>
      <c r="L18" s="8">
        <f t="shared" si="4"/>
        <v>32.298136645962735</v>
      </c>
      <c r="M18" s="8">
        <f t="shared" si="5"/>
        <v>0</v>
      </c>
      <c r="N18" s="9">
        <f t="shared" si="6"/>
        <v>4.22360248447205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1055</v>
      </c>
      <c r="E19" s="25">
        <v>141</v>
      </c>
      <c r="F19" s="7">
        <v>435</v>
      </c>
      <c r="G19" s="7">
        <v>397</v>
      </c>
      <c r="H19" s="7"/>
      <c r="I19" s="7">
        <v>82</v>
      </c>
      <c r="J19" s="40">
        <f t="shared" si="2"/>
        <v>13.364928909952607</v>
      </c>
      <c r="K19" s="8">
        <f t="shared" si="3"/>
        <v>41.23222748815166</v>
      </c>
      <c r="L19" s="8">
        <f t="shared" si="4"/>
        <v>37.6303317535545</v>
      </c>
      <c r="M19" s="8">
        <f t="shared" si="5"/>
        <v>0</v>
      </c>
      <c r="N19" s="9">
        <f t="shared" si="6"/>
        <v>7.772511848341232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913</v>
      </c>
      <c r="E20" s="25">
        <v>120</v>
      </c>
      <c r="F20" s="7">
        <v>299</v>
      </c>
      <c r="G20" s="7">
        <v>244</v>
      </c>
      <c r="H20" s="7"/>
      <c r="I20" s="7">
        <v>250</v>
      </c>
      <c r="J20" s="40">
        <f t="shared" si="2"/>
        <v>13.143483023001096</v>
      </c>
      <c r="K20" s="8">
        <f t="shared" si="3"/>
        <v>32.74917853231106</v>
      </c>
      <c r="L20" s="8">
        <f t="shared" si="4"/>
        <v>26.72508214676889</v>
      </c>
      <c r="M20" s="8">
        <f t="shared" si="5"/>
        <v>0</v>
      </c>
      <c r="N20" s="9">
        <f t="shared" si="6"/>
        <v>27.38225629791895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915</v>
      </c>
      <c r="E21" s="25">
        <v>220</v>
      </c>
      <c r="F21" s="7">
        <v>396</v>
      </c>
      <c r="G21" s="7">
        <v>232</v>
      </c>
      <c r="H21" s="7"/>
      <c r="I21" s="7">
        <v>67</v>
      </c>
      <c r="J21" s="40">
        <f t="shared" si="2"/>
        <v>24.043715846994534</v>
      </c>
      <c r="K21" s="8">
        <f t="shared" si="3"/>
        <v>43.278688524590166</v>
      </c>
      <c r="L21" s="8">
        <f t="shared" si="4"/>
        <v>25.3551912568306</v>
      </c>
      <c r="M21" s="8">
        <f t="shared" si="5"/>
        <v>0</v>
      </c>
      <c r="N21" s="9">
        <f t="shared" si="6"/>
        <v>7.3224043715847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859</v>
      </c>
      <c r="E22" s="25">
        <v>180</v>
      </c>
      <c r="F22" s="7">
        <v>388</v>
      </c>
      <c r="G22" s="7">
        <v>233</v>
      </c>
      <c r="H22" s="7"/>
      <c r="I22" s="7">
        <v>58</v>
      </c>
      <c r="J22" s="40">
        <f t="shared" si="2"/>
        <v>20.954598370197903</v>
      </c>
      <c r="K22" s="8">
        <f t="shared" si="3"/>
        <v>45.16880093131548</v>
      </c>
      <c r="L22" s="8">
        <f t="shared" si="4"/>
        <v>27.124563445867288</v>
      </c>
      <c r="M22" s="8">
        <f t="shared" si="5"/>
        <v>0</v>
      </c>
      <c r="N22" s="9">
        <f t="shared" si="6"/>
        <v>6.752037252619325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380</v>
      </c>
      <c r="E23" s="25">
        <v>35</v>
      </c>
      <c r="F23" s="7">
        <v>139</v>
      </c>
      <c r="G23" s="7">
        <v>144</v>
      </c>
      <c r="H23" s="7"/>
      <c r="I23" s="7">
        <v>62</v>
      </c>
      <c r="J23" s="40">
        <f t="shared" si="2"/>
        <v>9.210526315789473</v>
      </c>
      <c r="K23" s="8">
        <f t="shared" si="3"/>
        <v>36.578947368421055</v>
      </c>
      <c r="L23" s="8">
        <f t="shared" si="4"/>
        <v>37.89473684210527</v>
      </c>
      <c r="M23" s="8">
        <f t="shared" si="5"/>
        <v>0</v>
      </c>
      <c r="N23" s="9">
        <f t="shared" si="6"/>
        <v>16.315789473684212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390</v>
      </c>
      <c r="E24" s="25">
        <v>87</v>
      </c>
      <c r="F24" s="7">
        <v>213</v>
      </c>
      <c r="G24" s="7">
        <v>56</v>
      </c>
      <c r="H24" s="7"/>
      <c r="I24" s="7">
        <v>34</v>
      </c>
      <c r="J24" s="40">
        <f t="shared" si="2"/>
        <v>22.30769230769231</v>
      </c>
      <c r="K24" s="8">
        <f t="shared" si="3"/>
        <v>54.61538461538461</v>
      </c>
      <c r="L24" s="8">
        <f t="shared" si="4"/>
        <v>14.358974358974358</v>
      </c>
      <c r="M24" s="8">
        <f t="shared" si="5"/>
        <v>0</v>
      </c>
      <c r="N24" s="9">
        <f t="shared" si="6"/>
        <v>8.717948717948717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1031</v>
      </c>
      <c r="E25" s="25">
        <v>243</v>
      </c>
      <c r="F25" s="7">
        <v>430</v>
      </c>
      <c r="G25" s="7">
        <v>213</v>
      </c>
      <c r="H25" s="7"/>
      <c r="I25" s="7">
        <v>145</v>
      </c>
      <c r="J25" s="40">
        <f t="shared" si="2"/>
        <v>23.569350145489814</v>
      </c>
      <c r="K25" s="8">
        <f t="shared" si="3"/>
        <v>41.7070805043647</v>
      </c>
      <c r="L25" s="8">
        <f t="shared" si="4"/>
        <v>20.659553831231815</v>
      </c>
      <c r="M25" s="8">
        <f t="shared" si="5"/>
        <v>0</v>
      </c>
      <c r="N25" s="9">
        <f t="shared" si="6"/>
        <v>14.064015518913674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1170</v>
      </c>
      <c r="E26" s="25">
        <v>225</v>
      </c>
      <c r="F26" s="7">
        <v>495</v>
      </c>
      <c r="G26" s="7">
        <v>350</v>
      </c>
      <c r="H26" s="7"/>
      <c r="I26" s="7">
        <v>100</v>
      </c>
      <c r="J26" s="40">
        <f t="shared" si="2"/>
        <v>19.230769230769234</v>
      </c>
      <c r="K26" s="8">
        <f t="shared" si="3"/>
        <v>42.30769230769231</v>
      </c>
      <c r="L26" s="8">
        <f t="shared" si="4"/>
        <v>29.914529914529915</v>
      </c>
      <c r="M26" s="8">
        <f t="shared" si="5"/>
        <v>0</v>
      </c>
      <c r="N26" s="9">
        <f t="shared" si="6"/>
        <v>8.547008547008547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1083</v>
      </c>
      <c r="E27" s="25">
        <v>246</v>
      </c>
      <c r="F27" s="7">
        <v>442</v>
      </c>
      <c r="G27" s="7">
        <v>162</v>
      </c>
      <c r="H27" s="7"/>
      <c r="I27" s="7">
        <v>233</v>
      </c>
      <c r="J27" s="40">
        <f t="shared" si="2"/>
        <v>22.71468144044321</v>
      </c>
      <c r="K27" s="8">
        <f t="shared" si="3"/>
        <v>40.81255771006463</v>
      </c>
      <c r="L27" s="8">
        <f t="shared" si="4"/>
        <v>14.958448753462603</v>
      </c>
      <c r="M27" s="8">
        <f t="shared" si="5"/>
        <v>0</v>
      </c>
      <c r="N27" s="9">
        <f t="shared" si="6"/>
        <v>21.51431209602955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1420</v>
      </c>
      <c r="E28" s="25">
        <v>225</v>
      </c>
      <c r="F28" s="7">
        <v>688</v>
      </c>
      <c r="G28" s="7">
        <v>380</v>
      </c>
      <c r="H28" s="7"/>
      <c r="I28" s="7">
        <v>127</v>
      </c>
      <c r="J28" s="40">
        <f t="shared" si="2"/>
        <v>15.845070422535212</v>
      </c>
      <c r="K28" s="8">
        <f t="shared" si="3"/>
        <v>48.45070422535211</v>
      </c>
      <c r="L28" s="8">
        <f t="shared" si="4"/>
        <v>26.76056338028169</v>
      </c>
      <c r="M28" s="8">
        <f t="shared" si="5"/>
        <v>0</v>
      </c>
      <c r="N28" s="9">
        <f t="shared" si="6"/>
        <v>8.943661971830986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799</v>
      </c>
      <c r="E29" s="25">
        <v>183</v>
      </c>
      <c r="F29" s="7">
        <v>335</v>
      </c>
      <c r="G29" s="7">
        <v>186</v>
      </c>
      <c r="H29" s="7"/>
      <c r="I29" s="7">
        <v>95</v>
      </c>
      <c r="J29" s="40">
        <f t="shared" si="2"/>
        <v>22.90362953692115</v>
      </c>
      <c r="K29" s="8">
        <f t="shared" si="3"/>
        <v>41.92740926157697</v>
      </c>
      <c r="L29" s="8">
        <f t="shared" si="4"/>
        <v>23.27909887359199</v>
      </c>
      <c r="M29" s="8">
        <f t="shared" si="5"/>
        <v>0</v>
      </c>
      <c r="N29" s="9">
        <f t="shared" si="6"/>
        <v>11.889862327909889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2118</v>
      </c>
      <c r="E30" s="25">
        <v>613</v>
      </c>
      <c r="F30" s="7">
        <v>1020</v>
      </c>
      <c r="G30" s="7">
        <v>280</v>
      </c>
      <c r="H30" s="7"/>
      <c r="I30" s="7">
        <v>205</v>
      </c>
      <c r="J30" s="40">
        <f t="shared" si="2"/>
        <v>28.942398489140697</v>
      </c>
      <c r="K30" s="8">
        <f t="shared" si="3"/>
        <v>48.1586402266289</v>
      </c>
      <c r="L30" s="8">
        <f t="shared" si="4"/>
        <v>13.220018885741267</v>
      </c>
      <c r="M30" s="8">
        <f t="shared" si="5"/>
        <v>0</v>
      </c>
      <c r="N30" s="9">
        <f t="shared" si="6"/>
        <v>9.67894239848914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903</v>
      </c>
      <c r="E31" s="25">
        <v>71</v>
      </c>
      <c r="F31" s="7">
        <v>389</v>
      </c>
      <c r="G31" s="7">
        <v>360</v>
      </c>
      <c r="H31" s="7"/>
      <c r="I31" s="7">
        <v>83</v>
      </c>
      <c r="J31" s="40">
        <f t="shared" si="2"/>
        <v>7.862679955703211</v>
      </c>
      <c r="K31" s="8">
        <f t="shared" si="3"/>
        <v>43.078626799557036</v>
      </c>
      <c r="L31" s="8">
        <f t="shared" si="4"/>
        <v>39.8671096345515</v>
      </c>
      <c r="M31" s="8">
        <f t="shared" si="5"/>
        <v>0</v>
      </c>
      <c r="N31" s="9">
        <f t="shared" si="6"/>
        <v>9.191583610188262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761</v>
      </c>
      <c r="E32" s="25">
        <v>254</v>
      </c>
      <c r="F32" s="7">
        <v>330</v>
      </c>
      <c r="G32" s="7">
        <v>97</v>
      </c>
      <c r="H32" s="7"/>
      <c r="I32" s="7">
        <v>80</v>
      </c>
      <c r="J32" s="40">
        <f t="shared" si="2"/>
        <v>33.37713534822602</v>
      </c>
      <c r="K32" s="8">
        <f t="shared" si="3"/>
        <v>43.36399474375821</v>
      </c>
      <c r="L32" s="8">
        <f t="shared" si="4"/>
        <v>12.746386333771353</v>
      </c>
      <c r="M32" s="8">
        <f t="shared" si="5"/>
        <v>0</v>
      </c>
      <c r="N32" s="9">
        <f t="shared" si="6"/>
        <v>10.512483574244415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1066</v>
      </c>
      <c r="E33" s="25">
        <v>143</v>
      </c>
      <c r="F33" s="7">
        <v>463</v>
      </c>
      <c r="G33" s="7">
        <v>336</v>
      </c>
      <c r="H33" s="7"/>
      <c r="I33" s="7">
        <v>124</v>
      </c>
      <c r="J33" s="40">
        <f t="shared" si="2"/>
        <v>13.414634146341465</v>
      </c>
      <c r="K33" s="8">
        <f t="shared" si="3"/>
        <v>43.43339587242026</v>
      </c>
      <c r="L33" s="8">
        <f t="shared" si="4"/>
        <v>31.51969981238274</v>
      </c>
      <c r="M33" s="8">
        <f t="shared" si="5"/>
        <v>0</v>
      </c>
      <c r="N33" s="9">
        <f t="shared" si="6"/>
        <v>11.632270168855536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1621</v>
      </c>
      <c r="E34" s="25">
        <v>259</v>
      </c>
      <c r="F34" s="7">
        <v>738</v>
      </c>
      <c r="G34" s="7">
        <v>458</v>
      </c>
      <c r="H34" s="7"/>
      <c r="I34" s="7">
        <v>166</v>
      </c>
      <c r="J34" s="40">
        <f t="shared" si="2"/>
        <v>15.977791486736582</v>
      </c>
      <c r="K34" s="8">
        <f t="shared" si="3"/>
        <v>45.527452190006166</v>
      </c>
      <c r="L34" s="8">
        <f t="shared" si="4"/>
        <v>28.254164096236888</v>
      </c>
      <c r="M34" s="8">
        <f t="shared" si="5"/>
        <v>0</v>
      </c>
      <c r="N34" s="9">
        <f t="shared" si="6"/>
        <v>10.240592227020358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939</v>
      </c>
      <c r="E35" s="25">
        <v>186</v>
      </c>
      <c r="F35" s="7">
        <v>437</v>
      </c>
      <c r="G35" s="7">
        <v>109</v>
      </c>
      <c r="H35" s="7"/>
      <c r="I35" s="7">
        <v>207</v>
      </c>
      <c r="J35" s="40">
        <f t="shared" si="2"/>
        <v>19.808306709265175</v>
      </c>
      <c r="K35" s="8">
        <f t="shared" si="3"/>
        <v>46.53887113951012</v>
      </c>
      <c r="L35" s="8">
        <f t="shared" si="4"/>
        <v>11.608093716719916</v>
      </c>
      <c r="M35" s="8">
        <f t="shared" si="5"/>
        <v>0</v>
      </c>
      <c r="N35" s="9">
        <f t="shared" si="6"/>
        <v>22.044728434504794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85</v>
      </c>
      <c r="E36" s="25">
        <v>33</v>
      </c>
      <c r="F36" s="7">
        <v>39</v>
      </c>
      <c r="G36" s="7">
        <v>7</v>
      </c>
      <c r="H36" s="7"/>
      <c r="I36" s="7">
        <v>6</v>
      </c>
      <c r="J36" s="40">
        <f t="shared" si="2"/>
        <v>38.82352941176471</v>
      </c>
      <c r="K36" s="8">
        <f t="shared" si="3"/>
        <v>45.88235294117647</v>
      </c>
      <c r="L36" s="8">
        <f t="shared" si="4"/>
        <v>8.235294117647058</v>
      </c>
      <c r="M36" s="8">
        <f t="shared" si="5"/>
        <v>0</v>
      </c>
      <c r="N36" s="9">
        <f t="shared" si="6"/>
        <v>7.0588235294117645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25</v>
      </c>
      <c r="E37" s="25">
        <v>9</v>
      </c>
      <c r="F37" s="7">
        <v>7</v>
      </c>
      <c r="G37" s="7">
        <v>4</v>
      </c>
      <c r="H37" s="7"/>
      <c r="I37" s="7">
        <v>5</v>
      </c>
      <c r="J37" s="40">
        <f t="shared" si="2"/>
        <v>36</v>
      </c>
      <c r="K37" s="8">
        <f t="shared" si="3"/>
        <v>28.000000000000004</v>
      </c>
      <c r="L37" s="8">
        <f t="shared" si="4"/>
        <v>16</v>
      </c>
      <c r="M37" s="8">
        <f t="shared" si="5"/>
        <v>0</v>
      </c>
      <c r="N37" s="9">
        <f t="shared" si="6"/>
        <v>20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1</v>
      </c>
      <c r="E38" s="25"/>
      <c r="F38" s="7">
        <v>1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114</v>
      </c>
      <c r="E39" s="25"/>
      <c r="F39" s="7"/>
      <c r="G39" s="7"/>
      <c r="H39" s="7"/>
      <c r="I39" s="7">
        <v>114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492</v>
      </c>
      <c r="E45" s="25">
        <v>97</v>
      </c>
      <c r="F45" s="7">
        <v>137</v>
      </c>
      <c r="G45" s="7">
        <v>22</v>
      </c>
      <c r="H45" s="7"/>
      <c r="I45" s="7">
        <v>236</v>
      </c>
      <c r="J45" s="40">
        <f t="shared" si="2"/>
        <v>19.715447154471544</v>
      </c>
      <c r="K45" s="8">
        <f t="shared" si="3"/>
        <v>27.84552845528455</v>
      </c>
      <c r="L45" s="8">
        <f t="shared" si="4"/>
        <v>4.471544715447155</v>
      </c>
      <c r="M45" s="8">
        <f t="shared" si="5"/>
        <v>0</v>
      </c>
      <c r="N45" s="9">
        <f t="shared" si="6"/>
        <v>47.96747967479675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1097</v>
      </c>
      <c r="E46" s="25">
        <v>16</v>
      </c>
      <c r="F46" s="7">
        <v>512</v>
      </c>
      <c r="G46" s="7">
        <v>523</v>
      </c>
      <c r="H46" s="7"/>
      <c r="I46" s="7">
        <v>46</v>
      </c>
      <c r="J46" s="40">
        <f t="shared" si="2"/>
        <v>1.4585232452142205</v>
      </c>
      <c r="K46" s="8">
        <f t="shared" si="3"/>
        <v>46.672743846855056</v>
      </c>
      <c r="L46" s="8">
        <f t="shared" si="4"/>
        <v>47.675478577939835</v>
      </c>
      <c r="M46" s="8">
        <f t="shared" si="5"/>
        <v>0</v>
      </c>
      <c r="N46" s="9">
        <f t="shared" si="6"/>
        <v>4.193254329990884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</v>
      </c>
      <c r="E48" s="27">
        <v>1</v>
      </c>
      <c r="F48" s="19"/>
      <c r="G48" s="19"/>
      <c r="H48" s="19"/>
      <c r="I48" s="19"/>
      <c r="J48" s="41">
        <f t="shared" si="2"/>
        <v>100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70567</v>
      </c>
      <c r="E4" s="33">
        <f t="shared" si="0"/>
        <v>11753</v>
      </c>
      <c r="F4" s="33">
        <f t="shared" si="0"/>
        <v>39221</v>
      </c>
      <c r="G4" s="33">
        <f t="shared" si="0"/>
        <v>3604</v>
      </c>
      <c r="H4" s="33">
        <f t="shared" si="0"/>
        <v>0</v>
      </c>
      <c r="I4" s="33">
        <f t="shared" si="0"/>
        <v>15989</v>
      </c>
      <c r="J4" s="42">
        <f>IF(D4=0,0,E4/D4)*100</f>
        <v>16.655093740700327</v>
      </c>
      <c r="K4" s="43">
        <f>IF(D4=0,0,F4/D4)*100</f>
        <v>55.5798035909136</v>
      </c>
      <c r="L4" s="43">
        <f>IF(D4=0,0,G4/D4)*100</f>
        <v>5.107203083594315</v>
      </c>
      <c r="M4" s="43">
        <f>IF(D4=0,0,H4/D4)*100</f>
        <v>0</v>
      </c>
      <c r="N4" s="38">
        <f>IF(D4=0,0,I4/D4)*100</f>
        <v>22.657899584791757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5332</v>
      </c>
      <c r="E5" s="23">
        <v>734</v>
      </c>
      <c r="F5" s="15">
        <v>2971</v>
      </c>
      <c r="G5" s="15">
        <v>357</v>
      </c>
      <c r="H5" s="15"/>
      <c r="I5" s="15">
        <v>1270</v>
      </c>
      <c r="J5" s="39">
        <f>IF(D5=0,0,E5/D5)*100</f>
        <v>13.765941485371345</v>
      </c>
      <c r="K5" s="16">
        <f>IF(D5=0,0,F5/D5)*100</f>
        <v>55.72018004501126</v>
      </c>
      <c r="L5" s="16">
        <f>IF(D5=0,0,G5/D5)*100</f>
        <v>6.69542385596399</v>
      </c>
      <c r="M5" s="16">
        <f>IF(D5=0,0,H5/D5)*100</f>
        <v>0</v>
      </c>
      <c r="N5" s="17">
        <f>IF(D5=0,0,I5/D5)*100</f>
        <v>23.818454613653415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7119</v>
      </c>
      <c r="E6" s="25">
        <v>828</v>
      </c>
      <c r="F6" s="7">
        <v>3843</v>
      </c>
      <c r="G6" s="7">
        <v>429</v>
      </c>
      <c r="H6" s="7"/>
      <c r="I6" s="7">
        <v>2019</v>
      </c>
      <c r="J6" s="40">
        <f aca="true" t="shared" si="2" ref="J6:J48">IF(D6=0,0,E6/D6)*100</f>
        <v>11.630847029077119</v>
      </c>
      <c r="K6" s="8">
        <f aca="true" t="shared" si="3" ref="K6:K48">IF(D6=0,0,F6/D6)*100</f>
        <v>53.98230088495575</v>
      </c>
      <c r="L6" s="8">
        <f aca="true" t="shared" si="4" ref="L6:L48">IF(D6=0,0,G6/D6)*100</f>
        <v>6.026127265065318</v>
      </c>
      <c r="M6" s="8">
        <f aca="true" t="shared" si="5" ref="M6:M48">IF(D6=0,0,H6/D6)*100</f>
        <v>0</v>
      </c>
      <c r="N6" s="9">
        <f aca="true" t="shared" si="6" ref="N6:N48">IF(D6=0,0,I6/D6)*100</f>
        <v>28.36072482090181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4500</v>
      </c>
      <c r="E7" s="25">
        <v>783</v>
      </c>
      <c r="F7" s="7">
        <v>2245</v>
      </c>
      <c r="G7" s="7">
        <v>321</v>
      </c>
      <c r="H7" s="7"/>
      <c r="I7" s="7">
        <v>1151</v>
      </c>
      <c r="J7" s="40">
        <f t="shared" si="2"/>
        <v>17.4</v>
      </c>
      <c r="K7" s="8">
        <f t="shared" si="3"/>
        <v>49.888888888888886</v>
      </c>
      <c r="L7" s="8">
        <f t="shared" si="4"/>
        <v>7.133333333333333</v>
      </c>
      <c r="M7" s="8">
        <f t="shared" si="5"/>
        <v>0</v>
      </c>
      <c r="N7" s="9">
        <f t="shared" si="6"/>
        <v>25.577777777777776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6672</v>
      </c>
      <c r="E8" s="25">
        <v>834</v>
      </c>
      <c r="F8" s="7">
        <v>3625</v>
      </c>
      <c r="G8" s="7">
        <v>167</v>
      </c>
      <c r="H8" s="7"/>
      <c r="I8" s="7">
        <v>2046</v>
      </c>
      <c r="J8" s="40">
        <f t="shared" si="2"/>
        <v>12.5</v>
      </c>
      <c r="K8" s="8">
        <f t="shared" si="3"/>
        <v>54.33153477218225</v>
      </c>
      <c r="L8" s="8">
        <f t="shared" si="4"/>
        <v>2.5029976019184654</v>
      </c>
      <c r="M8" s="8">
        <f t="shared" si="5"/>
        <v>0</v>
      </c>
      <c r="N8" s="9">
        <f t="shared" si="6"/>
        <v>30.66546762589928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4548</v>
      </c>
      <c r="E9" s="25">
        <v>754</v>
      </c>
      <c r="F9" s="7">
        <v>2016</v>
      </c>
      <c r="G9" s="7">
        <v>198</v>
      </c>
      <c r="H9" s="7"/>
      <c r="I9" s="7">
        <v>1580</v>
      </c>
      <c r="J9" s="40">
        <f t="shared" si="2"/>
        <v>16.57871591908531</v>
      </c>
      <c r="K9" s="8">
        <f t="shared" si="3"/>
        <v>44.327176781002635</v>
      </c>
      <c r="L9" s="8">
        <f t="shared" si="4"/>
        <v>4.353562005277045</v>
      </c>
      <c r="M9" s="8">
        <f t="shared" si="5"/>
        <v>0</v>
      </c>
      <c r="N9" s="9">
        <f t="shared" si="6"/>
        <v>34.740545294635005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4754</v>
      </c>
      <c r="E10" s="25">
        <v>621</v>
      </c>
      <c r="F10" s="7">
        <v>2622</v>
      </c>
      <c r="G10" s="7">
        <v>313</v>
      </c>
      <c r="H10" s="7"/>
      <c r="I10" s="7">
        <v>1198</v>
      </c>
      <c r="J10" s="40">
        <f t="shared" si="2"/>
        <v>13.062684055532184</v>
      </c>
      <c r="K10" s="8">
        <f t="shared" si="3"/>
        <v>55.153554901135884</v>
      </c>
      <c r="L10" s="8">
        <f t="shared" si="4"/>
        <v>6.583929322675641</v>
      </c>
      <c r="M10" s="8">
        <f t="shared" si="5"/>
        <v>0</v>
      </c>
      <c r="N10" s="9">
        <f t="shared" si="6"/>
        <v>25.19983172065629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2767</v>
      </c>
      <c r="E11" s="25">
        <v>256</v>
      </c>
      <c r="F11" s="7">
        <v>1658</v>
      </c>
      <c r="G11" s="7">
        <v>214</v>
      </c>
      <c r="H11" s="7"/>
      <c r="I11" s="7">
        <v>639</v>
      </c>
      <c r="J11" s="40">
        <f t="shared" si="2"/>
        <v>9.251897361763643</v>
      </c>
      <c r="K11" s="8">
        <f t="shared" si="3"/>
        <v>59.920491507047345</v>
      </c>
      <c r="L11" s="8">
        <f t="shared" si="4"/>
        <v>7.7340079508492945</v>
      </c>
      <c r="M11" s="8">
        <f t="shared" si="5"/>
        <v>0</v>
      </c>
      <c r="N11" s="9">
        <f t="shared" si="6"/>
        <v>23.093603180339716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307</v>
      </c>
      <c r="E12" s="25">
        <v>7</v>
      </c>
      <c r="F12" s="7">
        <v>92</v>
      </c>
      <c r="G12" s="7">
        <v>175</v>
      </c>
      <c r="H12" s="7"/>
      <c r="I12" s="7">
        <v>33</v>
      </c>
      <c r="J12" s="40">
        <f>IF(D12=0,0,E12/D12)*100</f>
        <v>2.2801302931596092</v>
      </c>
      <c r="K12" s="8">
        <f>IF(D12=0,0,F12/D12)*100</f>
        <v>29.967426710097723</v>
      </c>
      <c r="L12" s="8">
        <f>IF(D12=0,0,G12/D12)*100</f>
        <v>57.00325732899023</v>
      </c>
      <c r="M12" s="8">
        <f>IF(D12=0,0,H12/D12)*100</f>
        <v>0</v>
      </c>
      <c r="N12" s="9">
        <f>IF(D12=0,0,I12/D12)*100</f>
        <v>10.749185667752444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4</v>
      </c>
      <c r="E13" s="25"/>
      <c r="F13" s="7">
        <v>4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51</v>
      </c>
      <c r="E14" s="25">
        <v>7</v>
      </c>
      <c r="F14" s="7">
        <v>7</v>
      </c>
      <c r="G14" s="7">
        <v>3</v>
      </c>
      <c r="H14" s="7"/>
      <c r="I14" s="7">
        <v>34</v>
      </c>
      <c r="J14" s="40">
        <f t="shared" si="2"/>
        <v>13.725490196078432</v>
      </c>
      <c r="K14" s="8">
        <f t="shared" si="3"/>
        <v>13.725490196078432</v>
      </c>
      <c r="L14" s="8">
        <f t="shared" si="4"/>
        <v>5.88235294117647</v>
      </c>
      <c r="M14" s="8">
        <f t="shared" si="5"/>
        <v>0</v>
      </c>
      <c r="N14" s="9">
        <f t="shared" si="6"/>
        <v>66.66666666666666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420</v>
      </c>
      <c r="E15" s="25">
        <v>83</v>
      </c>
      <c r="F15" s="7">
        <v>306</v>
      </c>
      <c r="G15" s="7">
        <v>17</v>
      </c>
      <c r="H15" s="7"/>
      <c r="I15" s="7">
        <v>14</v>
      </c>
      <c r="J15" s="40">
        <f t="shared" si="2"/>
        <v>19.761904761904763</v>
      </c>
      <c r="K15" s="8">
        <f t="shared" si="3"/>
        <v>72.85714285714285</v>
      </c>
      <c r="L15" s="8">
        <f t="shared" si="4"/>
        <v>4.0476190476190474</v>
      </c>
      <c r="M15" s="8">
        <f t="shared" si="5"/>
        <v>0</v>
      </c>
      <c r="N15" s="9">
        <f t="shared" si="6"/>
        <v>3.3333333333333335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224</v>
      </c>
      <c r="E16" s="25">
        <v>41</v>
      </c>
      <c r="F16" s="7">
        <v>159</v>
      </c>
      <c r="G16" s="7">
        <v>12</v>
      </c>
      <c r="H16" s="7"/>
      <c r="I16" s="7">
        <v>12</v>
      </c>
      <c r="J16" s="40">
        <f t="shared" si="2"/>
        <v>18.303571428571427</v>
      </c>
      <c r="K16" s="8">
        <f t="shared" si="3"/>
        <v>70.98214285714286</v>
      </c>
      <c r="L16" s="8">
        <f t="shared" si="4"/>
        <v>5.357142857142857</v>
      </c>
      <c r="M16" s="8">
        <f t="shared" si="5"/>
        <v>0</v>
      </c>
      <c r="N16" s="9">
        <f t="shared" si="6"/>
        <v>5.357142857142857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419</v>
      </c>
      <c r="E17" s="25">
        <v>123</v>
      </c>
      <c r="F17" s="7">
        <v>269</v>
      </c>
      <c r="G17" s="7">
        <v>11</v>
      </c>
      <c r="H17" s="7"/>
      <c r="I17" s="7">
        <v>16</v>
      </c>
      <c r="J17" s="40">
        <f t="shared" si="2"/>
        <v>29.355608591885442</v>
      </c>
      <c r="K17" s="8">
        <f t="shared" si="3"/>
        <v>64.20047732696898</v>
      </c>
      <c r="L17" s="8">
        <f t="shared" si="4"/>
        <v>2.6252983293556085</v>
      </c>
      <c r="M17" s="8">
        <f t="shared" si="5"/>
        <v>0</v>
      </c>
      <c r="N17" s="9">
        <f t="shared" si="6"/>
        <v>3.8186157517899764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1131</v>
      </c>
      <c r="E18" s="25">
        <v>322</v>
      </c>
      <c r="F18" s="7">
        <v>697</v>
      </c>
      <c r="G18" s="7">
        <v>44</v>
      </c>
      <c r="H18" s="7"/>
      <c r="I18" s="7">
        <v>68</v>
      </c>
      <c r="J18" s="40">
        <f t="shared" si="2"/>
        <v>28.470380194518125</v>
      </c>
      <c r="K18" s="8">
        <f t="shared" si="3"/>
        <v>61.62687886825818</v>
      </c>
      <c r="L18" s="8">
        <f t="shared" si="4"/>
        <v>3.8903625110521665</v>
      </c>
      <c r="M18" s="8">
        <f t="shared" si="5"/>
        <v>0</v>
      </c>
      <c r="N18" s="9">
        <f t="shared" si="6"/>
        <v>6.012378426171529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1668</v>
      </c>
      <c r="E19" s="25">
        <v>402</v>
      </c>
      <c r="F19" s="7">
        <v>1020</v>
      </c>
      <c r="G19" s="7">
        <v>68</v>
      </c>
      <c r="H19" s="7"/>
      <c r="I19" s="7">
        <v>178</v>
      </c>
      <c r="J19" s="40">
        <f t="shared" si="2"/>
        <v>24.100719424460433</v>
      </c>
      <c r="K19" s="8">
        <f t="shared" si="3"/>
        <v>61.15107913669065</v>
      </c>
      <c r="L19" s="8">
        <f t="shared" si="4"/>
        <v>4.07673860911271</v>
      </c>
      <c r="M19" s="8">
        <f t="shared" si="5"/>
        <v>0</v>
      </c>
      <c r="N19" s="9">
        <f t="shared" si="6"/>
        <v>10.67146282973621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1572</v>
      </c>
      <c r="E20" s="25">
        <v>223</v>
      </c>
      <c r="F20" s="7">
        <v>955</v>
      </c>
      <c r="G20" s="7">
        <v>34</v>
      </c>
      <c r="H20" s="7"/>
      <c r="I20" s="7">
        <v>360</v>
      </c>
      <c r="J20" s="40">
        <f t="shared" si="2"/>
        <v>14.185750636132315</v>
      </c>
      <c r="K20" s="8">
        <f t="shared" si="3"/>
        <v>60.75063613231551</v>
      </c>
      <c r="L20" s="8">
        <f t="shared" si="4"/>
        <v>2.1628498727735366</v>
      </c>
      <c r="M20" s="8">
        <f t="shared" si="5"/>
        <v>0</v>
      </c>
      <c r="N20" s="9">
        <f t="shared" si="6"/>
        <v>22.900763358778626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1791</v>
      </c>
      <c r="E21" s="25">
        <v>324</v>
      </c>
      <c r="F21" s="7">
        <v>1154</v>
      </c>
      <c r="G21" s="7">
        <v>108</v>
      </c>
      <c r="H21" s="7"/>
      <c r="I21" s="7">
        <v>205</v>
      </c>
      <c r="J21" s="40">
        <f t="shared" si="2"/>
        <v>18.090452261306535</v>
      </c>
      <c r="K21" s="8">
        <f t="shared" si="3"/>
        <v>64.43327749860414</v>
      </c>
      <c r="L21" s="8">
        <f t="shared" si="4"/>
        <v>6.030150753768844</v>
      </c>
      <c r="M21" s="8">
        <f t="shared" si="5"/>
        <v>0</v>
      </c>
      <c r="N21" s="9">
        <f t="shared" si="6"/>
        <v>11.446119486320491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1263</v>
      </c>
      <c r="E22" s="25">
        <v>230</v>
      </c>
      <c r="F22" s="7">
        <v>764</v>
      </c>
      <c r="G22" s="7">
        <v>42</v>
      </c>
      <c r="H22" s="7"/>
      <c r="I22" s="7">
        <v>227</v>
      </c>
      <c r="J22" s="40">
        <f t="shared" si="2"/>
        <v>18.210609659540776</v>
      </c>
      <c r="K22" s="8">
        <f t="shared" si="3"/>
        <v>60.490894695170226</v>
      </c>
      <c r="L22" s="8">
        <f t="shared" si="4"/>
        <v>3.32541567695962</v>
      </c>
      <c r="M22" s="8">
        <f t="shared" si="5"/>
        <v>0</v>
      </c>
      <c r="N22" s="9">
        <f t="shared" si="6"/>
        <v>17.973079968329376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581</v>
      </c>
      <c r="E23" s="25">
        <v>124</v>
      </c>
      <c r="F23" s="7">
        <v>367</v>
      </c>
      <c r="G23" s="7">
        <v>59</v>
      </c>
      <c r="H23" s="7"/>
      <c r="I23" s="7">
        <v>31</v>
      </c>
      <c r="J23" s="40">
        <f t="shared" si="2"/>
        <v>21.34251290877797</v>
      </c>
      <c r="K23" s="8">
        <f t="shared" si="3"/>
        <v>63.16695352839932</v>
      </c>
      <c r="L23" s="8">
        <f t="shared" si="4"/>
        <v>10.154905335628227</v>
      </c>
      <c r="M23" s="8">
        <f t="shared" si="5"/>
        <v>0</v>
      </c>
      <c r="N23" s="9">
        <f t="shared" si="6"/>
        <v>5.335628227194492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441</v>
      </c>
      <c r="E24" s="25">
        <v>133</v>
      </c>
      <c r="F24" s="7">
        <v>279</v>
      </c>
      <c r="G24" s="7">
        <v>11</v>
      </c>
      <c r="H24" s="7"/>
      <c r="I24" s="7">
        <v>18</v>
      </c>
      <c r="J24" s="40">
        <f t="shared" si="2"/>
        <v>30.158730158730158</v>
      </c>
      <c r="K24" s="8">
        <f t="shared" si="3"/>
        <v>63.26530612244898</v>
      </c>
      <c r="L24" s="8">
        <f t="shared" si="4"/>
        <v>2.494331065759637</v>
      </c>
      <c r="M24" s="8">
        <f t="shared" si="5"/>
        <v>0</v>
      </c>
      <c r="N24" s="9">
        <f t="shared" si="6"/>
        <v>4.081632653061225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1115</v>
      </c>
      <c r="E25" s="25">
        <v>380</v>
      </c>
      <c r="F25" s="7">
        <v>588</v>
      </c>
      <c r="G25" s="7">
        <v>53</v>
      </c>
      <c r="H25" s="7"/>
      <c r="I25" s="7">
        <v>94</v>
      </c>
      <c r="J25" s="40">
        <f t="shared" si="2"/>
        <v>34.08071748878923</v>
      </c>
      <c r="K25" s="8">
        <f t="shared" si="3"/>
        <v>52.73542600896861</v>
      </c>
      <c r="L25" s="8">
        <f t="shared" si="4"/>
        <v>4.753363228699552</v>
      </c>
      <c r="M25" s="8">
        <f t="shared" si="5"/>
        <v>0</v>
      </c>
      <c r="N25" s="9">
        <f t="shared" si="6"/>
        <v>8.4304932735426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1537</v>
      </c>
      <c r="E26" s="25">
        <v>332</v>
      </c>
      <c r="F26" s="7">
        <v>858</v>
      </c>
      <c r="G26" s="7">
        <v>85</v>
      </c>
      <c r="H26" s="7"/>
      <c r="I26" s="7">
        <v>262</v>
      </c>
      <c r="J26" s="40">
        <f t="shared" si="2"/>
        <v>21.600520494469748</v>
      </c>
      <c r="K26" s="8">
        <f t="shared" si="3"/>
        <v>55.823031880286266</v>
      </c>
      <c r="L26" s="8">
        <f t="shared" si="4"/>
        <v>5.530253741054001</v>
      </c>
      <c r="M26" s="8">
        <f t="shared" si="5"/>
        <v>0</v>
      </c>
      <c r="N26" s="9">
        <f t="shared" si="6"/>
        <v>17.046193884189982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1542</v>
      </c>
      <c r="E27" s="25">
        <v>564</v>
      </c>
      <c r="F27" s="7">
        <v>797</v>
      </c>
      <c r="G27" s="7">
        <v>77</v>
      </c>
      <c r="H27" s="7"/>
      <c r="I27" s="7">
        <v>104</v>
      </c>
      <c r="J27" s="40">
        <f t="shared" si="2"/>
        <v>36.57587548638132</v>
      </c>
      <c r="K27" s="8">
        <f t="shared" si="3"/>
        <v>51.68612191958496</v>
      </c>
      <c r="L27" s="8">
        <f t="shared" si="4"/>
        <v>4.993514915693904</v>
      </c>
      <c r="M27" s="8">
        <f t="shared" si="5"/>
        <v>0</v>
      </c>
      <c r="N27" s="9">
        <f t="shared" si="6"/>
        <v>6.744487678339818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2837</v>
      </c>
      <c r="E28" s="25">
        <v>442</v>
      </c>
      <c r="F28" s="7">
        <v>1527</v>
      </c>
      <c r="G28" s="7">
        <v>124</v>
      </c>
      <c r="H28" s="7"/>
      <c r="I28" s="7">
        <v>744</v>
      </c>
      <c r="J28" s="40">
        <f t="shared" si="2"/>
        <v>15.579837856891082</v>
      </c>
      <c r="K28" s="8">
        <f t="shared" si="3"/>
        <v>53.82446246034544</v>
      </c>
      <c r="L28" s="8">
        <f t="shared" si="4"/>
        <v>4.370814240394783</v>
      </c>
      <c r="M28" s="8">
        <f t="shared" si="5"/>
        <v>0</v>
      </c>
      <c r="N28" s="9">
        <f t="shared" si="6"/>
        <v>26.224885442368702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1100</v>
      </c>
      <c r="E29" s="25">
        <v>276</v>
      </c>
      <c r="F29" s="7">
        <v>629</v>
      </c>
      <c r="G29" s="7">
        <v>36</v>
      </c>
      <c r="H29" s="7"/>
      <c r="I29" s="7">
        <v>159</v>
      </c>
      <c r="J29" s="40">
        <f t="shared" si="2"/>
        <v>25.09090909090909</v>
      </c>
      <c r="K29" s="8">
        <f t="shared" si="3"/>
        <v>57.18181818181818</v>
      </c>
      <c r="L29" s="8">
        <f t="shared" si="4"/>
        <v>3.272727272727273</v>
      </c>
      <c r="M29" s="8">
        <f t="shared" si="5"/>
        <v>0</v>
      </c>
      <c r="N29" s="9">
        <f t="shared" si="6"/>
        <v>14.454545454545453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2177</v>
      </c>
      <c r="E30" s="25">
        <v>558</v>
      </c>
      <c r="F30" s="7">
        <v>1184</v>
      </c>
      <c r="G30" s="7">
        <v>272</v>
      </c>
      <c r="H30" s="7"/>
      <c r="I30" s="7">
        <v>163</v>
      </c>
      <c r="J30" s="40">
        <f t="shared" si="2"/>
        <v>25.63160312356454</v>
      </c>
      <c r="K30" s="8">
        <f t="shared" si="3"/>
        <v>54.386770785484615</v>
      </c>
      <c r="L30" s="8">
        <f t="shared" si="4"/>
        <v>12.49425815342214</v>
      </c>
      <c r="M30" s="8">
        <f t="shared" si="5"/>
        <v>0</v>
      </c>
      <c r="N30" s="9">
        <f t="shared" si="6"/>
        <v>7.487367937528709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1419</v>
      </c>
      <c r="E31" s="25">
        <v>224</v>
      </c>
      <c r="F31" s="7">
        <v>977</v>
      </c>
      <c r="G31" s="7">
        <v>107</v>
      </c>
      <c r="H31" s="7"/>
      <c r="I31" s="7">
        <v>111</v>
      </c>
      <c r="J31" s="40">
        <f t="shared" si="2"/>
        <v>15.785764622973925</v>
      </c>
      <c r="K31" s="8">
        <f t="shared" si="3"/>
        <v>68.85130373502466</v>
      </c>
      <c r="L31" s="8">
        <f t="shared" si="4"/>
        <v>7.540521494009866</v>
      </c>
      <c r="M31" s="8">
        <f t="shared" si="5"/>
        <v>0</v>
      </c>
      <c r="N31" s="9">
        <f t="shared" si="6"/>
        <v>7.822410147991543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874</v>
      </c>
      <c r="E32" s="25">
        <v>314</v>
      </c>
      <c r="F32" s="7">
        <v>456</v>
      </c>
      <c r="G32" s="7">
        <v>21</v>
      </c>
      <c r="H32" s="7"/>
      <c r="I32" s="7">
        <v>83</v>
      </c>
      <c r="J32" s="40">
        <f t="shared" si="2"/>
        <v>35.92677345537758</v>
      </c>
      <c r="K32" s="8">
        <f t="shared" si="3"/>
        <v>52.17391304347826</v>
      </c>
      <c r="L32" s="8">
        <f t="shared" si="4"/>
        <v>2.402745995423341</v>
      </c>
      <c r="M32" s="8">
        <f t="shared" si="5"/>
        <v>0</v>
      </c>
      <c r="N32" s="9">
        <f t="shared" si="6"/>
        <v>9.496567505720824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1112</v>
      </c>
      <c r="E33" s="25">
        <v>240</v>
      </c>
      <c r="F33" s="7">
        <v>742</v>
      </c>
      <c r="G33" s="7">
        <v>50</v>
      </c>
      <c r="H33" s="7"/>
      <c r="I33" s="7">
        <v>80</v>
      </c>
      <c r="J33" s="40">
        <f t="shared" si="2"/>
        <v>21.58273381294964</v>
      </c>
      <c r="K33" s="8">
        <f t="shared" si="3"/>
        <v>66.72661870503596</v>
      </c>
      <c r="L33" s="8">
        <f t="shared" si="4"/>
        <v>4.496402877697841</v>
      </c>
      <c r="M33" s="8">
        <f t="shared" si="5"/>
        <v>0</v>
      </c>
      <c r="N33" s="9">
        <f t="shared" si="6"/>
        <v>7.194244604316546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2527</v>
      </c>
      <c r="E34" s="25">
        <v>299</v>
      </c>
      <c r="F34" s="7">
        <v>1305</v>
      </c>
      <c r="G34" s="7">
        <v>42</v>
      </c>
      <c r="H34" s="7"/>
      <c r="I34" s="7">
        <v>881</v>
      </c>
      <c r="J34" s="40">
        <f t="shared" si="2"/>
        <v>11.83221210922042</v>
      </c>
      <c r="K34" s="8">
        <f t="shared" si="3"/>
        <v>51.64226355362089</v>
      </c>
      <c r="L34" s="8">
        <f t="shared" si="4"/>
        <v>1.662049861495845</v>
      </c>
      <c r="M34" s="8">
        <f t="shared" si="5"/>
        <v>0</v>
      </c>
      <c r="N34" s="9">
        <f t="shared" si="6"/>
        <v>34.86347447566284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2378</v>
      </c>
      <c r="E35" s="25">
        <v>485</v>
      </c>
      <c r="F35" s="7">
        <v>1156</v>
      </c>
      <c r="G35" s="7">
        <v>66</v>
      </c>
      <c r="H35" s="7"/>
      <c r="I35" s="7">
        <v>671</v>
      </c>
      <c r="J35" s="40">
        <f t="shared" si="2"/>
        <v>20.395290159798147</v>
      </c>
      <c r="K35" s="8">
        <f t="shared" si="3"/>
        <v>48.61227922624054</v>
      </c>
      <c r="L35" s="8">
        <f t="shared" si="4"/>
        <v>2.775441547518924</v>
      </c>
      <c r="M35" s="8">
        <f t="shared" si="5"/>
        <v>0</v>
      </c>
      <c r="N35" s="9">
        <f t="shared" si="6"/>
        <v>28.216989066442387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566</v>
      </c>
      <c r="E36" s="25">
        <v>174</v>
      </c>
      <c r="F36" s="7">
        <v>382</v>
      </c>
      <c r="G36" s="7">
        <v>6</v>
      </c>
      <c r="H36" s="7"/>
      <c r="I36" s="7">
        <v>4</v>
      </c>
      <c r="J36" s="40">
        <f t="shared" si="2"/>
        <v>30.742049469964666</v>
      </c>
      <c r="K36" s="8">
        <f t="shared" si="3"/>
        <v>67.49116607773851</v>
      </c>
      <c r="L36" s="8">
        <f t="shared" si="4"/>
        <v>1.0600706713780919</v>
      </c>
      <c r="M36" s="8">
        <f t="shared" si="5"/>
        <v>0</v>
      </c>
      <c r="N36" s="9">
        <f t="shared" si="6"/>
        <v>0.7067137809187279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605</v>
      </c>
      <c r="E37" s="25">
        <v>203</v>
      </c>
      <c r="F37" s="7">
        <v>377</v>
      </c>
      <c r="G37" s="7">
        <v>17</v>
      </c>
      <c r="H37" s="7"/>
      <c r="I37" s="7">
        <v>8</v>
      </c>
      <c r="J37" s="40">
        <f t="shared" si="2"/>
        <v>33.553719008264466</v>
      </c>
      <c r="K37" s="8">
        <f t="shared" si="3"/>
        <v>62.314049586776854</v>
      </c>
      <c r="L37" s="8">
        <f t="shared" si="4"/>
        <v>2.809917355371901</v>
      </c>
      <c r="M37" s="8">
        <f t="shared" si="5"/>
        <v>0</v>
      </c>
      <c r="N37" s="9">
        <f t="shared" si="6"/>
        <v>1.322314049586777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2</v>
      </c>
      <c r="E39" s="25"/>
      <c r="F39" s="7">
        <v>2</v>
      </c>
      <c r="G39" s="7"/>
      <c r="H39" s="7"/>
      <c r="I39" s="7"/>
      <c r="J39" s="40">
        <f t="shared" si="2"/>
        <v>0</v>
      </c>
      <c r="K39" s="8">
        <f t="shared" si="3"/>
        <v>100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1</v>
      </c>
      <c r="E42" s="25"/>
      <c r="F42" s="7">
        <v>1</v>
      </c>
      <c r="G42" s="7"/>
      <c r="H42" s="7"/>
      <c r="I42" s="7"/>
      <c r="J42" s="40">
        <f t="shared" si="2"/>
        <v>0</v>
      </c>
      <c r="K42" s="8">
        <f t="shared" si="3"/>
        <v>100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33</v>
      </c>
      <c r="E45" s="25">
        <v>13</v>
      </c>
      <c r="F45" s="7">
        <v>19</v>
      </c>
      <c r="G45" s="7">
        <v>1</v>
      </c>
      <c r="H45" s="7"/>
      <c r="I45" s="7"/>
      <c r="J45" s="40">
        <f t="shared" si="2"/>
        <v>39.39393939393939</v>
      </c>
      <c r="K45" s="8">
        <f t="shared" si="3"/>
        <v>57.57575757575758</v>
      </c>
      <c r="L45" s="8">
        <f t="shared" si="4"/>
        <v>3.0303030303030303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16</v>
      </c>
      <c r="E46" s="25">
        <v>1</v>
      </c>
      <c r="F46" s="7">
        <v>10</v>
      </c>
      <c r="G46" s="7"/>
      <c r="H46" s="7"/>
      <c r="I46" s="7">
        <v>5</v>
      </c>
      <c r="J46" s="40">
        <f t="shared" si="2"/>
        <v>6.25</v>
      </c>
      <c r="K46" s="8">
        <f t="shared" si="3"/>
        <v>62.5</v>
      </c>
      <c r="L46" s="8">
        <f t="shared" si="4"/>
        <v>0</v>
      </c>
      <c r="M46" s="8">
        <f t="shared" si="5"/>
        <v>0</v>
      </c>
      <c r="N46" s="9">
        <f t="shared" si="6"/>
        <v>31.25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5162</v>
      </c>
      <c r="E48" s="27">
        <v>419</v>
      </c>
      <c r="F48" s="19">
        <v>3158</v>
      </c>
      <c r="G48" s="19">
        <v>64</v>
      </c>
      <c r="H48" s="19"/>
      <c r="I48" s="19">
        <v>1521</v>
      </c>
      <c r="J48" s="41">
        <f t="shared" si="2"/>
        <v>8.117008911274699</v>
      </c>
      <c r="K48" s="20">
        <f t="shared" si="3"/>
        <v>61.177838047268494</v>
      </c>
      <c r="L48" s="20">
        <f t="shared" si="4"/>
        <v>1.239829523440527</v>
      </c>
      <c r="M48" s="20">
        <f t="shared" si="5"/>
        <v>0</v>
      </c>
      <c r="N48" s="21">
        <f t="shared" si="6"/>
        <v>29.465323518016273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52070</v>
      </c>
      <c r="E4" s="33">
        <f t="shared" si="0"/>
        <v>13753</v>
      </c>
      <c r="F4" s="33">
        <f t="shared" si="0"/>
        <v>30666</v>
      </c>
      <c r="G4" s="33">
        <f t="shared" si="0"/>
        <v>499</v>
      </c>
      <c r="H4" s="33">
        <f t="shared" si="0"/>
        <v>0</v>
      </c>
      <c r="I4" s="33">
        <f t="shared" si="0"/>
        <v>7152</v>
      </c>
      <c r="J4" s="42">
        <f>IF(D4=0,0,E4/D4)*100</f>
        <v>26.412521605531015</v>
      </c>
      <c r="K4" s="43">
        <f>IF(D4=0,0,F4/D4)*100</f>
        <v>58.89379681198387</v>
      </c>
      <c r="L4" s="43">
        <f>IF(D4=0,0,G4/D4)*100</f>
        <v>0.9583253312848089</v>
      </c>
      <c r="M4" s="43">
        <f>IF(D4=0,0,H4/D4)*100</f>
        <v>0</v>
      </c>
      <c r="N4" s="38">
        <f>IF(D4=0,0,I4/D4)*100</f>
        <v>13.735356251200306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6649</v>
      </c>
      <c r="E5" s="23">
        <v>1594</v>
      </c>
      <c r="F5" s="15">
        <v>4354</v>
      </c>
      <c r="G5" s="15">
        <v>29</v>
      </c>
      <c r="H5" s="15"/>
      <c r="I5" s="15">
        <v>672</v>
      </c>
      <c r="J5" s="39">
        <f>IF(D5=0,0,E5/D5)*100</f>
        <v>23.9735298541134</v>
      </c>
      <c r="K5" s="16">
        <f>IF(D5=0,0,F5/D5)*100</f>
        <v>65.48353135809897</v>
      </c>
      <c r="L5" s="16">
        <f>IF(D5=0,0,G5/D5)*100</f>
        <v>0.4361558129041961</v>
      </c>
      <c r="M5" s="16">
        <f>IF(D5=0,0,H5/D5)*100</f>
        <v>0</v>
      </c>
      <c r="N5" s="17">
        <f>IF(D5=0,0,I5/D5)*100</f>
        <v>10.10678297488344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5319</v>
      </c>
      <c r="E6" s="25">
        <v>1474</v>
      </c>
      <c r="F6" s="7">
        <v>3287</v>
      </c>
      <c r="G6" s="7">
        <v>65</v>
      </c>
      <c r="H6" s="7"/>
      <c r="I6" s="7">
        <v>493</v>
      </c>
      <c r="J6" s="40">
        <f aca="true" t="shared" si="2" ref="J6:J48">IF(D6=0,0,E6/D6)*100</f>
        <v>27.711975935326187</v>
      </c>
      <c r="K6" s="8">
        <f aca="true" t="shared" si="3" ref="K6:K48">IF(D6=0,0,F6/D6)*100</f>
        <v>61.79733032524911</v>
      </c>
      <c r="L6" s="8">
        <f aca="true" t="shared" si="4" ref="L6:L48">IF(D6=0,0,G6/D6)*100</f>
        <v>1.222034216958075</v>
      </c>
      <c r="M6" s="8">
        <f aca="true" t="shared" si="5" ref="M6:M48">IF(D6=0,0,H6/D6)*100</f>
        <v>0</v>
      </c>
      <c r="N6" s="9">
        <f aca="true" t="shared" si="6" ref="N6:N48">IF(D6=0,0,I6/D6)*100</f>
        <v>9.26865952246663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2570</v>
      </c>
      <c r="E7" s="25">
        <v>588</v>
      </c>
      <c r="F7" s="7">
        <v>1512</v>
      </c>
      <c r="G7" s="7">
        <v>56</v>
      </c>
      <c r="H7" s="7"/>
      <c r="I7" s="7">
        <v>414</v>
      </c>
      <c r="J7" s="40">
        <f t="shared" si="2"/>
        <v>22.879377431906615</v>
      </c>
      <c r="K7" s="8">
        <f t="shared" si="3"/>
        <v>58.83268482490273</v>
      </c>
      <c r="L7" s="8">
        <f t="shared" si="4"/>
        <v>2.178988326848249</v>
      </c>
      <c r="M7" s="8">
        <f t="shared" si="5"/>
        <v>0</v>
      </c>
      <c r="N7" s="9">
        <f t="shared" si="6"/>
        <v>16.108949416342412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3878</v>
      </c>
      <c r="E8" s="25">
        <v>1065</v>
      </c>
      <c r="F8" s="7">
        <v>2189</v>
      </c>
      <c r="G8" s="7">
        <v>33</v>
      </c>
      <c r="H8" s="7"/>
      <c r="I8" s="7">
        <v>591</v>
      </c>
      <c r="J8" s="40">
        <f t="shared" si="2"/>
        <v>27.46260959257349</v>
      </c>
      <c r="K8" s="8">
        <f t="shared" si="3"/>
        <v>56.446621970087676</v>
      </c>
      <c r="L8" s="8">
        <f t="shared" si="4"/>
        <v>0.850954100051573</v>
      </c>
      <c r="M8" s="8">
        <f t="shared" si="5"/>
        <v>0</v>
      </c>
      <c r="N8" s="9">
        <f t="shared" si="6"/>
        <v>15.23981433728726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3768</v>
      </c>
      <c r="E9" s="25">
        <v>946</v>
      </c>
      <c r="F9" s="7">
        <v>2308</v>
      </c>
      <c r="G9" s="7">
        <v>26</v>
      </c>
      <c r="H9" s="7"/>
      <c r="I9" s="7">
        <v>488</v>
      </c>
      <c r="J9" s="40">
        <f t="shared" si="2"/>
        <v>25.10615711252654</v>
      </c>
      <c r="K9" s="8">
        <f t="shared" si="3"/>
        <v>61.252653927813164</v>
      </c>
      <c r="L9" s="8">
        <f t="shared" si="4"/>
        <v>0.6900212314225054</v>
      </c>
      <c r="M9" s="8">
        <f t="shared" si="5"/>
        <v>0</v>
      </c>
      <c r="N9" s="9">
        <f t="shared" si="6"/>
        <v>12.951167728237792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2241</v>
      </c>
      <c r="E10" s="25">
        <v>696</v>
      </c>
      <c r="F10" s="7">
        <v>1161</v>
      </c>
      <c r="G10" s="7">
        <v>44</v>
      </c>
      <c r="H10" s="7"/>
      <c r="I10" s="7">
        <v>340</v>
      </c>
      <c r="J10" s="40">
        <f t="shared" si="2"/>
        <v>31.05756358768407</v>
      </c>
      <c r="K10" s="8">
        <f t="shared" si="3"/>
        <v>51.80722891566265</v>
      </c>
      <c r="L10" s="8">
        <f t="shared" si="4"/>
        <v>1.963409192324855</v>
      </c>
      <c r="M10" s="8">
        <f t="shared" si="5"/>
        <v>0</v>
      </c>
      <c r="N10" s="9">
        <f t="shared" si="6"/>
        <v>15.171798304328425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773</v>
      </c>
      <c r="E11" s="25">
        <v>274</v>
      </c>
      <c r="F11" s="7">
        <v>439</v>
      </c>
      <c r="G11" s="7">
        <v>7</v>
      </c>
      <c r="H11" s="7"/>
      <c r="I11" s="7">
        <v>53</v>
      </c>
      <c r="J11" s="40">
        <f t="shared" si="2"/>
        <v>35.44631306597672</v>
      </c>
      <c r="K11" s="8">
        <f t="shared" si="3"/>
        <v>56.79172056921087</v>
      </c>
      <c r="L11" s="8">
        <f t="shared" si="4"/>
        <v>0.9055627425614489</v>
      </c>
      <c r="M11" s="8">
        <f t="shared" si="5"/>
        <v>0</v>
      </c>
      <c r="N11" s="9">
        <f t="shared" si="6"/>
        <v>6.85640362225097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1286</v>
      </c>
      <c r="E12" s="25">
        <v>316</v>
      </c>
      <c r="F12" s="7">
        <v>672</v>
      </c>
      <c r="G12" s="7">
        <v>2</v>
      </c>
      <c r="H12" s="7"/>
      <c r="I12" s="7">
        <v>296</v>
      </c>
      <c r="J12" s="40">
        <f>IF(D12=0,0,E12/D12)*100</f>
        <v>24.57231726283048</v>
      </c>
      <c r="K12" s="8">
        <f>IF(D12=0,0,F12/D12)*100</f>
        <v>52.255054432348366</v>
      </c>
      <c r="L12" s="8">
        <f>IF(D12=0,0,G12/D12)*100</f>
        <v>0.15552099533437014</v>
      </c>
      <c r="M12" s="8">
        <f>IF(D12=0,0,H12/D12)*100</f>
        <v>0</v>
      </c>
      <c r="N12" s="9">
        <f>IF(D12=0,0,I12/D12)*100</f>
        <v>23.017107309486782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602</v>
      </c>
      <c r="E14" s="25">
        <v>234</v>
      </c>
      <c r="F14" s="7">
        <v>337</v>
      </c>
      <c r="G14" s="7">
        <v>1</v>
      </c>
      <c r="H14" s="7"/>
      <c r="I14" s="7">
        <v>30</v>
      </c>
      <c r="J14" s="40">
        <f t="shared" si="2"/>
        <v>38.87043189368771</v>
      </c>
      <c r="K14" s="8">
        <f t="shared" si="3"/>
        <v>55.98006644518272</v>
      </c>
      <c r="L14" s="8">
        <f t="shared" si="4"/>
        <v>0.16611295681063123</v>
      </c>
      <c r="M14" s="8">
        <f t="shared" si="5"/>
        <v>0</v>
      </c>
      <c r="N14" s="9">
        <f t="shared" si="6"/>
        <v>4.983388704318937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382</v>
      </c>
      <c r="E15" s="25">
        <v>107</v>
      </c>
      <c r="F15" s="7">
        <v>213</v>
      </c>
      <c r="G15" s="7">
        <v>5</v>
      </c>
      <c r="H15" s="7"/>
      <c r="I15" s="7">
        <v>57</v>
      </c>
      <c r="J15" s="40">
        <f t="shared" si="2"/>
        <v>28.01047120418848</v>
      </c>
      <c r="K15" s="8">
        <f t="shared" si="3"/>
        <v>55.75916230366492</v>
      </c>
      <c r="L15" s="8">
        <f t="shared" si="4"/>
        <v>1.3089005235602094</v>
      </c>
      <c r="M15" s="8">
        <f t="shared" si="5"/>
        <v>0</v>
      </c>
      <c r="N15" s="9">
        <f t="shared" si="6"/>
        <v>14.921465968586386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385</v>
      </c>
      <c r="E16" s="25">
        <v>122</v>
      </c>
      <c r="F16" s="7">
        <v>254</v>
      </c>
      <c r="G16" s="7">
        <v>3</v>
      </c>
      <c r="H16" s="7"/>
      <c r="I16" s="7">
        <v>6</v>
      </c>
      <c r="J16" s="40">
        <f t="shared" si="2"/>
        <v>31.68831168831169</v>
      </c>
      <c r="K16" s="8">
        <f t="shared" si="3"/>
        <v>65.97402597402598</v>
      </c>
      <c r="L16" s="8">
        <f t="shared" si="4"/>
        <v>0.7792207792207793</v>
      </c>
      <c r="M16" s="8">
        <f t="shared" si="5"/>
        <v>0</v>
      </c>
      <c r="N16" s="9">
        <f t="shared" si="6"/>
        <v>1.5584415584415585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435</v>
      </c>
      <c r="E17" s="25">
        <v>102</v>
      </c>
      <c r="F17" s="7">
        <v>217</v>
      </c>
      <c r="G17" s="7">
        <v>1</v>
      </c>
      <c r="H17" s="7"/>
      <c r="I17" s="7">
        <v>115</v>
      </c>
      <c r="J17" s="40">
        <f t="shared" si="2"/>
        <v>23.448275862068964</v>
      </c>
      <c r="K17" s="8">
        <f t="shared" si="3"/>
        <v>49.88505747126437</v>
      </c>
      <c r="L17" s="8">
        <f t="shared" si="4"/>
        <v>0.22988505747126436</v>
      </c>
      <c r="M17" s="8">
        <f t="shared" si="5"/>
        <v>0</v>
      </c>
      <c r="N17" s="9">
        <f t="shared" si="6"/>
        <v>26.436781609195403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1119</v>
      </c>
      <c r="E18" s="25">
        <v>237</v>
      </c>
      <c r="F18" s="7">
        <v>713</v>
      </c>
      <c r="G18" s="7">
        <v>12</v>
      </c>
      <c r="H18" s="7"/>
      <c r="I18" s="7">
        <v>157</v>
      </c>
      <c r="J18" s="40">
        <f t="shared" si="2"/>
        <v>21.179624664879356</v>
      </c>
      <c r="K18" s="8">
        <f t="shared" si="3"/>
        <v>63.71760500446828</v>
      </c>
      <c r="L18" s="8">
        <f t="shared" si="4"/>
        <v>1.0723860589812333</v>
      </c>
      <c r="M18" s="8">
        <f t="shared" si="5"/>
        <v>0</v>
      </c>
      <c r="N18" s="9">
        <f t="shared" si="6"/>
        <v>14.030384271671133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1228</v>
      </c>
      <c r="E19" s="25">
        <v>404</v>
      </c>
      <c r="F19" s="7">
        <v>634</v>
      </c>
      <c r="G19" s="7">
        <v>3</v>
      </c>
      <c r="H19" s="7"/>
      <c r="I19" s="7">
        <v>187</v>
      </c>
      <c r="J19" s="40">
        <f t="shared" si="2"/>
        <v>32.89902280130293</v>
      </c>
      <c r="K19" s="8">
        <f t="shared" si="3"/>
        <v>51.62866449511401</v>
      </c>
      <c r="L19" s="8">
        <f t="shared" si="4"/>
        <v>0.24429967426710095</v>
      </c>
      <c r="M19" s="8">
        <f t="shared" si="5"/>
        <v>0</v>
      </c>
      <c r="N19" s="9">
        <f t="shared" si="6"/>
        <v>15.228013029315962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1207</v>
      </c>
      <c r="E20" s="25">
        <v>314</v>
      </c>
      <c r="F20" s="7">
        <v>702</v>
      </c>
      <c r="G20" s="7">
        <v>18</v>
      </c>
      <c r="H20" s="7"/>
      <c r="I20" s="7">
        <v>173</v>
      </c>
      <c r="J20" s="40">
        <f t="shared" si="2"/>
        <v>26.014913007456503</v>
      </c>
      <c r="K20" s="8">
        <f t="shared" si="3"/>
        <v>58.16072908036454</v>
      </c>
      <c r="L20" s="8">
        <f t="shared" si="4"/>
        <v>1.4913007456503728</v>
      </c>
      <c r="M20" s="8">
        <f t="shared" si="5"/>
        <v>0</v>
      </c>
      <c r="N20" s="9">
        <f t="shared" si="6"/>
        <v>14.333057166528585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1566</v>
      </c>
      <c r="E21" s="25">
        <v>383</v>
      </c>
      <c r="F21" s="7">
        <v>986</v>
      </c>
      <c r="G21" s="7">
        <v>11</v>
      </c>
      <c r="H21" s="7"/>
      <c r="I21" s="7">
        <v>186</v>
      </c>
      <c r="J21" s="40">
        <f t="shared" si="2"/>
        <v>24.45721583652618</v>
      </c>
      <c r="K21" s="8">
        <f t="shared" si="3"/>
        <v>62.96296296296296</v>
      </c>
      <c r="L21" s="8">
        <f t="shared" si="4"/>
        <v>0.70242656449553</v>
      </c>
      <c r="M21" s="8">
        <f t="shared" si="5"/>
        <v>0</v>
      </c>
      <c r="N21" s="9">
        <f t="shared" si="6"/>
        <v>11.877394636015326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1216</v>
      </c>
      <c r="E22" s="25">
        <v>303</v>
      </c>
      <c r="F22" s="7">
        <v>682</v>
      </c>
      <c r="G22" s="7">
        <v>6</v>
      </c>
      <c r="H22" s="7"/>
      <c r="I22" s="7">
        <v>225</v>
      </c>
      <c r="J22" s="40">
        <f t="shared" si="2"/>
        <v>24.917763157894736</v>
      </c>
      <c r="K22" s="8">
        <f t="shared" si="3"/>
        <v>56.085526315789465</v>
      </c>
      <c r="L22" s="8">
        <f t="shared" si="4"/>
        <v>0.4934210526315789</v>
      </c>
      <c r="M22" s="8">
        <f t="shared" si="5"/>
        <v>0</v>
      </c>
      <c r="N22" s="9">
        <f t="shared" si="6"/>
        <v>18.503289473684212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662</v>
      </c>
      <c r="E23" s="25">
        <v>213</v>
      </c>
      <c r="F23" s="7">
        <v>363</v>
      </c>
      <c r="G23" s="7">
        <v>11</v>
      </c>
      <c r="H23" s="7"/>
      <c r="I23" s="7">
        <v>75</v>
      </c>
      <c r="J23" s="40">
        <f t="shared" si="2"/>
        <v>32.17522658610272</v>
      </c>
      <c r="K23" s="8">
        <f t="shared" si="3"/>
        <v>54.833836858006045</v>
      </c>
      <c r="L23" s="8">
        <f t="shared" si="4"/>
        <v>1.6616314199395772</v>
      </c>
      <c r="M23" s="8">
        <f t="shared" si="5"/>
        <v>0</v>
      </c>
      <c r="N23" s="9">
        <f t="shared" si="6"/>
        <v>11.329305135951662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325</v>
      </c>
      <c r="E24" s="25">
        <v>143</v>
      </c>
      <c r="F24" s="7">
        <v>159</v>
      </c>
      <c r="G24" s="7">
        <v>3</v>
      </c>
      <c r="H24" s="7"/>
      <c r="I24" s="7">
        <v>20</v>
      </c>
      <c r="J24" s="40">
        <f t="shared" si="2"/>
        <v>44</v>
      </c>
      <c r="K24" s="8">
        <f t="shared" si="3"/>
        <v>48.92307692307693</v>
      </c>
      <c r="L24" s="8">
        <f t="shared" si="4"/>
        <v>0.9230769230769231</v>
      </c>
      <c r="M24" s="8">
        <f t="shared" si="5"/>
        <v>0</v>
      </c>
      <c r="N24" s="9">
        <f t="shared" si="6"/>
        <v>6.153846153846154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1151</v>
      </c>
      <c r="E25" s="25">
        <v>324</v>
      </c>
      <c r="F25" s="7">
        <v>591</v>
      </c>
      <c r="G25" s="7">
        <v>6</v>
      </c>
      <c r="H25" s="7"/>
      <c r="I25" s="7">
        <v>230</v>
      </c>
      <c r="J25" s="40">
        <f t="shared" si="2"/>
        <v>28.149435273675067</v>
      </c>
      <c r="K25" s="8">
        <f t="shared" si="3"/>
        <v>51.34665508253693</v>
      </c>
      <c r="L25" s="8">
        <f t="shared" si="4"/>
        <v>0.5212858384013901</v>
      </c>
      <c r="M25" s="8">
        <f t="shared" si="5"/>
        <v>0</v>
      </c>
      <c r="N25" s="9">
        <f t="shared" si="6"/>
        <v>19.98262380538662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1502</v>
      </c>
      <c r="E26" s="25">
        <v>387</v>
      </c>
      <c r="F26" s="7">
        <v>817</v>
      </c>
      <c r="G26" s="7">
        <v>8</v>
      </c>
      <c r="H26" s="7"/>
      <c r="I26" s="7">
        <v>290</v>
      </c>
      <c r="J26" s="40">
        <f t="shared" si="2"/>
        <v>25.76564580559254</v>
      </c>
      <c r="K26" s="8">
        <f t="shared" si="3"/>
        <v>54.39414114513982</v>
      </c>
      <c r="L26" s="8">
        <f t="shared" si="4"/>
        <v>0.5326231691078562</v>
      </c>
      <c r="M26" s="8">
        <f t="shared" si="5"/>
        <v>0</v>
      </c>
      <c r="N26" s="9">
        <f t="shared" si="6"/>
        <v>19.307589880159785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1152</v>
      </c>
      <c r="E27" s="25">
        <v>338</v>
      </c>
      <c r="F27" s="7">
        <v>654</v>
      </c>
      <c r="G27" s="7">
        <v>6</v>
      </c>
      <c r="H27" s="7"/>
      <c r="I27" s="7">
        <v>154</v>
      </c>
      <c r="J27" s="40">
        <f t="shared" si="2"/>
        <v>29.34027777777778</v>
      </c>
      <c r="K27" s="8">
        <f t="shared" si="3"/>
        <v>56.770833333333336</v>
      </c>
      <c r="L27" s="8">
        <f t="shared" si="4"/>
        <v>0.5208333333333333</v>
      </c>
      <c r="M27" s="8">
        <f t="shared" si="5"/>
        <v>0</v>
      </c>
      <c r="N27" s="9">
        <f t="shared" si="6"/>
        <v>13.368055555555555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1837</v>
      </c>
      <c r="E28" s="25">
        <v>514</v>
      </c>
      <c r="F28" s="7">
        <v>990</v>
      </c>
      <c r="G28" s="7">
        <v>23</v>
      </c>
      <c r="H28" s="7"/>
      <c r="I28" s="7">
        <v>310</v>
      </c>
      <c r="J28" s="40">
        <f t="shared" si="2"/>
        <v>27.980402830702232</v>
      </c>
      <c r="K28" s="8">
        <f t="shared" si="3"/>
        <v>53.89221556886228</v>
      </c>
      <c r="L28" s="8">
        <f t="shared" si="4"/>
        <v>1.2520413718018508</v>
      </c>
      <c r="M28" s="8">
        <f t="shared" si="5"/>
        <v>0</v>
      </c>
      <c r="N28" s="9">
        <f t="shared" si="6"/>
        <v>16.875340228633643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1309</v>
      </c>
      <c r="E29" s="25">
        <v>348</v>
      </c>
      <c r="F29" s="7">
        <v>761</v>
      </c>
      <c r="G29" s="7">
        <v>14</v>
      </c>
      <c r="H29" s="7"/>
      <c r="I29" s="7">
        <v>186</v>
      </c>
      <c r="J29" s="40">
        <f t="shared" si="2"/>
        <v>26.585179526355994</v>
      </c>
      <c r="K29" s="8">
        <f t="shared" si="3"/>
        <v>58.13598166539343</v>
      </c>
      <c r="L29" s="8">
        <f t="shared" si="4"/>
        <v>1.06951871657754</v>
      </c>
      <c r="M29" s="8">
        <f t="shared" si="5"/>
        <v>0</v>
      </c>
      <c r="N29" s="9">
        <f t="shared" si="6"/>
        <v>14.209320091673034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1784</v>
      </c>
      <c r="E30" s="25">
        <v>434</v>
      </c>
      <c r="F30" s="7">
        <v>953</v>
      </c>
      <c r="G30" s="7">
        <v>25</v>
      </c>
      <c r="H30" s="7"/>
      <c r="I30" s="7">
        <v>372</v>
      </c>
      <c r="J30" s="40">
        <f t="shared" si="2"/>
        <v>24.327354260089688</v>
      </c>
      <c r="K30" s="8">
        <f t="shared" si="3"/>
        <v>53.41928251121077</v>
      </c>
      <c r="L30" s="8">
        <f t="shared" si="4"/>
        <v>1.4013452914798208</v>
      </c>
      <c r="M30" s="8">
        <f t="shared" si="5"/>
        <v>0</v>
      </c>
      <c r="N30" s="9">
        <f t="shared" si="6"/>
        <v>20.85201793721973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1372</v>
      </c>
      <c r="E31" s="25">
        <v>261</v>
      </c>
      <c r="F31" s="7">
        <v>938</v>
      </c>
      <c r="G31" s="7">
        <v>10</v>
      </c>
      <c r="H31" s="7"/>
      <c r="I31" s="7">
        <v>163</v>
      </c>
      <c r="J31" s="40">
        <f t="shared" si="2"/>
        <v>19.02332361516035</v>
      </c>
      <c r="K31" s="8">
        <f t="shared" si="3"/>
        <v>68.36734693877551</v>
      </c>
      <c r="L31" s="8">
        <f t="shared" si="4"/>
        <v>0.7288629737609329</v>
      </c>
      <c r="M31" s="8">
        <f t="shared" si="5"/>
        <v>0</v>
      </c>
      <c r="N31" s="9">
        <f t="shared" si="6"/>
        <v>11.880466472303207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1066</v>
      </c>
      <c r="E32" s="25">
        <v>288</v>
      </c>
      <c r="F32" s="7">
        <v>613</v>
      </c>
      <c r="G32" s="7">
        <v>3</v>
      </c>
      <c r="H32" s="7"/>
      <c r="I32" s="7">
        <v>162</v>
      </c>
      <c r="J32" s="40">
        <f t="shared" si="2"/>
        <v>27.01688555347092</v>
      </c>
      <c r="K32" s="8">
        <f t="shared" si="3"/>
        <v>57.5046904315197</v>
      </c>
      <c r="L32" s="8">
        <f t="shared" si="4"/>
        <v>0.28142589118198874</v>
      </c>
      <c r="M32" s="8">
        <f t="shared" si="5"/>
        <v>0</v>
      </c>
      <c r="N32" s="9">
        <f t="shared" si="6"/>
        <v>15.196998123827393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1154</v>
      </c>
      <c r="E33" s="25">
        <v>244</v>
      </c>
      <c r="F33" s="7">
        <v>702</v>
      </c>
      <c r="G33" s="7">
        <v>21</v>
      </c>
      <c r="H33" s="7"/>
      <c r="I33" s="7">
        <v>187</v>
      </c>
      <c r="J33" s="40">
        <f t="shared" si="2"/>
        <v>21.143847487001732</v>
      </c>
      <c r="K33" s="8">
        <f t="shared" si="3"/>
        <v>60.831889081455806</v>
      </c>
      <c r="L33" s="8">
        <f t="shared" si="4"/>
        <v>1.8197573656845754</v>
      </c>
      <c r="M33" s="8">
        <f t="shared" si="5"/>
        <v>0</v>
      </c>
      <c r="N33" s="9">
        <f t="shared" si="6"/>
        <v>16.204506065857885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1854</v>
      </c>
      <c r="E34" s="25">
        <v>415</v>
      </c>
      <c r="F34" s="7">
        <v>1285</v>
      </c>
      <c r="G34" s="7">
        <v>29</v>
      </c>
      <c r="H34" s="7"/>
      <c r="I34" s="7">
        <v>125</v>
      </c>
      <c r="J34" s="40">
        <f t="shared" si="2"/>
        <v>22.38403451995685</v>
      </c>
      <c r="K34" s="8">
        <f t="shared" si="3"/>
        <v>69.30960086299892</v>
      </c>
      <c r="L34" s="8">
        <f t="shared" si="4"/>
        <v>1.564185544768069</v>
      </c>
      <c r="M34" s="8">
        <f t="shared" si="5"/>
        <v>0</v>
      </c>
      <c r="N34" s="9">
        <f t="shared" si="6"/>
        <v>6.742179072276159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2100</v>
      </c>
      <c r="E35" s="25">
        <v>671</v>
      </c>
      <c r="F35" s="7">
        <v>1070</v>
      </c>
      <c r="G35" s="7">
        <v>18</v>
      </c>
      <c r="H35" s="7"/>
      <c r="I35" s="7">
        <v>341</v>
      </c>
      <c r="J35" s="40">
        <f t="shared" si="2"/>
        <v>31.952380952380956</v>
      </c>
      <c r="K35" s="8">
        <f t="shared" si="3"/>
        <v>50.95238095238095</v>
      </c>
      <c r="L35" s="8">
        <f t="shared" si="4"/>
        <v>0.8571428571428572</v>
      </c>
      <c r="M35" s="8">
        <f t="shared" si="5"/>
        <v>0</v>
      </c>
      <c r="N35" s="9">
        <f t="shared" si="6"/>
        <v>16.238095238095237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2</v>
      </c>
      <c r="E36" s="25"/>
      <c r="F36" s="7">
        <v>2</v>
      </c>
      <c r="G36" s="7"/>
      <c r="H36" s="7"/>
      <c r="I36" s="7"/>
      <c r="J36" s="40">
        <f t="shared" si="2"/>
        <v>0</v>
      </c>
      <c r="K36" s="8">
        <f t="shared" si="3"/>
        <v>100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5</v>
      </c>
      <c r="E37" s="25">
        <v>2</v>
      </c>
      <c r="F37" s="7">
        <v>2</v>
      </c>
      <c r="G37" s="7"/>
      <c r="H37" s="7"/>
      <c r="I37" s="7">
        <v>1</v>
      </c>
      <c r="J37" s="40">
        <f t="shared" si="2"/>
        <v>40</v>
      </c>
      <c r="K37" s="8">
        <f t="shared" si="3"/>
        <v>40</v>
      </c>
      <c r="L37" s="8">
        <f t="shared" si="4"/>
        <v>0</v>
      </c>
      <c r="M37" s="8">
        <f t="shared" si="5"/>
        <v>0</v>
      </c>
      <c r="N37" s="9">
        <f t="shared" si="6"/>
        <v>20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1</v>
      </c>
      <c r="E44" s="25"/>
      <c r="F44" s="7"/>
      <c r="G44" s="7"/>
      <c r="H44" s="7"/>
      <c r="I44" s="7">
        <v>1</v>
      </c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20</v>
      </c>
      <c r="E45" s="25">
        <v>11</v>
      </c>
      <c r="F45" s="7">
        <v>8</v>
      </c>
      <c r="G45" s="7"/>
      <c r="H45" s="7"/>
      <c r="I45" s="7">
        <v>1</v>
      </c>
      <c r="J45" s="40">
        <f t="shared" si="2"/>
        <v>55.00000000000001</v>
      </c>
      <c r="K45" s="8">
        <f t="shared" si="3"/>
        <v>40</v>
      </c>
      <c r="L45" s="8">
        <f t="shared" si="4"/>
        <v>0</v>
      </c>
      <c r="M45" s="8">
        <f t="shared" si="5"/>
        <v>0</v>
      </c>
      <c r="N45" s="9">
        <f t="shared" si="6"/>
        <v>5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149</v>
      </c>
      <c r="E46" s="25">
        <v>1</v>
      </c>
      <c r="F46" s="7">
        <v>98</v>
      </c>
      <c r="G46" s="7"/>
      <c r="H46" s="7"/>
      <c r="I46" s="7">
        <v>50</v>
      </c>
      <c r="J46" s="40">
        <f t="shared" si="2"/>
        <v>0.6711409395973155</v>
      </c>
      <c r="K46" s="8">
        <f t="shared" si="3"/>
        <v>65.77181208053692</v>
      </c>
      <c r="L46" s="8">
        <f t="shared" si="4"/>
        <v>0</v>
      </c>
      <c r="M46" s="8">
        <f t="shared" si="5"/>
        <v>0</v>
      </c>
      <c r="N46" s="9">
        <f t="shared" si="6"/>
        <v>33.557046979865774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1</v>
      </c>
      <c r="E48" s="27"/>
      <c r="F48" s="19"/>
      <c r="G48" s="19"/>
      <c r="H48" s="19"/>
      <c r="I48" s="19">
        <v>1</v>
      </c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100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2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44.25" customHeight="1">
      <c r="A2" s="55" t="s">
        <v>0</v>
      </c>
      <c r="B2" s="55" t="s">
        <v>1</v>
      </c>
      <c r="C2" s="57"/>
      <c r="D2" s="60" t="s">
        <v>94</v>
      </c>
      <c r="E2" s="49" t="s">
        <v>93</v>
      </c>
      <c r="F2" s="50"/>
      <c r="G2" s="50"/>
      <c r="H2" s="50"/>
      <c r="I2" s="51"/>
      <c r="J2" s="58" t="s">
        <v>95</v>
      </c>
      <c r="K2" s="58"/>
      <c r="L2" s="58"/>
      <c r="M2" s="58"/>
      <c r="N2" s="59"/>
    </row>
    <row r="3" spans="1:14" s="2" customFormat="1" ht="15" customHeight="1">
      <c r="A3" s="56"/>
      <c r="B3" s="3" t="s">
        <v>2</v>
      </c>
      <c r="C3" s="3" t="s">
        <v>3</v>
      </c>
      <c r="D3" s="61"/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22" t="s">
        <v>88</v>
      </c>
      <c r="K3" s="4" t="s">
        <v>89</v>
      </c>
      <c r="L3" s="4" t="s">
        <v>90</v>
      </c>
      <c r="M3" s="4" t="s">
        <v>91</v>
      </c>
      <c r="N3" s="4" t="s">
        <v>92</v>
      </c>
    </row>
    <row r="4" spans="1:14" s="1" customFormat="1" ht="15" customHeight="1">
      <c r="A4" s="46" t="s">
        <v>87</v>
      </c>
      <c r="B4" s="47"/>
      <c r="C4" s="48"/>
      <c r="D4" s="32">
        <f aca="true" t="shared" si="0" ref="D4:I4">SUM(D5:D48)</f>
        <v>25126</v>
      </c>
      <c r="E4" s="33">
        <f t="shared" si="0"/>
        <v>4396</v>
      </c>
      <c r="F4" s="33">
        <f t="shared" si="0"/>
        <v>19118</v>
      </c>
      <c r="G4" s="33">
        <f t="shared" si="0"/>
        <v>1213</v>
      </c>
      <c r="H4" s="33">
        <f t="shared" si="0"/>
        <v>0</v>
      </c>
      <c r="I4" s="33">
        <f t="shared" si="0"/>
        <v>399</v>
      </c>
      <c r="J4" s="42">
        <f>IF(D4=0,0,E4/D4)*100</f>
        <v>17.495821061848286</v>
      </c>
      <c r="K4" s="43">
        <f>IF(D4=0,0,F4/D4)*100</f>
        <v>76.08851388999443</v>
      </c>
      <c r="L4" s="43">
        <f>IF(D4=0,0,G4/D4)*100</f>
        <v>4.827668550505453</v>
      </c>
      <c r="M4" s="43">
        <f>IF(D4=0,0,H4/D4)*100</f>
        <v>0</v>
      </c>
      <c r="N4" s="38">
        <f>IF(D4=0,0,I4/D4)*100</f>
        <v>1.5879964976518348</v>
      </c>
    </row>
    <row r="5" spans="1:14" ht="19.5" customHeight="1">
      <c r="A5" s="13">
        <v>1</v>
      </c>
      <c r="B5" s="14" t="s">
        <v>4</v>
      </c>
      <c r="C5" s="29" t="s">
        <v>97</v>
      </c>
      <c r="D5" s="34">
        <f aca="true" t="shared" si="1" ref="D5:D48">SUM(E5:I5)</f>
        <v>1995</v>
      </c>
      <c r="E5" s="23">
        <v>352</v>
      </c>
      <c r="F5" s="15">
        <v>1465</v>
      </c>
      <c r="G5" s="15">
        <v>132</v>
      </c>
      <c r="H5" s="15"/>
      <c r="I5" s="15">
        <v>46</v>
      </c>
      <c r="J5" s="39">
        <f>IF(D5=0,0,E5/D5)*100</f>
        <v>17.644110275689222</v>
      </c>
      <c r="K5" s="16">
        <f>IF(D5=0,0,F5/D5)*100</f>
        <v>73.43358395989975</v>
      </c>
      <c r="L5" s="16">
        <f>IF(D5=0,0,G5/D5)*100</f>
        <v>6.616541353383458</v>
      </c>
      <c r="M5" s="16">
        <f>IF(D5=0,0,H5/D5)*100</f>
        <v>0</v>
      </c>
      <c r="N5" s="17">
        <f>IF(D5=0,0,I5/D5)*100</f>
        <v>2.305764411027569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3456</v>
      </c>
      <c r="E6" s="25">
        <v>263</v>
      </c>
      <c r="F6" s="7">
        <v>2969</v>
      </c>
      <c r="G6" s="7">
        <v>148</v>
      </c>
      <c r="H6" s="7"/>
      <c r="I6" s="7">
        <v>76</v>
      </c>
      <c r="J6" s="40">
        <f aca="true" t="shared" si="2" ref="J6:J48">IF(D6=0,0,E6/D6)*100</f>
        <v>7.609953703703703</v>
      </c>
      <c r="K6" s="8">
        <f aca="true" t="shared" si="3" ref="K6:K48">IF(D6=0,0,F6/D6)*100</f>
        <v>85.90856481481481</v>
      </c>
      <c r="L6" s="8">
        <f aca="true" t="shared" si="4" ref="L6:L48">IF(D6=0,0,G6/D6)*100</f>
        <v>4.282407407407407</v>
      </c>
      <c r="M6" s="8">
        <f aca="true" t="shared" si="5" ref="M6:M48">IF(D6=0,0,H6/D6)*100</f>
        <v>0</v>
      </c>
      <c r="N6" s="9">
        <f aca="true" t="shared" si="6" ref="N6:N48">IF(D6=0,0,I6/D6)*100</f>
        <v>2.199074074074074</v>
      </c>
    </row>
    <row r="7" spans="1:14" ht="19.5" customHeight="1">
      <c r="A7" s="5">
        <v>3</v>
      </c>
      <c r="B7" s="6" t="s">
        <v>7</v>
      </c>
      <c r="C7" s="30" t="s">
        <v>98</v>
      </c>
      <c r="D7" s="35">
        <f t="shared" si="1"/>
        <v>1482</v>
      </c>
      <c r="E7" s="25">
        <v>179</v>
      </c>
      <c r="F7" s="7">
        <v>1164</v>
      </c>
      <c r="G7" s="7">
        <v>61</v>
      </c>
      <c r="H7" s="7"/>
      <c r="I7" s="7">
        <v>78</v>
      </c>
      <c r="J7" s="40">
        <f t="shared" si="2"/>
        <v>12.078272604588394</v>
      </c>
      <c r="K7" s="8">
        <f t="shared" si="3"/>
        <v>78.54251012145748</v>
      </c>
      <c r="L7" s="8">
        <f t="shared" si="4"/>
        <v>4.116059379217274</v>
      </c>
      <c r="M7" s="8">
        <f t="shared" si="5"/>
        <v>0</v>
      </c>
      <c r="N7" s="9">
        <f t="shared" si="6"/>
        <v>5.263157894736842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1902</v>
      </c>
      <c r="E8" s="25">
        <v>395</v>
      </c>
      <c r="F8" s="7">
        <v>1407</v>
      </c>
      <c r="G8" s="7">
        <v>90</v>
      </c>
      <c r="H8" s="7"/>
      <c r="I8" s="7">
        <v>10</v>
      </c>
      <c r="J8" s="40">
        <f t="shared" si="2"/>
        <v>20.767613038906415</v>
      </c>
      <c r="K8" s="8">
        <f t="shared" si="3"/>
        <v>73.97476340694006</v>
      </c>
      <c r="L8" s="8">
        <f t="shared" si="4"/>
        <v>4.73186119873817</v>
      </c>
      <c r="M8" s="8">
        <f t="shared" si="5"/>
        <v>0</v>
      </c>
      <c r="N8" s="9">
        <f t="shared" si="6"/>
        <v>0.5257623554153523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1896</v>
      </c>
      <c r="E9" s="25">
        <v>273</v>
      </c>
      <c r="F9" s="7">
        <v>1496</v>
      </c>
      <c r="G9" s="7">
        <v>110</v>
      </c>
      <c r="H9" s="7"/>
      <c r="I9" s="7">
        <v>17</v>
      </c>
      <c r="J9" s="40">
        <f t="shared" si="2"/>
        <v>14.39873417721519</v>
      </c>
      <c r="K9" s="8">
        <f t="shared" si="3"/>
        <v>78.90295358649789</v>
      </c>
      <c r="L9" s="8">
        <f t="shared" si="4"/>
        <v>5.80168776371308</v>
      </c>
      <c r="M9" s="8">
        <f t="shared" si="5"/>
        <v>0</v>
      </c>
      <c r="N9" s="9">
        <f t="shared" si="6"/>
        <v>0.8966244725738396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1556</v>
      </c>
      <c r="E10" s="25">
        <v>308</v>
      </c>
      <c r="F10" s="7">
        <v>1090</v>
      </c>
      <c r="G10" s="7">
        <v>102</v>
      </c>
      <c r="H10" s="7"/>
      <c r="I10" s="7">
        <v>56</v>
      </c>
      <c r="J10" s="40">
        <f t="shared" si="2"/>
        <v>19.794344473007712</v>
      </c>
      <c r="K10" s="8">
        <f t="shared" si="3"/>
        <v>70.05141388174808</v>
      </c>
      <c r="L10" s="8">
        <f t="shared" si="4"/>
        <v>6.555269922879177</v>
      </c>
      <c r="M10" s="8">
        <f t="shared" si="5"/>
        <v>0</v>
      </c>
      <c r="N10" s="9">
        <f t="shared" si="6"/>
        <v>3.5989717223650386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1037</v>
      </c>
      <c r="E11" s="25">
        <v>275</v>
      </c>
      <c r="F11" s="7">
        <v>684</v>
      </c>
      <c r="G11" s="7">
        <v>51</v>
      </c>
      <c r="H11" s="7"/>
      <c r="I11" s="7">
        <v>27</v>
      </c>
      <c r="J11" s="40">
        <f t="shared" si="2"/>
        <v>26.51880424300868</v>
      </c>
      <c r="K11" s="8">
        <f t="shared" si="3"/>
        <v>65.95949855351977</v>
      </c>
      <c r="L11" s="8">
        <f t="shared" si="4"/>
        <v>4.918032786885246</v>
      </c>
      <c r="M11" s="8">
        <f t="shared" si="5"/>
        <v>0</v>
      </c>
      <c r="N11" s="9">
        <f t="shared" si="6"/>
        <v>2.6036644165863065</v>
      </c>
    </row>
    <row r="12" spans="1:14" ht="19.5" customHeight="1">
      <c r="A12" s="5">
        <v>8</v>
      </c>
      <c r="B12" s="6" t="s">
        <v>100</v>
      </c>
      <c r="C12" s="30" t="s">
        <v>101</v>
      </c>
      <c r="D12" s="35">
        <f>SUM(E12:I12)</f>
        <v>68</v>
      </c>
      <c r="E12" s="25">
        <v>15</v>
      </c>
      <c r="F12" s="7">
        <v>44</v>
      </c>
      <c r="G12" s="7">
        <v>2</v>
      </c>
      <c r="H12" s="7"/>
      <c r="I12" s="7">
        <v>7</v>
      </c>
      <c r="J12" s="40">
        <f>IF(D12=0,0,E12/D12)*100</f>
        <v>22.058823529411764</v>
      </c>
      <c r="K12" s="8">
        <f>IF(D12=0,0,F12/D12)*100</f>
        <v>64.70588235294117</v>
      </c>
      <c r="L12" s="8">
        <f>IF(D12=0,0,G12/D12)*100</f>
        <v>2.941176470588235</v>
      </c>
      <c r="M12" s="8">
        <f>IF(D12=0,0,H12/D12)*100</f>
        <v>0</v>
      </c>
      <c r="N12" s="9">
        <f>IF(D12=0,0,I12/D12)*100</f>
        <v>10.294117647058822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72</v>
      </c>
      <c r="E14" s="25">
        <v>18</v>
      </c>
      <c r="F14" s="7">
        <v>50</v>
      </c>
      <c r="G14" s="7">
        <v>3</v>
      </c>
      <c r="H14" s="7"/>
      <c r="I14" s="7">
        <v>1</v>
      </c>
      <c r="J14" s="40">
        <f t="shared" si="2"/>
        <v>25</v>
      </c>
      <c r="K14" s="8">
        <f t="shared" si="3"/>
        <v>69.44444444444444</v>
      </c>
      <c r="L14" s="8">
        <f t="shared" si="4"/>
        <v>4.166666666666666</v>
      </c>
      <c r="M14" s="8">
        <f t="shared" si="5"/>
        <v>0</v>
      </c>
      <c r="N14" s="9">
        <f t="shared" si="6"/>
        <v>1.3888888888888888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171</v>
      </c>
      <c r="E15" s="25">
        <v>23</v>
      </c>
      <c r="F15" s="7">
        <v>138</v>
      </c>
      <c r="G15" s="7">
        <v>10</v>
      </c>
      <c r="H15" s="7"/>
      <c r="I15" s="7"/>
      <c r="J15" s="40">
        <f t="shared" si="2"/>
        <v>13.450292397660817</v>
      </c>
      <c r="K15" s="8">
        <f t="shared" si="3"/>
        <v>80.7017543859649</v>
      </c>
      <c r="L15" s="8">
        <f t="shared" si="4"/>
        <v>5.847953216374268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148</v>
      </c>
      <c r="E16" s="25">
        <v>48</v>
      </c>
      <c r="F16" s="7">
        <v>88</v>
      </c>
      <c r="G16" s="7">
        <v>12</v>
      </c>
      <c r="H16" s="7"/>
      <c r="I16" s="7"/>
      <c r="J16" s="40">
        <f t="shared" si="2"/>
        <v>32.432432432432435</v>
      </c>
      <c r="K16" s="8">
        <f t="shared" si="3"/>
        <v>59.45945945945946</v>
      </c>
      <c r="L16" s="8">
        <f t="shared" si="4"/>
        <v>8.108108108108109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246</v>
      </c>
      <c r="E17" s="25">
        <v>28</v>
      </c>
      <c r="F17" s="7">
        <v>209</v>
      </c>
      <c r="G17" s="7">
        <v>4</v>
      </c>
      <c r="H17" s="7"/>
      <c r="I17" s="7">
        <v>5</v>
      </c>
      <c r="J17" s="40">
        <f t="shared" si="2"/>
        <v>11.38211382113821</v>
      </c>
      <c r="K17" s="8">
        <f t="shared" si="3"/>
        <v>84.95934959349594</v>
      </c>
      <c r="L17" s="8">
        <f t="shared" si="4"/>
        <v>1.6260162601626018</v>
      </c>
      <c r="M17" s="8">
        <f t="shared" si="5"/>
        <v>0</v>
      </c>
      <c r="N17" s="9">
        <f t="shared" si="6"/>
        <v>2.0325203252032518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461</v>
      </c>
      <c r="E18" s="25">
        <v>92</v>
      </c>
      <c r="F18" s="7">
        <v>358</v>
      </c>
      <c r="G18" s="7">
        <v>11</v>
      </c>
      <c r="H18" s="7"/>
      <c r="I18" s="7"/>
      <c r="J18" s="40">
        <f t="shared" si="2"/>
        <v>19.95661605206074</v>
      </c>
      <c r="K18" s="8">
        <f t="shared" si="3"/>
        <v>77.65726681127983</v>
      </c>
      <c r="L18" s="8">
        <f t="shared" si="4"/>
        <v>2.386117136659436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521</v>
      </c>
      <c r="E19" s="25">
        <v>126</v>
      </c>
      <c r="F19" s="7">
        <v>363</v>
      </c>
      <c r="G19" s="7">
        <v>29</v>
      </c>
      <c r="H19" s="7"/>
      <c r="I19" s="7">
        <v>3</v>
      </c>
      <c r="J19" s="40">
        <f t="shared" si="2"/>
        <v>24.184261036468328</v>
      </c>
      <c r="K19" s="8">
        <f t="shared" si="3"/>
        <v>69.67370441458733</v>
      </c>
      <c r="L19" s="8">
        <f t="shared" si="4"/>
        <v>5.566218809980806</v>
      </c>
      <c r="M19" s="8">
        <f t="shared" si="5"/>
        <v>0</v>
      </c>
      <c r="N19" s="9">
        <f t="shared" si="6"/>
        <v>0.5758157389635317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419</v>
      </c>
      <c r="E20" s="25">
        <v>76</v>
      </c>
      <c r="F20" s="7">
        <v>333</v>
      </c>
      <c r="G20" s="7">
        <v>5</v>
      </c>
      <c r="H20" s="7"/>
      <c r="I20" s="7">
        <v>5</v>
      </c>
      <c r="J20" s="40">
        <f t="shared" si="2"/>
        <v>18.138424821002385</v>
      </c>
      <c r="K20" s="8">
        <f t="shared" si="3"/>
        <v>79.47494033412887</v>
      </c>
      <c r="L20" s="8">
        <f t="shared" si="4"/>
        <v>1.1933174224343674</v>
      </c>
      <c r="M20" s="8">
        <f t="shared" si="5"/>
        <v>0</v>
      </c>
      <c r="N20" s="9">
        <f t="shared" si="6"/>
        <v>1.1933174224343674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669</v>
      </c>
      <c r="E21" s="25">
        <v>95</v>
      </c>
      <c r="F21" s="7">
        <v>543</v>
      </c>
      <c r="G21" s="7">
        <v>25</v>
      </c>
      <c r="H21" s="7"/>
      <c r="I21" s="7">
        <v>6</v>
      </c>
      <c r="J21" s="40">
        <f t="shared" si="2"/>
        <v>14.200298953662182</v>
      </c>
      <c r="K21" s="8">
        <f t="shared" si="3"/>
        <v>81.16591928251121</v>
      </c>
      <c r="L21" s="8">
        <f t="shared" si="4"/>
        <v>3.7369207772795217</v>
      </c>
      <c r="M21" s="8">
        <f t="shared" si="5"/>
        <v>0</v>
      </c>
      <c r="N21" s="9">
        <f t="shared" si="6"/>
        <v>0.8968609865470852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616</v>
      </c>
      <c r="E22" s="25">
        <v>119</v>
      </c>
      <c r="F22" s="7">
        <v>469</v>
      </c>
      <c r="G22" s="7">
        <v>24</v>
      </c>
      <c r="H22" s="7"/>
      <c r="I22" s="7">
        <v>4</v>
      </c>
      <c r="J22" s="40">
        <f t="shared" si="2"/>
        <v>19.318181818181817</v>
      </c>
      <c r="K22" s="8">
        <f t="shared" si="3"/>
        <v>76.13636363636364</v>
      </c>
      <c r="L22" s="8">
        <f t="shared" si="4"/>
        <v>3.896103896103896</v>
      </c>
      <c r="M22" s="8">
        <f t="shared" si="5"/>
        <v>0</v>
      </c>
      <c r="N22" s="9">
        <f t="shared" si="6"/>
        <v>0.6493506493506493</v>
      </c>
    </row>
    <row r="23" spans="1:14" ht="19.5" customHeight="1">
      <c r="A23" s="5">
        <v>19</v>
      </c>
      <c r="B23" s="6" t="s">
        <v>36</v>
      </c>
      <c r="C23" s="30" t="s">
        <v>37</v>
      </c>
      <c r="D23" s="35">
        <f t="shared" si="1"/>
        <v>359</v>
      </c>
      <c r="E23" s="25">
        <v>86</v>
      </c>
      <c r="F23" s="7">
        <v>256</v>
      </c>
      <c r="G23" s="7">
        <v>15</v>
      </c>
      <c r="H23" s="7"/>
      <c r="I23" s="7">
        <v>2</v>
      </c>
      <c r="J23" s="40">
        <f t="shared" si="2"/>
        <v>23.955431754874652</v>
      </c>
      <c r="K23" s="8">
        <f t="shared" si="3"/>
        <v>71.3091922005571</v>
      </c>
      <c r="L23" s="8">
        <f t="shared" si="4"/>
        <v>4.178272980501393</v>
      </c>
      <c r="M23" s="8">
        <f t="shared" si="5"/>
        <v>0</v>
      </c>
      <c r="N23" s="9">
        <f t="shared" si="6"/>
        <v>0.5571030640668524</v>
      </c>
    </row>
    <row r="24" spans="1:14" ht="19.5" customHeight="1">
      <c r="A24" s="5">
        <v>20</v>
      </c>
      <c r="B24" s="6" t="s">
        <v>38</v>
      </c>
      <c r="C24" s="30" t="s">
        <v>39</v>
      </c>
      <c r="D24" s="35">
        <f t="shared" si="1"/>
        <v>224</v>
      </c>
      <c r="E24" s="25">
        <v>44</v>
      </c>
      <c r="F24" s="7">
        <v>173</v>
      </c>
      <c r="G24" s="7">
        <v>6</v>
      </c>
      <c r="H24" s="7"/>
      <c r="I24" s="7">
        <v>1</v>
      </c>
      <c r="J24" s="40">
        <f t="shared" si="2"/>
        <v>19.642857142857142</v>
      </c>
      <c r="K24" s="8">
        <f t="shared" si="3"/>
        <v>77.23214285714286</v>
      </c>
      <c r="L24" s="8">
        <f t="shared" si="4"/>
        <v>2.6785714285714284</v>
      </c>
      <c r="M24" s="8">
        <f t="shared" si="5"/>
        <v>0</v>
      </c>
      <c r="N24" s="9">
        <f t="shared" si="6"/>
        <v>0.4464285714285714</v>
      </c>
    </row>
    <row r="25" spans="1:14" ht="19.5" customHeight="1">
      <c r="A25" s="5">
        <v>21</v>
      </c>
      <c r="B25" s="6" t="s">
        <v>40</v>
      </c>
      <c r="C25" s="30" t="s">
        <v>41</v>
      </c>
      <c r="D25" s="35">
        <f t="shared" si="1"/>
        <v>608</v>
      </c>
      <c r="E25" s="25">
        <v>103</v>
      </c>
      <c r="F25" s="7">
        <v>492</v>
      </c>
      <c r="G25" s="7">
        <v>10</v>
      </c>
      <c r="H25" s="7"/>
      <c r="I25" s="7">
        <v>3</v>
      </c>
      <c r="J25" s="40">
        <f t="shared" si="2"/>
        <v>16.940789473684212</v>
      </c>
      <c r="K25" s="8">
        <f t="shared" si="3"/>
        <v>80.92105263157895</v>
      </c>
      <c r="L25" s="8">
        <f t="shared" si="4"/>
        <v>1.644736842105263</v>
      </c>
      <c r="M25" s="8">
        <f t="shared" si="5"/>
        <v>0</v>
      </c>
      <c r="N25" s="9">
        <f t="shared" si="6"/>
        <v>0.4934210526315789</v>
      </c>
    </row>
    <row r="26" spans="1:14" ht="19.5" customHeight="1">
      <c r="A26" s="5">
        <v>22</v>
      </c>
      <c r="B26" s="6" t="s">
        <v>42</v>
      </c>
      <c r="C26" s="30" t="s">
        <v>43</v>
      </c>
      <c r="D26" s="35">
        <f t="shared" si="1"/>
        <v>691</v>
      </c>
      <c r="E26" s="25">
        <v>149</v>
      </c>
      <c r="F26" s="7">
        <v>505</v>
      </c>
      <c r="G26" s="7">
        <v>34</v>
      </c>
      <c r="H26" s="7"/>
      <c r="I26" s="7">
        <v>3</v>
      </c>
      <c r="J26" s="40">
        <f t="shared" si="2"/>
        <v>21.562952243125906</v>
      </c>
      <c r="K26" s="8">
        <f t="shared" si="3"/>
        <v>73.08248914616497</v>
      </c>
      <c r="L26" s="8">
        <f t="shared" si="4"/>
        <v>4.92040520984081</v>
      </c>
      <c r="M26" s="8">
        <f t="shared" si="5"/>
        <v>0</v>
      </c>
      <c r="N26" s="9">
        <f t="shared" si="6"/>
        <v>0.43415340086830684</v>
      </c>
    </row>
    <row r="27" spans="1:14" ht="19.5" customHeight="1">
      <c r="A27" s="5">
        <v>23</v>
      </c>
      <c r="B27" s="6" t="s">
        <v>44</v>
      </c>
      <c r="C27" s="30" t="s">
        <v>45</v>
      </c>
      <c r="D27" s="35">
        <f t="shared" si="1"/>
        <v>591</v>
      </c>
      <c r="E27" s="25">
        <v>92</v>
      </c>
      <c r="F27" s="7">
        <v>477</v>
      </c>
      <c r="G27" s="7">
        <v>17</v>
      </c>
      <c r="H27" s="7"/>
      <c r="I27" s="7">
        <v>5</v>
      </c>
      <c r="J27" s="40">
        <f t="shared" si="2"/>
        <v>15.5668358714044</v>
      </c>
      <c r="K27" s="8">
        <f t="shared" si="3"/>
        <v>80.71065989847716</v>
      </c>
      <c r="L27" s="8">
        <f t="shared" si="4"/>
        <v>2.8764805414551606</v>
      </c>
      <c r="M27" s="8">
        <f t="shared" si="5"/>
        <v>0</v>
      </c>
      <c r="N27" s="9">
        <f t="shared" si="6"/>
        <v>0.8460236886632826</v>
      </c>
    </row>
    <row r="28" spans="1:14" ht="19.5" customHeight="1">
      <c r="A28" s="5">
        <v>24</v>
      </c>
      <c r="B28" s="6" t="s">
        <v>46</v>
      </c>
      <c r="C28" s="30" t="s">
        <v>47</v>
      </c>
      <c r="D28" s="35">
        <f t="shared" si="1"/>
        <v>983</v>
      </c>
      <c r="E28" s="25">
        <v>175</v>
      </c>
      <c r="F28" s="7">
        <v>777</v>
      </c>
      <c r="G28" s="7">
        <v>28</v>
      </c>
      <c r="H28" s="7"/>
      <c r="I28" s="7">
        <v>3</v>
      </c>
      <c r="J28" s="40">
        <f t="shared" si="2"/>
        <v>17.80264496439471</v>
      </c>
      <c r="K28" s="8">
        <f t="shared" si="3"/>
        <v>79.04374364191251</v>
      </c>
      <c r="L28" s="8">
        <f t="shared" si="4"/>
        <v>2.8484231943031535</v>
      </c>
      <c r="M28" s="8">
        <f t="shared" si="5"/>
        <v>0</v>
      </c>
      <c r="N28" s="9">
        <f t="shared" si="6"/>
        <v>0.3051881993896236</v>
      </c>
    </row>
    <row r="29" spans="1:14" ht="19.5" customHeight="1">
      <c r="A29" s="5">
        <v>25</v>
      </c>
      <c r="B29" s="6" t="s">
        <v>48</v>
      </c>
      <c r="C29" s="30" t="s">
        <v>49</v>
      </c>
      <c r="D29" s="35">
        <f t="shared" si="1"/>
        <v>461</v>
      </c>
      <c r="E29" s="25">
        <v>155</v>
      </c>
      <c r="F29" s="7">
        <v>291</v>
      </c>
      <c r="G29" s="7">
        <v>6</v>
      </c>
      <c r="H29" s="7"/>
      <c r="I29" s="7">
        <v>9</v>
      </c>
      <c r="J29" s="40">
        <f t="shared" si="2"/>
        <v>33.622559652928416</v>
      </c>
      <c r="K29" s="8">
        <f t="shared" si="3"/>
        <v>63.1236442516269</v>
      </c>
      <c r="L29" s="8">
        <f t="shared" si="4"/>
        <v>1.3015184381778742</v>
      </c>
      <c r="M29" s="8">
        <f t="shared" si="5"/>
        <v>0</v>
      </c>
      <c r="N29" s="9">
        <f t="shared" si="6"/>
        <v>1.9522776572668112</v>
      </c>
    </row>
    <row r="30" spans="1:14" ht="19.5" customHeight="1">
      <c r="A30" s="5">
        <v>26</v>
      </c>
      <c r="B30" s="6" t="s">
        <v>50</v>
      </c>
      <c r="C30" s="30" t="s">
        <v>51</v>
      </c>
      <c r="D30" s="35">
        <f t="shared" si="1"/>
        <v>1068</v>
      </c>
      <c r="E30" s="25">
        <v>231</v>
      </c>
      <c r="F30" s="7">
        <v>802</v>
      </c>
      <c r="G30" s="7">
        <v>28</v>
      </c>
      <c r="H30" s="7"/>
      <c r="I30" s="7">
        <v>7</v>
      </c>
      <c r="J30" s="40">
        <f t="shared" si="2"/>
        <v>21.629213483146067</v>
      </c>
      <c r="K30" s="8">
        <f t="shared" si="3"/>
        <v>75.09363295880149</v>
      </c>
      <c r="L30" s="8">
        <f t="shared" si="4"/>
        <v>2.6217228464419478</v>
      </c>
      <c r="M30" s="8">
        <f t="shared" si="5"/>
        <v>0</v>
      </c>
      <c r="N30" s="9">
        <f t="shared" si="6"/>
        <v>0.6554307116104869</v>
      </c>
    </row>
    <row r="31" spans="1:14" ht="19.5" customHeight="1">
      <c r="A31" s="5">
        <v>27</v>
      </c>
      <c r="B31" s="6" t="s">
        <v>52</v>
      </c>
      <c r="C31" s="30" t="s">
        <v>53</v>
      </c>
      <c r="D31" s="35">
        <f t="shared" si="1"/>
        <v>541</v>
      </c>
      <c r="E31" s="25">
        <v>66</v>
      </c>
      <c r="F31" s="7">
        <v>438</v>
      </c>
      <c r="G31" s="7">
        <v>35</v>
      </c>
      <c r="H31" s="7"/>
      <c r="I31" s="7">
        <v>2</v>
      </c>
      <c r="J31" s="40">
        <f t="shared" si="2"/>
        <v>12.199630314232902</v>
      </c>
      <c r="K31" s="8">
        <f t="shared" si="3"/>
        <v>80.96118299445472</v>
      </c>
      <c r="L31" s="8">
        <f t="shared" si="4"/>
        <v>6.469500924214418</v>
      </c>
      <c r="M31" s="8">
        <f t="shared" si="5"/>
        <v>0</v>
      </c>
      <c r="N31" s="9">
        <f t="shared" si="6"/>
        <v>0.36968576709796674</v>
      </c>
    </row>
    <row r="32" spans="1:14" ht="19.5" customHeight="1">
      <c r="A32" s="5">
        <v>28</v>
      </c>
      <c r="B32" s="6" t="s">
        <v>54</v>
      </c>
      <c r="C32" s="30" t="s">
        <v>55</v>
      </c>
      <c r="D32" s="35">
        <f t="shared" si="1"/>
        <v>496</v>
      </c>
      <c r="E32" s="25">
        <v>95</v>
      </c>
      <c r="F32" s="7">
        <v>374</v>
      </c>
      <c r="G32" s="7">
        <v>23</v>
      </c>
      <c r="H32" s="7"/>
      <c r="I32" s="7">
        <v>4</v>
      </c>
      <c r="J32" s="40">
        <f t="shared" si="2"/>
        <v>19.153225806451612</v>
      </c>
      <c r="K32" s="8">
        <f t="shared" si="3"/>
        <v>75.40322580645162</v>
      </c>
      <c r="L32" s="8">
        <f t="shared" si="4"/>
        <v>4.637096774193548</v>
      </c>
      <c r="M32" s="8">
        <f t="shared" si="5"/>
        <v>0</v>
      </c>
      <c r="N32" s="9">
        <f t="shared" si="6"/>
        <v>0.8064516129032258</v>
      </c>
    </row>
    <row r="33" spans="1:14" ht="19.5" customHeight="1">
      <c r="A33" s="5">
        <v>29</v>
      </c>
      <c r="B33" s="6" t="s">
        <v>56</v>
      </c>
      <c r="C33" s="30" t="s">
        <v>57</v>
      </c>
      <c r="D33" s="35">
        <f t="shared" si="1"/>
        <v>674</v>
      </c>
      <c r="E33" s="25">
        <v>89</v>
      </c>
      <c r="F33" s="7">
        <v>497</v>
      </c>
      <c r="G33" s="7">
        <v>87</v>
      </c>
      <c r="H33" s="7"/>
      <c r="I33" s="7">
        <v>1</v>
      </c>
      <c r="J33" s="40">
        <f t="shared" si="2"/>
        <v>13.204747774480714</v>
      </c>
      <c r="K33" s="8">
        <f t="shared" si="3"/>
        <v>73.73887240356083</v>
      </c>
      <c r="L33" s="8">
        <f t="shared" si="4"/>
        <v>12.908011869436201</v>
      </c>
      <c r="M33" s="8">
        <f t="shared" si="5"/>
        <v>0</v>
      </c>
      <c r="N33" s="9">
        <f t="shared" si="6"/>
        <v>0.1483679525222552</v>
      </c>
    </row>
    <row r="34" spans="1:14" ht="19.5" customHeight="1">
      <c r="A34" s="5">
        <v>30</v>
      </c>
      <c r="B34" s="6" t="s">
        <v>58</v>
      </c>
      <c r="C34" s="30" t="s">
        <v>59</v>
      </c>
      <c r="D34" s="35">
        <f t="shared" si="1"/>
        <v>738</v>
      </c>
      <c r="E34" s="25">
        <v>159</v>
      </c>
      <c r="F34" s="7">
        <v>492</v>
      </c>
      <c r="G34" s="7">
        <v>71</v>
      </c>
      <c r="H34" s="7"/>
      <c r="I34" s="7">
        <v>16</v>
      </c>
      <c r="J34" s="40">
        <f t="shared" si="2"/>
        <v>21.544715447154474</v>
      </c>
      <c r="K34" s="8">
        <f t="shared" si="3"/>
        <v>66.66666666666666</v>
      </c>
      <c r="L34" s="8">
        <f t="shared" si="4"/>
        <v>9.620596205962059</v>
      </c>
      <c r="M34" s="8">
        <f t="shared" si="5"/>
        <v>0</v>
      </c>
      <c r="N34" s="9">
        <f t="shared" si="6"/>
        <v>2.168021680216802</v>
      </c>
    </row>
    <row r="35" spans="1:14" ht="19.5" customHeight="1">
      <c r="A35" s="5">
        <v>31</v>
      </c>
      <c r="B35" s="6" t="s">
        <v>60</v>
      </c>
      <c r="C35" s="30" t="s">
        <v>99</v>
      </c>
      <c r="D35" s="35">
        <f t="shared" si="1"/>
        <v>951</v>
      </c>
      <c r="E35" s="25">
        <v>254</v>
      </c>
      <c r="F35" s="7">
        <v>662</v>
      </c>
      <c r="G35" s="7">
        <v>33</v>
      </c>
      <c r="H35" s="7"/>
      <c r="I35" s="7">
        <v>2</v>
      </c>
      <c r="J35" s="40">
        <f t="shared" si="2"/>
        <v>26.708727655099896</v>
      </c>
      <c r="K35" s="8">
        <f t="shared" si="3"/>
        <v>69.61093585699264</v>
      </c>
      <c r="L35" s="8">
        <f t="shared" si="4"/>
        <v>3.4700315457413247</v>
      </c>
      <c r="M35" s="8">
        <f t="shared" si="5"/>
        <v>0</v>
      </c>
      <c r="N35" s="9">
        <f t="shared" si="6"/>
        <v>0.2103049421661409</v>
      </c>
    </row>
    <row r="36" spans="1:14" ht="19.5" customHeight="1">
      <c r="A36" s="5">
        <v>32</v>
      </c>
      <c r="B36" s="6" t="s">
        <v>61</v>
      </c>
      <c r="C36" s="30" t="s">
        <v>62</v>
      </c>
      <c r="D36" s="35">
        <f t="shared" si="1"/>
        <v>2</v>
      </c>
      <c r="E36" s="25">
        <v>1</v>
      </c>
      <c r="F36" s="7"/>
      <c r="G36" s="7">
        <v>1</v>
      </c>
      <c r="H36" s="7"/>
      <c r="I36" s="7"/>
      <c r="J36" s="40">
        <f t="shared" si="2"/>
        <v>50</v>
      </c>
      <c r="K36" s="8">
        <f t="shared" si="3"/>
        <v>0</v>
      </c>
      <c r="L36" s="8">
        <f t="shared" si="4"/>
        <v>50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63</v>
      </c>
      <c r="C37" s="30" t="s">
        <v>64</v>
      </c>
      <c r="D37" s="35">
        <f t="shared" si="1"/>
        <v>7</v>
      </c>
      <c r="E37" s="25">
        <v>1</v>
      </c>
      <c r="F37" s="7">
        <v>6</v>
      </c>
      <c r="G37" s="7"/>
      <c r="H37" s="7"/>
      <c r="I37" s="7"/>
      <c r="J37" s="40">
        <f t="shared" si="2"/>
        <v>14.285714285714285</v>
      </c>
      <c r="K37" s="8">
        <f t="shared" si="3"/>
        <v>85.71428571428571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0" t="s">
        <v>66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0" t="s">
        <v>68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0" t="s">
        <v>70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0" t="s">
        <v>72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0" t="s">
        <v>74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0" t="s">
        <v>76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0" t="s">
        <v>78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0" t="s">
        <v>80</v>
      </c>
      <c r="D45" s="35">
        <f t="shared" si="1"/>
        <v>17</v>
      </c>
      <c r="E45" s="25">
        <v>11</v>
      </c>
      <c r="F45" s="7">
        <v>6</v>
      </c>
      <c r="G45" s="7"/>
      <c r="H45" s="7"/>
      <c r="I45" s="7"/>
      <c r="J45" s="40">
        <f t="shared" si="2"/>
        <v>64.70588235294117</v>
      </c>
      <c r="K45" s="8">
        <f t="shared" si="3"/>
        <v>35.294117647058826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0" t="s">
        <v>82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0" t="s">
        <v>84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18" t="s">
        <v>85</v>
      </c>
      <c r="C48" s="31" t="s">
        <v>86</v>
      </c>
      <c r="D48" s="36">
        <f t="shared" si="1"/>
        <v>0</v>
      </c>
      <c r="E48" s="27"/>
      <c r="F48" s="19"/>
      <c r="G48" s="19"/>
      <c r="H48" s="19"/>
      <c r="I48" s="19"/>
      <c r="J48" s="41">
        <f t="shared" si="2"/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21">
        <f t="shared" si="6"/>
        <v>0</v>
      </c>
    </row>
    <row r="49" spans="10:14" ht="12">
      <c r="J49" s="12"/>
      <c r="K49" s="12"/>
      <c r="L49" s="12"/>
      <c r="M49" s="12"/>
      <c r="N49" s="12"/>
    </row>
    <row r="50" spans="3:14" ht="12">
      <c r="C50" s="11"/>
      <c r="J50" s="12"/>
      <c r="K50" s="12"/>
      <c r="L50" s="12"/>
      <c r="M50" s="12"/>
      <c r="N50" s="12"/>
    </row>
    <row r="51" spans="10:14" ht="12">
      <c r="J51" s="12"/>
      <c r="K51" s="12"/>
      <c r="L51" s="12"/>
      <c r="M51" s="12"/>
      <c r="N51" s="12"/>
    </row>
    <row r="52" spans="10:14" ht="12"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2016.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2013-05-13T10:12:10Z</cp:lastPrinted>
  <dcterms:created xsi:type="dcterms:W3CDTF">2009-04-02T07:13:57Z</dcterms:created>
  <dcterms:modified xsi:type="dcterms:W3CDTF">2017-01-23T09:10:10Z</dcterms:modified>
  <cp:category/>
  <cp:version/>
  <cp:contentType/>
  <cp:contentStatus/>
</cp:coreProperties>
</file>