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  <sheet name="srpanj" sheetId="7" r:id="rId7"/>
    <sheet name="kolovoz" sheetId="8" r:id="rId8"/>
    <sheet name="rujan" sheetId="9" r:id="rId9"/>
  </sheets>
  <externalReferences>
    <externalReference r:id="rId12"/>
  </externalReferences>
  <definedNames>
    <definedName name="A1" localSheetId="7">'kolovoz'!#REF!</definedName>
    <definedName name="A1" localSheetId="5">'lipanj'!#REF!</definedName>
    <definedName name="A1" localSheetId="2">'ožujak'!#REF!</definedName>
    <definedName name="A1" localSheetId="8">'rujan'!#REF!</definedName>
    <definedName name="A1" localSheetId="0">'siječanj'!#REF!</definedName>
    <definedName name="A1" localSheetId="6">'srpanj'!#REF!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7">'kolovoz'!#REF!</definedName>
    <definedName name="A10" localSheetId="5">'lipanj'!#REF!</definedName>
    <definedName name="A10" localSheetId="2">'ožujak'!#REF!</definedName>
    <definedName name="A10" localSheetId="8">'rujan'!#REF!</definedName>
    <definedName name="A10" localSheetId="0">'siječanj'!#REF!</definedName>
    <definedName name="A10" localSheetId="6">'srpanj'!#REF!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7">'kolovoz'!#REF!</definedName>
    <definedName name="A11" localSheetId="5">'lipanj'!#REF!</definedName>
    <definedName name="A11" localSheetId="2">'ožujak'!#REF!</definedName>
    <definedName name="A11" localSheetId="8">'rujan'!#REF!</definedName>
    <definedName name="A11" localSheetId="0">'siječanj'!#REF!</definedName>
    <definedName name="A11" localSheetId="6">'srpanj'!#REF!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7">'kolovoz'!#REF!</definedName>
    <definedName name="A12" localSheetId="5">'lipanj'!#REF!</definedName>
    <definedName name="A12" localSheetId="2">'ožujak'!#REF!</definedName>
    <definedName name="A12" localSheetId="8">'rujan'!#REF!</definedName>
    <definedName name="A12" localSheetId="0">'siječanj'!#REF!</definedName>
    <definedName name="A12" localSheetId="6">'srpanj'!#REF!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7">'kolovoz'!#REF!</definedName>
    <definedName name="A13" localSheetId="5">'lipanj'!#REF!</definedName>
    <definedName name="A13" localSheetId="2">'ožujak'!#REF!</definedName>
    <definedName name="A13" localSheetId="8">'rujan'!#REF!</definedName>
    <definedName name="A13" localSheetId="0">'siječanj'!#REF!</definedName>
    <definedName name="A13" localSheetId="6">'srpanj'!#REF!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7">'kolovoz'!#REF!</definedName>
    <definedName name="A14" localSheetId="5">'lipanj'!#REF!</definedName>
    <definedName name="A14" localSheetId="2">'ožujak'!#REF!</definedName>
    <definedName name="A14" localSheetId="8">'rujan'!#REF!</definedName>
    <definedName name="A14" localSheetId="0">'siječanj'!#REF!</definedName>
    <definedName name="A14" localSheetId="6">'srpanj'!#REF!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7">'kolovoz'!#REF!</definedName>
    <definedName name="A15" localSheetId="5">'lipanj'!#REF!</definedName>
    <definedName name="A15" localSheetId="2">'ožujak'!#REF!</definedName>
    <definedName name="A15" localSheetId="8">'rujan'!#REF!</definedName>
    <definedName name="A15" localSheetId="0">'siječanj'!#REF!</definedName>
    <definedName name="A15" localSheetId="6">'srpanj'!#REF!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7">'kolovoz'!#REF!</definedName>
    <definedName name="A16" localSheetId="5">'lipanj'!#REF!</definedName>
    <definedName name="A16" localSheetId="2">'ožujak'!#REF!</definedName>
    <definedName name="A16" localSheetId="8">'rujan'!#REF!</definedName>
    <definedName name="A16" localSheetId="0">'siječanj'!#REF!</definedName>
    <definedName name="A16" localSheetId="6">'srpanj'!#REF!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7">'kolovoz'!#REF!</definedName>
    <definedName name="A17" localSheetId="5">'lipanj'!#REF!</definedName>
    <definedName name="A17" localSheetId="2">'ožujak'!#REF!</definedName>
    <definedName name="A17" localSheetId="8">'rujan'!#REF!</definedName>
    <definedName name="A17" localSheetId="0">'siječanj'!#REF!</definedName>
    <definedName name="A17" localSheetId="6">'srpanj'!#REF!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7">'kolovoz'!#REF!</definedName>
    <definedName name="A18" localSheetId="5">'lipanj'!#REF!</definedName>
    <definedName name="A18" localSheetId="2">'ožujak'!#REF!</definedName>
    <definedName name="A18" localSheetId="8">'rujan'!#REF!</definedName>
    <definedName name="A18" localSheetId="0">'siječanj'!#REF!</definedName>
    <definedName name="A18" localSheetId="6">'srpanj'!#REF!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7">'kolovoz'!#REF!</definedName>
    <definedName name="A19" localSheetId="5">'lipanj'!#REF!</definedName>
    <definedName name="A19" localSheetId="2">'ožujak'!#REF!</definedName>
    <definedName name="A19" localSheetId="8">'rujan'!#REF!</definedName>
    <definedName name="A19" localSheetId="0">'siječanj'!#REF!</definedName>
    <definedName name="A19" localSheetId="6">'srpanj'!#REF!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7">'kolovoz'!#REF!</definedName>
    <definedName name="A2" localSheetId="5">'lipanj'!#REF!</definedName>
    <definedName name="A2" localSheetId="2">'ožujak'!#REF!</definedName>
    <definedName name="A2" localSheetId="8">'rujan'!#REF!</definedName>
    <definedName name="A2" localSheetId="0">'siječanj'!#REF!</definedName>
    <definedName name="A2" localSheetId="6">'srpanj'!#REF!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7">'kolovoz'!#REF!</definedName>
    <definedName name="A20" localSheetId="5">'lipanj'!#REF!</definedName>
    <definedName name="A20" localSheetId="2">'ožujak'!#REF!</definedName>
    <definedName name="A20" localSheetId="8">'rujan'!#REF!</definedName>
    <definedName name="A20" localSheetId="0">'siječanj'!#REF!</definedName>
    <definedName name="A20" localSheetId="6">'srpanj'!#REF!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7">'kolovoz'!#REF!</definedName>
    <definedName name="A3" localSheetId="5">'lipanj'!#REF!</definedName>
    <definedName name="A3" localSheetId="2">'ožujak'!#REF!</definedName>
    <definedName name="A3" localSheetId="8">'rujan'!#REF!</definedName>
    <definedName name="A3" localSheetId="0">'siječanj'!#REF!</definedName>
    <definedName name="A3" localSheetId="6">'srpanj'!#REF!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7">'kolovoz'!#REF!</definedName>
    <definedName name="A4" localSheetId="5">'lipanj'!#REF!</definedName>
    <definedName name="A4" localSheetId="2">'ožujak'!#REF!</definedName>
    <definedName name="A4" localSheetId="8">'rujan'!#REF!</definedName>
    <definedName name="A4" localSheetId="0">'siječanj'!#REF!</definedName>
    <definedName name="A4" localSheetId="6">'srpanj'!#REF!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7">'kolovoz'!#REF!</definedName>
    <definedName name="A5" localSheetId="5">'lipanj'!#REF!</definedName>
    <definedName name="A5" localSheetId="2">'ožujak'!#REF!</definedName>
    <definedName name="A5" localSheetId="8">'rujan'!#REF!</definedName>
    <definedName name="A5" localSheetId="0">'siječanj'!#REF!</definedName>
    <definedName name="A5" localSheetId="6">'srpanj'!#REF!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7">'kolovoz'!#REF!</definedName>
    <definedName name="A6" localSheetId="5">'lipanj'!#REF!</definedName>
    <definedName name="A6" localSheetId="2">'ožujak'!#REF!</definedName>
    <definedName name="A6" localSheetId="8">'rujan'!#REF!</definedName>
    <definedName name="A6" localSheetId="0">'siječanj'!#REF!</definedName>
    <definedName name="A6" localSheetId="6">'srpanj'!#REF!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7">'kolovoz'!#REF!</definedName>
    <definedName name="A7" localSheetId="5">'lipanj'!#REF!</definedName>
    <definedName name="A7" localSheetId="2">'ožujak'!#REF!</definedName>
    <definedName name="A7" localSheetId="8">'rujan'!#REF!</definedName>
    <definedName name="A7" localSheetId="0">'siječanj'!#REF!</definedName>
    <definedName name="A7" localSheetId="6">'srpanj'!#REF!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7">'kolovoz'!#REF!</definedName>
    <definedName name="A8" localSheetId="5">'lipanj'!#REF!</definedName>
    <definedName name="A8" localSheetId="2">'ožujak'!#REF!</definedName>
    <definedName name="A8" localSheetId="8">'rujan'!#REF!</definedName>
    <definedName name="A8" localSheetId="0">'siječanj'!#REF!</definedName>
    <definedName name="A8" localSheetId="6">'srpanj'!#REF!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7">'kolovoz'!#REF!</definedName>
    <definedName name="A9" localSheetId="5">'lipanj'!#REF!</definedName>
    <definedName name="A9" localSheetId="2">'ožujak'!#REF!</definedName>
    <definedName name="A9" localSheetId="8">'rujan'!#REF!</definedName>
    <definedName name="A9" localSheetId="0">'siječanj'!#REF!</definedName>
    <definedName name="A9" localSheetId="6">'srpanj'!#REF!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7">'kolovoz'!#REF!</definedName>
    <definedName name="B1" localSheetId="5">'lipanj'!#REF!</definedName>
    <definedName name="B1" localSheetId="2">'ožujak'!#REF!</definedName>
    <definedName name="B1" localSheetId="8">'rujan'!#REF!</definedName>
    <definedName name="B1" localSheetId="0">'siječanj'!#REF!</definedName>
    <definedName name="B1" localSheetId="6">'srpanj'!#REF!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7">'kolovoz'!#REF!</definedName>
    <definedName name="B10" localSheetId="5">'lipanj'!#REF!</definedName>
    <definedName name="B10" localSheetId="2">'ožujak'!#REF!</definedName>
    <definedName name="B10" localSheetId="8">'rujan'!#REF!</definedName>
    <definedName name="B10" localSheetId="0">'siječanj'!#REF!</definedName>
    <definedName name="B10" localSheetId="6">'srpanj'!#REF!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7">'kolovoz'!#REF!</definedName>
    <definedName name="B11" localSheetId="5">'lipanj'!#REF!</definedName>
    <definedName name="B11" localSheetId="2">'ožujak'!#REF!</definedName>
    <definedName name="B11" localSheetId="8">'rujan'!#REF!</definedName>
    <definedName name="B11" localSheetId="0">'siječanj'!#REF!</definedName>
    <definedName name="B11" localSheetId="6">'srpanj'!#REF!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7">'kolovoz'!#REF!</definedName>
    <definedName name="B12" localSheetId="5">'lipanj'!#REF!</definedName>
    <definedName name="B12" localSheetId="2">'ožujak'!#REF!</definedName>
    <definedName name="B12" localSheetId="8">'rujan'!#REF!</definedName>
    <definedName name="B12" localSheetId="0">'siječanj'!#REF!</definedName>
    <definedName name="B12" localSheetId="6">'srpanj'!#REF!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7">'kolovoz'!#REF!</definedName>
    <definedName name="B13" localSheetId="5">'lipanj'!#REF!</definedName>
    <definedName name="B13" localSheetId="2">'ožujak'!#REF!</definedName>
    <definedName name="B13" localSheetId="8">'rujan'!#REF!</definedName>
    <definedName name="B13" localSheetId="0">'siječanj'!#REF!</definedName>
    <definedName name="B13" localSheetId="6">'srpanj'!#REF!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7">'kolovoz'!#REF!</definedName>
    <definedName name="B14" localSheetId="5">'lipanj'!#REF!</definedName>
    <definedName name="B14" localSheetId="2">'ožujak'!#REF!</definedName>
    <definedName name="B14" localSheetId="8">'rujan'!#REF!</definedName>
    <definedName name="B14" localSheetId="0">'siječanj'!#REF!</definedName>
    <definedName name="B14" localSheetId="6">'srpanj'!#REF!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7">'kolovoz'!#REF!</definedName>
    <definedName name="B15" localSheetId="5">'lipanj'!#REF!</definedName>
    <definedName name="B15" localSheetId="2">'ožujak'!#REF!</definedName>
    <definedName name="B15" localSheetId="8">'rujan'!#REF!</definedName>
    <definedName name="B15" localSheetId="0">'siječanj'!#REF!</definedName>
    <definedName name="B15" localSheetId="6">'srpanj'!#REF!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7">'kolovoz'!#REF!</definedName>
    <definedName name="B16" localSheetId="5">'lipanj'!#REF!</definedName>
    <definedName name="B16" localSheetId="2">'ožujak'!#REF!</definedName>
    <definedName name="B16" localSheetId="8">'rujan'!#REF!</definedName>
    <definedName name="B16" localSheetId="0">'siječanj'!#REF!</definedName>
    <definedName name="B16" localSheetId="6">'srpanj'!#REF!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7">'kolovoz'!#REF!</definedName>
    <definedName name="B17" localSheetId="5">'lipanj'!#REF!</definedName>
    <definedName name="B17" localSheetId="2">'ožujak'!#REF!</definedName>
    <definedName name="B17" localSheetId="8">'rujan'!#REF!</definedName>
    <definedName name="B17" localSheetId="0">'siječanj'!#REF!</definedName>
    <definedName name="B17" localSheetId="6">'srpanj'!#REF!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7">'kolovoz'!#REF!</definedName>
    <definedName name="B18" localSheetId="5">'lipanj'!#REF!</definedName>
    <definedName name="B18" localSheetId="2">'ožujak'!#REF!</definedName>
    <definedName name="B18" localSheetId="8">'rujan'!#REF!</definedName>
    <definedName name="B18" localSheetId="0">'siječanj'!#REF!</definedName>
    <definedName name="B18" localSheetId="6">'srpanj'!#REF!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7">'kolovoz'!#REF!</definedName>
    <definedName name="B19" localSheetId="5">'lipanj'!#REF!</definedName>
    <definedName name="B19" localSheetId="2">'ožujak'!#REF!</definedName>
    <definedName name="B19" localSheetId="8">'rujan'!#REF!</definedName>
    <definedName name="B19" localSheetId="0">'siječanj'!#REF!</definedName>
    <definedName name="B19" localSheetId="6">'srpanj'!#REF!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7">'kolovoz'!#REF!</definedName>
    <definedName name="B2" localSheetId="5">'lipanj'!#REF!</definedName>
    <definedName name="B2" localSheetId="2">'ožujak'!#REF!</definedName>
    <definedName name="B2" localSheetId="8">'rujan'!#REF!</definedName>
    <definedName name="B2" localSheetId="0">'siječanj'!#REF!</definedName>
    <definedName name="B2" localSheetId="6">'srpanj'!#REF!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7">'kolovoz'!#REF!</definedName>
    <definedName name="B20" localSheetId="5">'lipanj'!#REF!</definedName>
    <definedName name="B20" localSheetId="2">'ožujak'!#REF!</definedName>
    <definedName name="B20" localSheetId="8">'rujan'!#REF!</definedName>
    <definedName name="B20" localSheetId="0">'siječanj'!#REF!</definedName>
    <definedName name="B20" localSheetId="6">'srpanj'!#REF!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7">'kolovoz'!#REF!</definedName>
    <definedName name="B21" localSheetId="5">'lipanj'!#REF!</definedName>
    <definedName name="B21" localSheetId="2">'ožujak'!#REF!</definedName>
    <definedName name="B21" localSheetId="8">'rujan'!#REF!</definedName>
    <definedName name="B21" localSheetId="0">'siječanj'!#REF!</definedName>
    <definedName name="B21" localSheetId="6">'srpanj'!#REF!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7">'kolovoz'!#REF!</definedName>
    <definedName name="B3" localSheetId="5">'lipanj'!#REF!</definedName>
    <definedName name="B3" localSheetId="2">'ožujak'!#REF!</definedName>
    <definedName name="B3" localSheetId="8">'rujan'!#REF!</definedName>
    <definedName name="B3" localSheetId="0">'siječanj'!#REF!</definedName>
    <definedName name="B3" localSheetId="6">'srpanj'!#REF!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7">'kolovoz'!#REF!</definedName>
    <definedName name="B4" localSheetId="5">'lipanj'!#REF!</definedName>
    <definedName name="B4" localSheetId="2">'ožujak'!#REF!</definedName>
    <definedName name="B4" localSheetId="8">'rujan'!#REF!</definedName>
    <definedName name="B4" localSheetId="0">'siječanj'!#REF!</definedName>
    <definedName name="B4" localSheetId="6">'srpanj'!#REF!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7">'kolovoz'!#REF!</definedName>
    <definedName name="B5" localSheetId="5">'lipanj'!#REF!</definedName>
    <definedName name="B5" localSheetId="2">'ožujak'!#REF!</definedName>
    <definedName name="B5" localSheetId="8">'rujan'!#REF!</definedName>
    <definedName name="B5" localSheetId="0">'siječanj'!#REF!</definedName>
    <definedName name="B5" localSheetId="6">'srpanj'!#REF!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7">'kolovoz'!#REF!</definedName>
    <definedName name="B6" localSheetId="5">'lipanj'!#REF!</definedName>
    <definedName name="B6" localSheetId="2">'ožujak'!#REF!</definedName>
    <definedName name="B6" localSheetId="8">'rujan'!#REF!</definedName>
    <definedName name="B6" localSheetId="0">'siječanj'!#REF!</definedName>
    <definedName name="B6" localSheetId="6">'srpanj'!#REF!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7">'kolovoz'!#REF!</definedName>
    <definedName name="B7" localSheetId="5">'lipanj'!#REF!</definedName>
    <definedName name="B7" localSheetId="2">'ožujak'!#REF!</definedName>
    <definedName name="B7" localSheetId="8">'rujan'!#REF!</definedName>
    <definedName name="B7" localSheetId="0">'siječanj'!#REF!</definedName>
    <definedName name="B7" localSheetId="6">'srpanj'!#REF!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7">'kolovoz'!#REF!</definedName>
    <definedName name="B8" localSheetId="5">'lipanj'!#REF!</definedName>
    <definedName name="B8" localSheetId="2">'ožujak'!#REF!</definedName>
    <definedName name="B8" localSheetId="8">'rujan'!#REF!</definedName>
    <definedName name="B8" localSheetId="0">'siječanj'!#REF!</definedName>
    <definedName name="B8" localSheetId="6">'srpanj'!#REF!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7">'kolovoz'!#REF!</definedName>
    <definedName name="B9" localSheetId="5">'lipanj'!#REF!</definedName>
    <definedName name="B9" localSheetId="2">'ožujak'!#REF!</definedName>
    <definedName name="B9" localSheetId="8">'rujan'!#REF!</definedName>
    <definedName name="B9" localSheetId="0">'siječanj'!#REF!</definedName>
    <definedName name="B9" localSheetId="6">'srpanj'!#REF!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7">'kolovoz'!#REF!</definedName>
    <definedName name="n" localSheetId="5">'lipanj'!#REF!</definedName>
    <definedName name="n" localSheetId="2">'ožujak'!#REF!</definedName>
    <definedName name="n" localSheetId="8">'rujan'!#REF!</definedName>
    <definedName name="n" localSheetId="0">'siječanj'!#REF!</definedName>
    <definedName name="n" localSheetId="6">'srpanj'!#REF!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7">'kolovoz'!$A:$I</definedName>
    <definedName name="_xlnm.Print_Area" localSheetId="5">'lipanj'!$A:$I</definedName>
    <definedName name="_xlnm.Print_Area" localSheetId="2">'ožujak'!$A:$I</definedName>
    <definedName name="_xlnm.Print_Area" localSheetId="8">'rujan'!$A:$I</definedName>
    <definedName name="_xlnm.Print_Area" localSheetId="0">'siječanj'!$A:$I</definedName>
    <definedName name="_xlnm.Print_Area" localSheetId="6">'srpanj'!$A:$I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7">'kolovoz'!$1:$2</definedName>
    <definedName name="_xlnm.Print_Titles" localSheetId="5">'lipanj'!$1:$2</definedName>
    <definedName name="_xlnm.Print_Titles" localSheetId="2">'ožujak'!$1:$2</definedName>
    <definedName name="_xlnm.Print_Titles" localSheetId="8">'rujan'!$1:$2</definedName>
    <definedName name="_xlnm.Print_Titles" localSheetId="0">'siječanj'!$1:$2</definedName>
    <definedName name="_xlnm.Print_Titles" localSheetId="6">'srpanj'!$1:$2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<sst xmlns="http://schemas.openxmlformats.org/spreadsheetml/2006/main" count="891" uniqueCount="99">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</sst>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1" fillId="33" borderId="18" xfId="57" applyFont="1" applyFill="1" applyBorder="1" applyAlignment="1">
      <alignment vertical="center" wrapText="1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1" xfId="57" applyNumberFormat="1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Zavod\_IZVJE&#352;&#262;A\11.BOL_DTS_izvje&#353;&#263;a\DTS_cm\2017\09\B_dts_cm_1709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17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1074</v>
      </c>
      <c r="E3" s="22">
        <f>SUM(E4:E47)</f>
        <v>6650</v>
      </c>
      <c r="F3" s="23">
        <f>SUM(F4:F47)/COUNT(F4:F47)</f>
        <v>2.2745606700421384</v>
      </c>
      <c r="G3" s="23">
        <f>SUM(G4:G47)/COUNT(G4:G47)</f>
        <v>65.0391189509023</v>
      </c>
      <c r="H3" s="23">
        <f>SUM(H4:H47)/COUNT(H4:H47)</f>
        <v>6.179517834945509</v>
      </c>
      <c r="I3" s="23">
        <f>SUM(I4:I47)/COUNT(I4:I47)</f>
        <v>0.9973036768552288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541</v>
      </c>
      <c r="F4" s="14">
        <v>1.76159685127916</v>
      </c>
      <c r="G4" s="14">
        <v>20.2386842845094</v>
      </c>
      <c r="H4" s="14">
        <v>3.605566488614</v>
      </c>
      <c r="I4" s="15">
        <v>1.14521619342142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240</v>
      </c>
      <c r="E5" s="8">
        <v>1275</v>
      </c>
      <c r="F5" s="9">
        <v>1.86388188692833</v>
      </c>
      <c r="G5" s="9">
        <v>103.3887828592</v>
      </c>
      <c r="H5" s="9">
        <v>13.6368185091825</v>
      </c>
      <c r="I5" s="10">
        <v>1.21887828592005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68</v>
      </c>
      <c r="E6" s="8">
        <v>404</v>
      </c>
      <c r="F6" s="9">
        <v>2.35682326621923</v>
      </c>
      <c r="G6" s="9">
        <v>110.17519388516</v>
      </c>
      <c r="H6" s="9">
        <v>18.91230797912</v>
      </c>
      <c r="I6" s="10">
        <v>1.22895898583146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58</v>
      </c>
      <c r="E7" s="8">
        <v>451</v>
      </c>
      <c r="F7" s="9">
        <v>2.85505836575875</v>
      </c>
      <c r="G7" s="9">
        <v>94.6505674448767</v>
      </c>
      <c r="H7" s="9">
        <v>8.94673800259403</v>
      </c>
      <c r="I7" s="10">
        <v>1.28381647211413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69</v>
      </c>
      <c r="E8" s="8">
        <v>643</v>
      </c>
      <c r="F8" s="9">
        <v>2.23736157920077</v>
      </c>
      <c r="G8" s="9">
        <v>95.2485098700048</v>
      </c>
      <c r="H8" s="9">
        <v>9.08355079441502</v>
      </c>
      <c r="I8" s="10">
        <v>1.07598844487241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42</v>
      </c>
      <c r="E9" s="8">
        <v>245</v>
      </c>
      <c r="F9" s="9">
        <v>2.14093598708983</v>
      </c>
      <c r="G9" s="9">
        <v>107.317380311995</v>
      </c>
      <c r="H9" s="9">
        <v>7.12426035502958</v>
      </c>
      <c r="I9" s="10">
        <v>1.41029047875201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22</v>
      </c>
      <c r="E10" s="8">
        <v>220</v>
      </c>
      <c r="F10" s="9">
        <v>2.8034265103697</v>
      </c>
      <c r="G10" s="9">
        <v>63.7421641118124</v>
      </c>
      <c r="H10" s="9">
        <v>7.10336339044183</v>
      </c>
      <c r="I10" s="10">
        <v>1.65321550946798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3</v>
      </c>
      <c r="E11" s="8">
        <v>122</v>
      </c>
      <c r="F11" s="9">
        <v>1.36049723756906</v>
      </c>
      <c r="G11" s="9">
        <v>36.2542817679558</v>
      </c>
      <c r="H11" s="9">
        <v>3.31077348066298</v>
      </c>
      <c r="I11" s="10">
        <v>0.972616022099447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10</v>
      </c>
      <c r="F12" s="9">
        <v>2.00754716981132</v>
      </c>
      <c r="G12" s="9">
        <v>46.4150943396226</v>
      </c>
      <c r="H12" s="9">
        <v>6.38113207547169</v>
      </c>
      <c r="I12" s="10">
        <v>1.75127547169811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34</v>
      </c>
      <c r="E13" s="8">
        <v>89</v>
      </c>
      <c r="F13" s="9">
        <v>4.50431034482758</v>
      </c>
      <c r="G13" s="9">
        <v>46.8728448275862</v>
      </c>
      <c r="H13" s="9">
        <v>3.51508620689655</v>
      </c>
      <c r="I13" s="10">
        <v>1.66851724137931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39</v>
      </c>
      <c r="F14" s="9">
        <v>2.21122994652406</v>
      </c>
      <c r="G14" s="9">
        <v>20.5641711229946</v>
      </c>
      <c r="H14" s="9">
        <v>5.54010695187165</v>
      </c>
      <c r="I14" s="10">
        <v>0.923596256684491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24</v>
      </c>
      <c r="F15" s="9">
        <v>2.19148936170212</v>
      </c>
      <c r="G15" s="9">
        <v>9.16489361702127</v>
      </c>
      <c r="H15" s="9">
        <v>2.77127659574468</v>
      </c>
      <c r="I15" s="10">
        <v>1.02622340425531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47</v>
      </c>
      <c r="F16" s="9">
        <v>2.65148514851485</v>
      </c>
      <c r="G16" s="9">
        <v>180.179524752475</v>
      </c>
      <c r="H16" s="9">
        <v>16.9256435643564</v>
      </c>
      <c r="I16" s="10">
        <v>0.870259405940594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33</v>
      </c>
      <c r="E17" s="8">
        <v>113</v>
      </c>
      <c r="F17" s="9">
        <v>2.29586426299045</v>
      </c>
      <c r="G17" s="9">
        <v>98.2531707317073</v>
      </c>
      <c r="H17" s="9">
        <v>11.162290562036</v>
      </c>
      <c r="I17" s="10">
        <v>0.81454506892895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28</v>
      </c>
      <c r="E18" s="8">
        <v>119</v>
      </c>
      <c r="F18" s="9">
        <v>2.40472027972027</v>
      </c>
      <c r="G18" s="9">
        <v>66.5481643356643</v>
      </c>
      <c r="H18" s="9">
        <v>7.01311188811188</v>
      </c>
      <c r="I18" s="10">
        <v>0.918976398601398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87</v>
      </c>
      <c r="F19" s="9">
        <v>1.88638920134983</v>
      </c>
      <c r="G19" s="9">
        <v>46.8904724409448</v>
      </c>
      <c r="H19" s="9">
        <v>7.5929696287964</v>
      </c>
      <c r="I19" s="10">
        <v>0.834473565804274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8</v>
      </c>
      <c r="E20" s="8">
        <v>104</v>
      </c>
      <c r="F20" s="9">
        <v>2.4961612284069</v>
      </c>
      <c r="G20" s="9">
        <v>77.5231381957773</v>
      </c>
      <c r="H20" s="9">
        <v>8.15939539347408</v>
      </c>
      <c r="I20" s="10">
        <v>0.97788291746641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119</v>
      </c>
      <c r="F21" s="9">
        <v>2.0433944069431</v>
      </c>
      <c r="G21" s="9">
        <v>143.781677917068</v>
      </c>
      <c r="H21" s="9">
        <v>16.4551976856316</v>
      </c>
      <c r="I21" s="10">
        <v>1.01318418514946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14</v>
      </c>
      <c r="E22" s="8">
        <v>74</v>
      </c>
      <c r="F22" s="9">
        <v>2.5161943319838</v>
      </c>
      <c r="G22" s="9">
        <v>66.4817813765182</v>
      </c>
      <c r="H22" s="9">
        <v>6.47975708502024</v>
      </c>
      <c r="I22" s="10">
        <v>0.961386639676113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31</v>
      </c>
      <c r="F23" s="9">
        <v>3.04411764705882</v>
      </c>
      <c r="G23" s="9">
        <v>15.8904044117647</v>
      </c>
      <c r="H23" s="9">
        <v>2.04481617647058</v>
      </c>
      <c r="I23" s="10">
        <v>0.866599264705882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15</v>
      </c>
      <c r="E24" s="8">
        <v>117</v>
      </c>
      <c r="F24" s="9">
        <v>2.46687370600414</v>
      </c>
      <c r="G24" s="9">
        <v>39.9126915113871</v>
      </c>
      <c r="H24" s="9">
        <v>3.88405797101449</v>
      </c>
      <c r="I24" s="10">
        <v>0.924783643892339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30</v>
      </c>
      <c r="E25" s="8">
        <v>162</v>
      </c>
      <c r="F25" s="9">
        <v>1.89332310053722</v>
      </c>
      <c r="G25" s="9">
        <v>91.5937375287797</v>
      </c>
      <c r="H25" s="9">
        <v>6.42241749808135</v>
      </c>
      <c r="I25" s="10">
        <v>0.814705295471987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38</v>
      </c>
      <c r="E26" s="8">
        <v>111</v>
      </c>
      <c r="F26" s="9">
        <v>2.62296858071505</v>
      </c>
      <c r="G26" s="9">
        <v>64.3931744312026</v>
      </c>
      <c r="H26" s="9">
        <v>3.29577464788732</v>
      </c>
      <c r="I26" s="10">
        <v>0.935124593716142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42</v>
      </c>
      <c r="E27" s="8">
        <v>245</v>
      </c>
      <c r="F27" s="9">
        <v>2.43836405529953</v>
      </c>
      <c r="G27" s="9">
        <v>58.2353341013824</v>
      </c>
      <c r="H27" s="9">
        <v>7.28198732718894</v>
      </c>
      <c r="I27" s="10">
        <v>1.04296889400921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41</v>
      </c>
      <c r="E28" s="8">
        <v>103</v>
      </c>
      <c r="F28" s="9">
        <v>2.55471698113207</v>
      </c>
      <c r="G28" s="9">
        <v>60.9334339622641</v>
      </c>
      <c r="H28" s="9">
        <v>3.95094339622641</v>
      </c>
      <c r="I28" s="10">
        <v>0.971130817610062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36</v>
      </c>
      <c r="E29" s="8">
        <v>184</v>
      </c>
      <c r="F29" s="9">
        <v>2.58620689655172</v>
      </c>
      <c r="G29" s="9">
        <v>80.5631098339719</v>
      </c>
      <c r="H29" s="9">
        <v>7.47019157088122</v>
      </c>
      <c r="I29" s="10">
        <v>0.989173690932311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39</v>
      </c>
      <c r="E30" s="8">
        <v>102</v>
      </c>
      <c r="F30" s="9">
        <v>1.0695134061569</v>
      </c>
      <c r="G30" s="9">
        <v>16.1311221449851</v>
      </c>
      <c r="H30" s="9">
        <v>2.51539225422045</v>
      </c>
      <c r="I30" s="10">
        <v>0.728358490566037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77</v>
      </c>
      <c r="F31" s="9">
        <v>2.7321668909825</v>
      </c>
      <c r="G31" s="9">
        <v>72.9473889636608</v>
      </c>
      <c r="H31" s="9">
        <v>8.14637954239569</v>
      </c>
      <c r="I31" s="10">
        <v>0.911465679676985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18</v>
      </c>
      <c r="E32" s="8">
        <v>88</v>
      </c>
      <c r="F32" s="9">
        <v>1.79171741778319</v>
      </c>
      <c r="G32" s="9">
        <v>62.3341047503045</v>
      </c>
      <c r="H32" s="9">
        <v>6.77714981729598</v>
      </c>
      <c r="I32" s="10">
        <v>0.846633373934226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12</v>
      </c>
      <c r="E33" s="8">
        <v>200</v>
      </c>
      <c r="F33" s="9">
        <v>2.02069950035688</v>
      </c>
      <c r="G33" s="9">
        <v>14.0499643112062</v>
      </c>
      <c r="H33" s="9">
        <v>3.4475374732334</v>
      </c>
      <c r="I33" s="10">
        <v>1.02803211991434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47</v>
      </c>
      <c r="E34" s="8">
        <v>215</v>
      </c>
      <c r="F34" s="9">
        <v>3.33774834437086</v>
      </c>
      <c r="G34" s="9">
        <v>27.5502709211318</v>
      </c>
      <c r="H34" s="9">
        <v>5.70379289584587</v>
      </c>
      <c r="I34" s="10">
        <v>1.05512101143889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8</v>
      </c>
      <c r="E35" s="8">
        <v>18</v>
      </c>
      <c r="F35" s="9">
        <v>2.42622950819672</v>
      </c>
      <c r="G35" s="9">
        <v>19.8688524590163</v>
      </c>
      <c r="H35" s="9">
        <v>0.918032786885245</v>
      </c>
      <c r="I35" s="10">
        <v>0.854344262295081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1</v>
      </c>
      <c r="E36" s="8">
        <v>7</v>
      </c>
      <c r="F36" s="9">
        <v>4.59523809523809</v>
      </c>
      <c r="G36" s="9">
        <v>78.1908333333333</v>
      </c>
      <c r="H36" s="9">
        <v>5.88095238095238</v>
      </c>
      <c r="I36" s="10">
        <v>0.938095238095238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10</v>
      </c>
      <c r="F37" s="9">
        <v>3.78571428571428</v>
      </c>
      <c r="G37" s="9">
        <v>28.2551020408163</v>
      </c>
      <c r="H37" s="9">
        <v>3.56122448979591</v>
      </c>
      <c r="I37" s="10">
        <v>1.49734693877551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68</v>
      </c>
      <c r="F38" s="9">
        <v>2.15860735009671</v>
      </c>
      <c r="G38" s="9">
        <v>412.150870406189</v>
      </c>
      <c r="H38" s="9">
        <v>5.67311411992263</v>
      </c>
      <c r="I38" s="10">
        <v>0.540754352030947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1</v>
      </c>
      <c r="E39" s="8">
        <v>8</v>
      </c>
      <c r="F39" s="9">
        <v>1.94117647058823</v>
      </c>
      <c r="G39" s="9">
        <v>56.9411764705882</v>
      </c>
      <c r="H39" s="9">
        <v>0.558823529411764</v>
      </c>
      <c r="I39" s="10">
        <v>0.552058823529411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27</v>
      </c>
      <c r="F40" s="9">
        <v>0.470588235294117</v>
      </c>
      <c r="G40" s="9">
        <v>25.2745098039215</v>
      </c>
      <c r="H40" s="9"/>
      <c r="I40" s="10">
        <v>0.567058823529411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3</v>
      </c>
      <c r="E41" s="8">
        <v>8</v>
      </c>
      <c r="F41" s="9">
        <v>0.255813953488372</v>
      </c>
      <c r="G41" s="9">
        <v>21.84496124031</v>
      </c>
      <c r="H41" s="9">
        <v>0.837209302325581</v>
      </c>
      <c r="I41" s="10">
        <v>0.552054263565891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41</v>
      </c>
      <c r="F42" s="9">
        <v>3.95263157894736</v>
      </c>
      <c r="G42" s="9">
        <v>43.8578947368421</v>
      </c>
      <c r="H42" s="9">
        <v>0.178947368421052</v>
      </c>
      <c r="I42" s="10">
        <v>0.586657894736842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2</v>
      </c>
      <c r="F43" s="9">
        <v>0.353658536585365</v>
      </c>
      <c r="G43" s="9">
        <v>34.0365853658536</v>
      </c>
      <c r="H43" s="9"/>
      <c r="I43" s="10">
        <v>0.773073170731707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6</v>
      </c>
      <c r="E44" s="8">
        <v>22</v>
      </c>
      <c r="F44" s="9">
        <v>4.19642857142857</v>
      </c>
      <c r="G44" s="9">
        <v>32.5892857142857</v>
      </c>
      <c r="H44" s="9">
        <v>3.94642857142857</v>
      </c>
      <c r="I44" s="10">
        <v>1.08803571428571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23</v>
      </c>
      <c r="F45" s="9">
        <v>0.792349726775956</v>
      </c>
      <c r="G45" s="9">
        <v>25.8196721311475</v>
      </c>
      <c r="H45" s="9">
        <v>1.05464480874316</v>
      </c>
      <c r="I45" s="10">
        <v>0.54331693989071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4</v>
      </c>
      <c r="F46" s="9">
        <v>0.434782608695652</v>
      </c>
      <c r="G46" s="9">
        <v>12.9565217391304</v>
      </c>
      <c r="H46" s="9"/>
      <c r="I46" s="10">
        <v>0.600260869565217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11</v>
      </c>
      <c r="E47" s="21">
        <v>51</v>
      </c>
      <c r="F47" s="18">
        <v>1.57066666666666</v>
      </c>
      <c r="G47" s="18">
        <v>31.7097333333333</v>
      </c>
      <c r="H47" s="18">
        <v>6.09106666666666</v>
      </c>
      <c r="I47" s="19">
        <v>1.92490666666666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siječanj 2017.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971</v>
      </c>
      <c r="E3" s="22">
        <f>SUM(E4:E47)</f>
        <v>6963</v>
      </c>
      <c r="F3" s="23">
        <f>SUM(F4:F47)/COUNT(F4:F47)</f>
        <v>2.1800737771719345</v>
      </c>
      <c r="G3" s="23">
        <f>SUM(G4:G47)/COUNT(G4:G47)</f>
        <v>66.6784722363268</v>
      </c>
      <c r="H3" s="23">
        <f>SUM(H4:H47)/COUNT(H4:H47)</f>
        <v>6.193324655958696</v>
      </c>
      <c r="I3" s="23">
        <f>SUM(I4:I47)/COUNT(I4:I47)</f>
        <v>1.0076560398283847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568</v>
      </c>
      <c r="F4" s="14">
        <v>1.70453949094725</v>
      </c>
      <c r="G4" s="14">
        <v>18.7325557596431</v>
      </c>
      <c r="H4" s="14">
        <v>3.35871687221201</v>
      </c>
      <c r="I4" s="15">
        <v>1.08667331409078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201</v>
      </c>
      <c r="E5" s="8">
        <v>1385</v>
      </c>
      <c r="F5" s="9">
        <v>1.70064890710382</v>
      </c>
      <c r="G5" s="9">
        <v>105.982740778688</v>
      </c>
      <c r="H5" s="9">
        <v>13.4751571038251</v>
      </c>
      <c r="I5" s="10">
        <v>1.27252595628415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60</v>
      </c>
      <c r="E6" s="8">
        <v>426</v>
      </c>
      <c r="F6" s="9">
        <v>2.24906684764166</v>
      </c>
      <c r="G6" s="9">
        <v>120.740139124533</v>
      </c>
      <c r="H6" s="9">
        <v>17.3708109942314</v>
      </c>
      <c r="I6" s="10">
        <v>1.30855785544621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50</v>
      </c>
      <c r="E7" s="8">
        <v>482</v>
      </c>
      <c r="F7" s="9">
        <v>2.75801479654747</v>
      </c>
      <c r="G7" s="9">
        <v>93.8191954377311</v>
      </c>
      <c r="H7" s="9">
        <v>8.54586313193588</v>
      </c>
      <c r="I7" s="10">
        <v>1.2769457459926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52</v>
      </c>
      <c r="E8" s="8">
        <v>695</v>
      </c>
      <c r="F8" s="9">
        <v>2.09811232812864</v>
      </c>
      <c r="G8" s="9">
        <v>94.7194127243066</v>
      </c>
      <c r="H8" s="9">
        <v>9.1047774411559</v>
      </c>
      <c r="I8" s="10">
        <v>1.08649825215567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41</v>
      </c>
      <c r="E9" s="8">
        <v>240</v>
      </c>
      <c r="F9" s="9">
        <v>1.9737923946557</v>
      </c>
      <c r="G9" s="9">
        <v>106.007887975334</v>
      </c>
      <c r="H9" s="9">
        <v>7.53974820143884</v>
      </c>
      <c r="I9" s="10">
        <v>1.42841726618705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187</v>
      </c>
      <c r="F10" s="9">
        <v>2.67402826855123</v>
      </c>
      <c r="G10" s="9">
        <v>58.1242756183745</v>
      </c>
      <c r="H10" s="9">
        <v>5.51564487632508</v>
      </c>
      <c r="I10" s="10">
        <v>1.58096819787985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4</v>
      </c>
      <c r="E11" s="8">
        <v>119</v>
      </c>
      <c r="F11" s="9">
        <v>1.38726790450928</v>
      </c>
      <c r="G11" s="9">
        <v>40.111273209549</v>
      </c>
      <c r="H11" s="9">
        <v>3.45092838196286</v>
      </c>
      <c r="I11" s="10">
        <v>0.953013262599469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7</v>
      </c>
      <c r="F12" s="9">
        <v>1.96551724137931</v>
      </c>
      <c r="G12" s="9">
        <v>43.903448275862</v>
      </c>
      <c r="H12" s="9">
        <v>5.93448275862068</v>
      </c>
      <c r="I12" s="10">
        <v>1.51741379310344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117</v>
      </c>
      <c r="F13" s="9">
        <v>4.1462829736211</v>
      </c>
      <c r="G13" s="9">
        <v>48.5203836930455</v>
      </c>
      <c r="H13" s="9">
        <v>3.40287769784172</v>
      </c>
      <c r="I13" s="10">
        <v>1.48070983213429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6</v>
      </c>
      <c r="E14" s="8">
        <v>46</v>
      </c>
      <c r="F14" s="9">
        <v>2.17142857142857</v>
      </c>
      <c r="G14" s="9">
        <v>19.8371428571428</v>
      </c>
      <c r="H14" s="9">
        <v>5.46571428571428</v>
      </c>
      <c r="I14" s="10">
        <v>0.88868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21</v>
      </c>
      <c r="F15" s="9">
        <v>2.29936305732484</v>
      </c>
      <c r="G15" s="9">
        <v>9.84713375796178</v>
      </c>
      <c r="H15" s="9">
        <v>2.77070063694267</v>
      </c>
      <c r="I15" s="10">
        <v>0.985636942675159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12</v>
      </c>
      <c r="E16" s="8">
        <v>38</v>
      </c>
      <c r="F16" s="9">
        <v>2.32911392405063</v>
      </c>
      <c r="G16" s="9">
        <v>183.552911392405</v>
      </c>
      <c r="H16" s="9">
        <v>18.1723839662447</v>
      </c>
      <c r="I16" s="10">
        <v>0.991291139240506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37</v>
      </c>
      <c r="E17" s="8">
        <v>116</v>
      </c>
      <c r="F17" s="9">
        <v>2.13545816733067</v>
      </c>
      <c r="G17" s="9">
        <v>105.18749003984</v>
      </c>
      <c r="H17" s="9">
        <v>10.139452191235</v>
      </c>
      <c r="I17" s="10">
        <v>0.84878187250996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15</v>
      </c>
      <c r="E18" s="8">
        <v>137</v>
      </c>
      <c r="F18" s="9">
        <v>2.39795046968403</v>
      </c>
      <c r="G18" s="9">
        <v>69.2370025619128</v>
      </c>
      <c r="H18" s="9">
        <v>8.07461998292058</v>
      </c>
      <c r="I18" s="10">
        <v>0.932912894961571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102</v>
      </c>
      <c r="F19" s="9">
        <v>2.02458210422812</v>
      </c>
      <c r="G19" s="9">
        <v>45.634965585054</v>
      </c>
      <c r="H19" s="9">
        <v>8.02321533923303</v>
      </c>
      <c r="I19" s="10">
        <v>0.843961651917404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24</v>
      </c>
      <c r="E20" s="8">
        <v>129</v>
      </c>
      <c r="F20" s="9">
        <v>2.34460093896713</v>
      </c>
      <c r="G20" s="9">
        <v>72.0384319248826</v>
      </c>
      <c r="H20" s="9">
        <v>7.18190610328638</v>
      </c>
      <c r="I20" s="10">
        <v>0.998842253521126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145</v>
      </c>
      <c r="F21" s="9">
        <v>1.7313829787234</v>
      </c>
      <c r="G21" s="9">
        <v>122.532987588652</v>
      </c>
      <c r="H21" s="9">
        <v>12.6356382978723</v>
      </c>
      <c r="I21" s="10">
        <v>0.958078900709219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11</v>
      </c>
      <c r="E22" s="8">
        <v>53</v>
      </c>
      <c r="F22" s="9">
        <v>2.62444444444444</v>
      </c>
      <c r="G22" s="9">
        <v>67.8446222222222</v>
      </c>
      <c r="H22" s="9">
        <v>7.14888888888888</v>
      </c>
      <c r="I22" s="10">
        <v>0.942551111111111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7</v>
      </c>
      <c r="E23" s="8">
        <v>23</v>
      </c>
      <c r="F23" s="9">
        <v>3.27205882352941</v>
      </c>
      <c r="G23" s="9">
        <v>24.9998161764705</v>
      </c>
      <c r="H23" s="9">
        <v>3.25716911764705</v>
      </c>
      <c r="I23" s="10">
        <v>1.02049632352941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11</v>
      </c>
      <c r="E24" s="8">
        <v>99</v>
      </c>
      <c r="F24" s="9">
        <v>2.37787056367432</v>
      </c>
      <c r="G24" s="9">
        <v>42.2957098121085</v>
      </c>
      <c r="H24" s="9">
        <v>4.23173277661795</v>
      </c>
      <c r="I24" s="10">
        <v>0.909541753653444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20</v>
      </c>
      <c r="E25" s="8">
        <v>166</v>
      </c>
      <c r="F25" s="9">
        <v>1.9151426481346</v>
      </c>
      <c r="G25" s="9">
        <v>79.6541770299926</v>
      </c>
      <c r="H25" s="9">
        <v>6.41668617410387</v>
      </c>
      <c r="I25" s="10">
        <v>0.847479882955376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42</v>
      </c>
      <c r="E26" s="8">
        <v>127</v>
      </c>
      <c r="F26" s="9">
        <v>2.47762747138397</v>
      </c>
      <c r="G26" s="9">
        <v>62.2877211238293</v>
      </c>
      <c r="H26" s="9">
        <v>3.24765868886576</v>
      </c>
      <c r="I26" s="10">
        <v>0.926827263267429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53</v>
      </c>
      <c r="E27" s="8">
        <v>230</v>
      </c>
      <c r="F27" s="9">
        <v>2.35568513119533</v>
      </c>
      <c r="G27" s="9">
        <v>56.4396676384839</v>
      </c>
      <c r="H27" s="9">
        <v>7.64862973760932</v>
      </c>
      <c r="I27" s="10">
        <v>0.9841055393586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18</v>
      </c>
      <c r="E28" s="8">
        <v>100</v>
      </c>
      <c r="F28" s="9">
        <v>2.12925969447708</v>
      </c>
      <c r="G28" s="9">
        <v>60.4876733254994</v>
      </c>
      <c r="H28" s="9">
        <v>5.09280846063454</v>
      </c>
      <c r="I28" s="10">
        <v>0.872760282021151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45</v>
      </c>
      <c r="E29" s="8">
        <v>219</v>
      </c>
      <c r="F29" s="9">
        <v>2.60692951015531</v>
      </c>
      <c r="G29" s="9">
        <v>70.4039605734767</v>
      </c>
      <c r="H29" s="9">
        <v>6.02746117084826</v>
      </c>
      <c r="I29" s="10">
        <v>0.974753285543608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32</v>
      </c>
      <c r="E30" s="8">
        <v>84</v>
      </c>
      <c r="F30" s="9">
        <v>1.07992202729044</v>
      </c>
      <c r="G30" s="9">
        <v>17.3617738791423</v>
      </c>
      <c r="H30" s="9">
        <v>2.6803118908382</v>
      </c>
      <c r="I30" s="10">
        <v>0.758453216374268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24</v>
      </c>
      <c r="E31" s="8">
        <v>89</v>
      </c>
      <c r="F31" s="9">
        <v>2.66832298136645</v>
      </c>
      <c r="G31" s="9">
        <v>74.9632173913043</v>
      </c>
      <c r="H31" s="9">
        <v>8.43831055900621</v>
      </c>
      <c r="I31" s="10">
        <v>0.854121739130434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23</v>
      </c>
      <c r="E32" s="8">
        <v>107</v>
      </c>
      <c r="F32" s="9">
        <v>1.53249475890985</v>
      </c>
      <c r="G32" s="9">
        <v>59.2061425576519</v>
      </c>
      <c r="H32" s="9">
        <v>5.29357442348008</v>
      </c>
      <c r="I32" s="10">
        <v>0.884383647798742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11</v>
      </c>
      <c r="E33" s="8">
        <v>162</v>
      </c>
      <c r="F33" s="9">
        <v>1.91463414634146</v>
      </c>
      <c r="G33" s="9">
        <v>13.4512195121951</v>
      </c>
      <c r="H33" s="9">
        <v>3.45552367288378</v>
      </c>
      <c r="I33" s="10">
        <v>1.13705236728837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47</v>
      </c>
      <c r="E34" s="8">
        <v>225</v>
      </c>
      <c r="F34" s="9">
        <v>3.24904423812124</v>
      </c>
      <c r="G34" s="9">
        <v>27.200436919716</v>
      </c>
      <c r="H34" s="9">
        <v>5.71709448388858</v>
      </c>
      <c r="I34" s="10">
        <v>1.06804806116876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9</v>
      </c>
      <c r="E35" s="8">
        <v>15</v>
      </c>
      <c r="F35" s="9">
        <v>2.52380952380952</v>
      </c>
      <c r="G35" s="9">
        <v>18.6984126984126</v>
      </c>
      <c r="H35" s="9">
        <v>0.73015873015873</v>
      </c>
      <c r="I35" s="10">
        <v>0.797301587301587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2</v>
      </c>
      <c r="E36" s="8">
        <v>6</v>
      </c>
      <c r="F36" s="9">
        <v>3.88888888888888</v>
      </c>
      <c r="G36" s="9">
        <v>51.6329629629629</v>
      </c>
      <c r="H36" s="9">
        <v>5.59259259259259</v>
      </c>
      <c r="I36" s="10">
        <v>0.865061728395061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5</v>
      </c>
      <c r="F37" s="9">
        <v>3.94890510948905</v>
      </c>
      <c r="G37" s="9">
        <v>29.8029197080291</v>
      </c>
      <c r="H37" s="9">
        <v>3.88321167883211</v>
      </c>
      <c r="I37" s="10">
        <v>1.66072992700729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70</v>
      </c>
      <c r="F38" s="9">
        <v>2.16346153846153</v>
      </c>
      <c r="G38" s="9">
        <v>407.482692307692</v>
      </c>
      <c r="H38" s="9">
        <v>5.45</v>
      </c>
      <c r="I38" s="10">
        <v>0.535384615384615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1</v>
      </c>
      <c r="E39" s="8">
        <v>10</v>
      </c>
      <c r="F39" s="9">
        <v>1.73015873015873</v>
      </c>
      <c r="G39" s="9">
        <v>170.833333333333</v>
      </c>
      <c r="H39" s="9">
        <v>2.01587301587301</v>
      </c>
      <c r="I39" s="10">
        <v>0.61015873015873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20</v>
      </c>
      <c r="F40" s="9">
        <v>0.303571428571428</v>
      </c>
      <c r="G40" s="9">
        <v>22.7678571428571</v>
      </c>
      <c r="H40" s="9"/>
      <c r="I40" s="10">
        <v>0.617142857142857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14</v>
      </c>
      <c r="F41" s="9">
        <v>0.323008849557522</v>
      </c>
      <c r="G41" s="9">
        <v>23.8805309734513</v>
      </c>
      <c r="H41" s="9">
        <v>0.889380530973451</v>
      </c>
      <c r="I41" s="10">
        <v>0.573318584070796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37</v>
      </c>
      <c r="F42" s="9">
        <v>3.72380952380952</v>
      </c>
      <c r="G42" s="9">
        <v>41.5809523809523</v>
      </c>
      <c r="H42" s="9">
        <v>0.247619047619047</v>
      </c>
      <c r="I42" s="10">
        <v>0.609380952380952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5</v>
      </c>
      <c r="F43" s="9">
        <v>0.298507462686567</v>
      </c>
      <c r="G43" s="9">
        <v>42.0895522388059</v>
      </c>
      <c r="H43" s="9"/>
      <c r="I43" s="10">
        <v>0.805194029850746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16</v>
      </c>
      <c r="F44" s="9">
        <v>3.7</v>
      </c>
      <c r="G44" s="9">
        <v>34.025</v>
      </c>
      <c r="H44" s="9">
        <v>4.025</v>
      </c>
      <c r="I44" s="10">
        <v>1.25625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2</v>
      </c>
      <c r="E45" s="8">
        <v>41</v>
      </c>
      <c r="F45" s="9">
        <v>0.969298245614035</v>
      </c>
      <c r="G45" s="9">
        <v>27.3201754385964</v>
      </c>
      <c r="H45" s="9">
        <v>1.21052631578947</v>
      </c>
      <c r="I45" s="10">
        <v>0.589201754385964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6</v>
      </c>
      <c r="F46" s="9">
        <v>0.372093023255813</v>
      </c>
      <c r="G46" s="9">
        <v>12.2325581395348</v>
      </c>
      <c r="H46" s="9"/>
      <c r="I46" s="10">
        <v>0.591302325581395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16</v>
      </c>
      <c r="E47" s="21">
        <v>74</v>
      </c>
      <c r="F47" s="18">
        <v>1.68314606741573</v>
      </c>
      <c r="G47" s="18">
        <v>36.3803146067415</v>
      </c>
      <c r="H47" s="18">
        <v>11.0634606741573</v>
      </c>
      <c r="I47" s="19">
        <v>2.20595505617977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veljača 2017.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1139</v>
      </c>
      <c r="E3" s="22">
        <f>SUM(E4:E47)</f>
        <v>8229</v>
      </c>
      <c r="F3" s="23">
        <f>SUM(F4:F47)/COUNT(F4:F47)</f>
        <v>2.1823326147152406</v>
      </c>
      <c r="G3" s="23">
        <f>SUM(G4:G47)/COUNT(G4:G47)</f>
        <v>63.13825833688042</v>
      </c>
      <c r="H3" s="23">
        <f>SUM(H4:H47)/COUNT(H4:H47)</f>
        <v>5.95605242243062</v>
      </c>
      <c r="I3" s="23">
        <f>SUM(I4:I47)/COUNT(I4:I47)</f>
        <v>0.9889215623704536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2</v>
      </c>
      <c r="E4" s="20">
        <v>710</v>
      </c>
      <c r="F4" s="14">
        <v>1.74625530963559</v>
      </c>
      <c r="G4" s="14">
        <v>20.3883299798792</v>
      </c>
      <c r="H4" s="14">
        <v>3.59177285937849</v>
      </c>
      <c r="I4" s="15">
        <v>1.09025262687234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256</v>
      </c>
      <c r="E5" s="8">
        <v>1624</v>
      </c>
      <c r="F5" s="9">
        <v>1.70732427643236</v>
      </c>
      <c r="G5" s="9">
        <v>104.847765800354</v>
      </c>
      <c r="H5" s="9">
        <v>13.2671677495569</v>
      </c>
      <c r="I5" s="10">
        <v>1.26654016538688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58</v>
      </c>
      <c r="E6" s="8">
        <v>533</v>
      </c>
      <c r="F6" s="9">
        <v>2.22497123130034</v>
      </c>
      <c r="G6" s="9">
        <v>119.395837169159</v>
      </c>
      <c r="H6" s="9">
        <v>15.428247986191</v>
      </c>
      <c r="I6" s="10">
        <v>1.22386478711162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61</v>
      </c>
      <c r="E7" s="8">
        <v>574</v>
      </c>
      <c r="F7" s="9">
        <v>2.77576564580559</v>
      </c>
      <c r="G7" s="9">
        <v>87.6313342210386</v>
      </c>
      <c r="H7" s="9">
        <v>7.58942476697736</v>
      </c>
      <c r="I7" s="10">
        <v>1.26363888149134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66</v>
      </c>
      <c r="E8" s="8">
        <v>763</v>
      </c>
      <c r="F8" s="9">
        <v>2.17662819455894</v>
      </c>
      <c r="G8" s="9">
        <v>93.9290251442704</v>
      </c>
      <c r="H8" s="9">
        <v>9.58084089035449</v>
      </c>
      <c r="I8" s="10">
        <v>1.07284542456718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44</v>
      </c>
      <c r="E9" s="8">
        <v>270</v>
      </c>
      <c r="F9" s="9">
        <v>2.06128266033254</v>
      </c>
      <c r="G9" s="9">
        <v>110.865914489311</v>
      </c>
      <c r="H9" s="9">
        <v>7.20863182897862</v>
      </c>
      <c r="I9" s="10">
        <v>1.43118004750593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20</v>
      </c>
      <c r="E10" s="8">
        <v>262</v>
      </c>
      <c r="F10" s="9">
        <v>2.56662087912087</v>
      </c>
      <c r="G10" s="9">
        <v>56.8462568681318</v>
      </c>
      <c r="H10" s="9">
        <v>6.85078983516483</v>
      </c>
      <c r="I10" s="10">
        <v>1.45784203296703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6</v>
      </c>
      <c r="E11" s="8">
        <v>154</v>
      </c>
      <c r="F11" s="9">
        <v>1.44161849710982</v>
      </c>
      <c r="G11" s="9">
        <v>39.6543352601156</v>
      </c>
      <c r="H11" s="9">
        <v>3.25780346820809</v>
      </c>
      <c r="I11" s="10">
        <v>0.925310982658959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4</v>
      </c>
      <c r="E12" s="8">
        <v>9</v>
      </c>
      <c r="F12" s="9">
        <v>2.00862068965517</v>
      </c>
      <c r="G12" s="9">
        <v>44.3821839080459</v>
      </c>
      <c r="H12" s="9">
        <v>5.73275862068965</v>
      </c>
      <c r="I12" s="10">
        <v>1.56663793103448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37</v>
      </c>
      <c r="E13" s="8">
        <v>122</v>
      </c>
      <c r="F13" s="9">
        <v>4.08102766798418</v>
      </c>
      <c r="G13" s="9">
        <v>45.8833992094861</v>
      </c>
      <c r="H13" s="9">
        <v>2.96640316205533</v>
      </c>
      <c r="I13" s="10">
        <v>1.16749011857707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41</v>
      </c>
      <c r="F14" s="9">
        <v>2.18539325842696</v>
      </c>
      <c r="G14" s="9">
        <v>20.505617977528</v>
      </c>
      <c r="H14" s="9">
        <v>4.97752808988764</v>
      </c>
      <c r="I14" s="10">
        <v>0.81417415730337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18</v>
      </c>
      <c r="F15" s="9">
        <v>2.47867298578199</v>
      </c>
      <c r="G15" s="9">
        <v>9.51184834123222</v>
      </c>
      <c r="H15" s="9">
        <v>2.76777251184834</v>
      </c>
      <c r="I15" s="10">
        <v>0.896943127962085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59</v>
      </c>
      <c r="F16" s="9">
        <v>2.26454033771106</v>
      </c>
      <c r="G16" s="9">
        <v>149.442213883677</v>
      </c>
      <c r="H16" s="9">
        <v>13.2515196998123</v>
      </c>
      <c r="I16" s="10">
        <v>0.924151969981238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38</v>
      </c>
      <c r="E17" s="8">
        <v>170</v>
      </c>
      <c r="F17" s="9">
        <v>2.20623281393217</v>
      </c>
      <c r="G17" s="9">
        <v>98.8755087076076</v>
      </c>
      <c r="H17" s="9">
        <v>11.3602108157653</v>
      </c>
      <c r="I17" s="10">
        <v>0.873322639780018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20</v>
      </c>
      <c r="E18" s="8">
        <v>159</v>
      </c>
      <c r="F18" s="9">
        <v>2.61069340016708</v>
      </c>
      <c r="G18" s="9">
        <v>69.6107435254803</v>
      </c>
      <c r="H18" s="9">
        <v>7.22056808688387</v>
      </c>
      <c r="I18" s="10">
        <v>0.969376775271512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132</v>
      </c>
      <c r="F19" s="9">
        <v>2.26434619002822</v>
      </c>
      <c r="G19" s="9">
        <v>49.4506491063029</v>
      </c>
      <c r="H19" s="9">
        <v>9.57404515522107</v>
      </c>
      <c r="I19" s="10">
        <v>0.896101599247413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145</v>
      </c>
      <c r="F20" s="9">
        <v>2.23706176961602</v>
      </c>
      <c r="G20" s="9">
        <v>66.595</v>
      </c>
      <c r="H20" s="9">
        <v>5.19782971619365</v>
      </c>
      <c r="I20" s="10">
        <v>0.923550083472454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44</v>
      </c>
      <c r="E21" s="8">
        <v>136</v>
      </c>
      <c r="F21" s="9">
        <v>1.9021207177814</v>
      </c>
      <c r="G21" s="9">
        <v>142.812626427406</v>
      </c>
      <c r="H21" s="9">
        <v>15.1321370309951</v>
      </c>
      <c r="I21" s="10">
        <v>1.03449755301794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12</v>
      </c>
      <c r="E22" s="8">
        <v>68</v>
      </c>
      <c r="F22" s="9">
        <v>2.65702479338842</v>
      </c>
      <c r="G22" s="9">
        <v>56.5785123966942</v>
      </c>
      <c r="H22" s="9">
        <v>6.01239669421487</v>
      </c>
      <c r="I22" s="10">
        <v>0.884095041322313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10</v>
      </c>
      <c r="E23" s="8">
        <v>30</v>
      </c>
      <c r="F23" s="9">
        <v>2.51282051282051</v>
      </c>
      <c r="G23" s="9">
        <v>19.397532051282</v>
      </c>
      <c r="H23" s="9">
        <v>4.91355769230769</v>
      </c>
      <c r="I23" s="10">
        <v>0.743935897435897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19</v>
      </c>
      <c r="E24" s="8">
        <v>122</v>
      </c>
      <c r="F24" s="9">
        <v>2.3008356545961</v>
      </c>
      <c r="G24" s="9">
        <v>39.4480037140204</v>
      </c>
      <c r="H24" s="9">
        <v>3.91299907149489</v>
      </c>
      <c r="I24" s="10">
        <v>0.854519962859795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22</v>
      </c>
      <c r="E25" s="8">
        <v>196</v>
      </c>
      <c r="F25" s="9">
        <v>1.9124513618677</v>
      </c>
      <c r="G25" s="9">
        <v>81.7973022049286</v>
      </c>
      <c r="H25" s="9">
        <v>6.66319066147859</v>
      </c>
      <c r="I25" s="10">
        <v>0.852359273670557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36</v>
      </c>
      <c r="E26" s="8">
        <v>161</v>
      </c>
      <c r="F26" s="9">
        <v>2.36302681992337</v>
      </c>
      <c r="G26" s="9">
        <v>60.0666666666666</v>
      </c>
      <c r="H26" s="9">
        <v>3.13984674329501</v>
      </c>
      <c r="I26" s="10">
        <v>0.91486877394636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48</v>
      </c>
      <c r="E27" s="8">
        <v>258</v>
      </c>
      <c r="F27" s="9">
        <v>2.22859970311726</v>
      </c>
      <c r="G27" s="9">
        <v>61.5320484908461</v>
      </c>
      <c r="H27" s="9">
        <v>7.92756061355764</v>
      </c>
      <c r="I27" s="10">
        <v>1.01040326571004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38</v>
      </c>
      <c r="E28" s="8">
        <v>112</v>
      </c>
      <c r="F28" s="9">
        <v>2.13796384395813</v>
      </c>
      <c r="G28" s="9">
        <v>58.6809609895337</v>
      </c>
      <c r="H28" s="9">
        <v>4.85445290199809</v>
      </c>
      <c r="I28" s="10">
        <v>0.875335870599429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50</v>
      </c>
      <c r="E29" s="8">
        <v>209</v>
      </c>
      <c r="F29" s="9">
        <v>2.51663846587704</v>
      </c>
      <c r="G29" s="9">
        <v>75.1030513254371</v>
      </c>
      <c r="H29" s="9">
        <v>6.73297800338409</v>
      </c>
      <c r="I29" s="10">
        <v>1.00971178793006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39</v>
      </c>
      <c r="E30" s="8">
        <v>137</v>
      </c>
      <c r="F30" s="9">
        <v>1.17309340188517</v>
      </c>
      <c r="G30" s="9">
        <v>19.7963410454155</v>
      </c>
      <c r="H30" s="9">
        <v>4.07087403598971</v>
      </c>
      <c r="I30" s="10">
        <v>0.705130248500428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22</v>
      </c>
      <c r="E31" s="8">
        <v>113</v>
      </c>
      <c r="F31" s="9">
        <v>2.47701149425287</v>
      </c>
      <c r="G31" s="9">
        <v>72.4345057471264</v>
      </c>
      <c r="H31" s="9">
        <v>5.44022988505747</v>
      </c>
      <c r="I31" s="10">
        <v>0.837772413793103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15</v>
      </c>
      <c r="E32" s="8">
        <v>117</v>
      </c>
      <c r="F32" s="9">
        <v>1.53675730110775</v>
      </c>
      <c r="G32" s="9">
        <v>57.2326283987915</v>
      </c>
      <c r="H32" s="9">
        <v>4.26183282980866</v>
      </c>
      <c r="I32" s="10">
        <v>0.79606143001007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27</v>
      </c>
      <c r="E33" s="8">
        <v>188</v>
      </c>
      <c r="F33" s="9">
        <v>1.91152647975077</v>
      </c>
      <c r="G33" s="9">
        <v>13.0342679127725</v>
      </c>
      <c r="H33" s="9">
        <v>3.37258566978193</v>
      </c>
      <c r="I33" s="10">
        <v>1.10100249221183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42</v>
      </c>
      <c r="E34" s="8">
        <v>283</v>
      </c>
      <c r="F34" s="9">
        <v>3.22324455205811</v>
      </c>
      <c r="G34" s="9">
        <v>27.1215496368038</v>
      </c>
      <c r="H34" s="9">
        <v>5.5409200968523</v>
      </c>
      <c r="I34" s="10">
        <v>1.03533462469733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9</v>
      </c>
      <c r="E35" s="8">
        <v>18</v>
      </c>
      <c r="F35" s="9">
        <v>2.21621621621621</v>
      </c>
      <c r="G35" s="9">
        <v>18.4189189189189</v>
      </c>
      <c r="H35" s="9">
        <v>0.635135135135135</v>
      </c>
      <c r="I35" s="10">
        <v>0.9125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7</v>
      </c>
      <c r="E36" s="8">
        <v>27</v>
      </c>
      <c r="F36" s="9">
        <v>3.80666666666666</v>
      </c>
      <c r="G36" s="9">
        <v>41.221</v>
      </c>
      <c r="H36" s="9">
        <v>8.91413333333333</v>
      </c>
      <c r="I36" s="10">
        <v>1.4157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3</v>
      </c>
      <c r="F37" s="9">
        <v>4.09848484848484</v>
      </c>
      <c r="G37" s="9">
        <v>31.25</v>
      </c>
      <c r="H37" s="9">
        <v>4.18181818181818</v>
      </c>
      <c r="I37" s="10">
        <v>1.75136363636363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75</v>
      </c>
      <c r="F38" s="9">
        <v>1.89944134078212</v>
      </c>
      <c r="G38" s="9">
        <v>398.569832402234</v>
      </c>
      <c r="H38" s="9">
        <v>4.73184357541899</v>
      </c>
      <c r="I38" s="10">
        <v>0.524357541899441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9</v>
      </c>
      <c r="F39" s="9">
        <v>1.80392156862745</v>
      </c>
      <c r="G39" s="9">
        <v>89.9864705882352</v>
      </c>
      <c r="H39" s="9">
        <v>0.333333333333333</v>
      </c>
      <c r="I39" s="10">
        <v>0.580980392156862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25</v>
      </c>
      <c r="F40" s="9">
        <v>0.354166666666666</v>
      </c>
      <c r="G40" s="9">
        <v>22.7291666666666</v>
      </c>
      <c r="H40" s="9"/>
      <c r="I40" s="10">
        <v>0.600416666666666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3</v>
      </c>
      <c r="E41" s="8">
        <v>9</v>
      </c>
      <c r="F41" s="9">
        <v>0.506976744186046</v>
      </c>
      <c r="G41" s="9">
        <v>22.6325581395348</v>
      </c>
      <c r="H41" s="9">
        <v>0.855813953488372</v>
      </c>
      <c r="I41" s="10">
        <v>0.54060465116279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33</v>
      </c>
      <c r="F42" s="9">
        <v>3.69339622641509</v>
      </c>
      <c r="G42" s="9">
        <v>42.0471698113207</v>
      </c>
      <c r="H42" s="9">
        <v>0.136792452830188</v>
      </c>
      <c r="I42" s="10">
        <v>0.597452830188679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2</v>
      </c>
      <c r="F43" s="9">
        <v>0.425287356321839</v>
      </c>
      <c r="G43" s="9">
        <v>37.0229885057471</v>
      </c>
      <c r="H43" s="9"/>
      <c r="I43" s="10">
        <v>0.783011494252873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21</v>
      </c>
      <c r="F44" s="9">
        <v>3.81818181818181</v>
      </c>
      <c r="G44" s="9">
        <v>33.7454545454545</v>
      </c>
      <c r="H44" s="9">
        <v>3.7090909090909</v>
      </c>
      <c r="I44" s="10">
        <v>1.18827272727272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4</v>
      </c>
      <c r="E45" s="8">
        <v>54</v>
      </c>
      <c r="F45" s="9">
        <v>0.897119341563786</v>
      </c>
      <c r="G45" s="9">
        <v>26.2716049382716</v>
      </c>
      <c r="H45" s="9">
        <v>1.08641975308641</v>
      </c>
      <c r="I45" s="10">
        <v>0.555539094650205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13</v>
      </c>
      <c r="F46" s="9">
        <v>0.257575757575757</v>
      </c>
      <c r="G46" s="9">
        <v>11.4545454545454</v>
      </c>
      <c r="H46" s="9"/>
      <c r="I46" s="10">
        <v>0.580212121212121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12</v>
      </c>
      <c r="E47" s="21">
        <v>65</v>
      </c>
      <c r="F47" s="18">
        <v>2.35502958579881</v>
      </c>
      <c r="G47" s="18">
        <v>29.8816962524654</v>
      </c>
      <c r="H47" s="18">
        <v>7.81489151873767</v>
      </c>
      <c r="I47" s="19">
        <v>2.0638856015779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ožujak 2017.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984</v>
      </c>
      <c r="E3" s="22">
        <f>SUM(E4:E47)</f>
        <v>7081</v>
      </c>
      <c r="F3" s="23">
        <f>SUM(F4:F47)/COUNT(F4:F47)</f>
        <v>2.2951025991285503</v>
      </c>
      <c r="G3" s="23">
        <f>SUM(G4:G47)/COUNT(G4:G47)</f>
        <v>64.32677068347638</v>
      </c>
      <c r="H3" s="23">
        <f>SUM(H4:H47)/COUNT(H4:H47)</f>
        <v>6.464620442963273</v>
      </c>
      <c r="I3" s="23">
        <f>SUM(I4:I47)/COUNT(I4:I47)</f>
        <v>1.0073193646357483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4</v>
      </c>
      <c r="E4" s="20">
        <v>611</v>
      </c>
      <c r="F4" s="14">
        <v>1.7400314795383</v>
      </c>
      <c r="G4" s="14">
        <v>19.2263903462749</v>
      </c>
      <c r="H4" s="14">
        <v>3.32738719832109</v>
      </c>
      <c r="I4" s="15">
        <v>1.0577628541448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201</v>
      </c>
      <c r="E5" s="8">
        <v>1398</v>
      </c>
      <c r="F5" s="9">
        <v>1.71965722280517</v>
      </c>
      <c r="G5" s="9">
        <v>97.5435274571528</v>
      </c>
      <c r="H5" s="9">
        <v>12.1673277369709</v>
      </c>
      <c r="I5" s="10">
        <v>1.17637635536901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62</v>
      </c>
      <c r="E6" s="8">
        <v>502</v>
      </c>
      <c r="F6" s="9">
        <v>2.40130505709624</v>
      </c>
      <c r="G6" s="9">
        <v>112.746577487765</v>
      </c>
      <c r="H6" s="9">
        <v>15.371709624796</v>
      </c>
      <c r="I6" s="10">
        <v>1.26541337683523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61</v>
      </c>
      <c r="E7" s="8">
        <v>488</v>
      </c>
      <c r="F7" s="9">
        <v>2.89971707010374</v>
      </c>
      <c r="G7" s="9">
        <v>91.7640270355234</v>
      </c>
      <c r="H7" s="9">
        <v>7.99734360264067</v>
      </c>
      <c r="I7" s="10">
        <v>1.3028098082364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50</v>
      </c>
      <c r="E8" s="8">
        <v>707</v>
      </c>
      <c r="F8" s="9">
        <v>2.26424744276668</v>
      </c>
      <c r="G8" s="9">
        <v>89.2738261081344</v>
      </c>
      <c r="H8" s="9">
        <v>8.76083779834388</v>
      </c>
      <c r="I8" s="10">
        <v>1.05952508524111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48</v>
      </c>
      <c r="E9" s="8">
        <v>257</v>
      </c>
      <c r="F9" s="9">
        <v>1.97381342062193</v>
      </c>
      <c r="G9" s="9">
        <v>116.569650845608</v>
      </c>
      <c r="H9" s="9">
        <v>8.70758865248226</v>
      </c>
      <c r="I9" s="10">
        <v>1.52816257501363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185</v>
      </c>
      <c r="F10" s="9">
        <v>2.7038703870387</v>
      </c>
      <c r="G10" s="9">
        <v>63.7427992799279</v>
      </c>
      <c r="H10" s="9">
        <v>7.43355535553555</v>
      </c>
      <c r="I10" s="10">
        <v>1.4590801080108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5</v>
      </c>
      <c r="E11" s="8">
        <v>112</v>
      </c>
      <c r="F11" s="9">
        <v>1.227602905569</v>
      </c>
      <c r="G11" s="9">
        <v>36.1598789346246</v>
      </c>
      <c r="H11" s="9">
        <v>3.41525423728813</v>
      </c>
      <c r="I11" s="10">
        <v>0.863842615012106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17</v>
      </c>
      <c r="F12" s="9">
        <v>1.94674556213017</v>
      </c>
      <c r="G12" s="9">
        <v>44.896449704142</v>
      </c>
      <c r="H12" s="9">
        <v>6.03846153846153</v>
      </c>
      <c r="I12" s="10">
        <v>1.5137573964497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37</v>
      </c>
      <c r="E13" s="8">
        <v>94</v>
      </c>
      <c r="F13" s="9">
        <v>4.07125890736342</v>
      </c>
      <c r="G13" s="9">
        <v>47.4655581947743</v>
      </c>
      <c r="H13" s="9">
        <v>3.04513064133016</v>
      </c>
      <c r="I13" s="10">
        <v>1.08785273159144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10</v>
      </c>
      <c r="E14" s="8">
        <v>54</v>
      </c>
      <c r="F14" s="9">
        <v>2.26829268292682</v>
      </c>
      <c r="G14" s="9">
        <v>21.3519163763066</v>
      </c>
      <c r="H14" s="9">
        <v>5.73519163763066</v>
      </c>
      <c r="I14" s="10">
        <v>0.89101393728223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21</v>
      </c>
      <c r="F15" s="9">
        <v>2.58503401360544</v>
      </c>
      <c r="G15" s="9">
        <v>9.68027210884353</v>
      </c>
      <c r="H15" s="9">
        <v>2.86394557823129</v>
      </c>
      <c r="I15" s="10">
        <v>0.899557823129251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44</v>
      </c>
      <c r="F16" s="9">
        <v>2.47321428571428</v>
      </c>
      <c r="G16" s="9">
        <v>166.205647321428</v>
      </c>
      <c r="H16" s="9">
        <v>18.6911830357142</v>
      </c>
      <c r="I16" s="10">
        <v>0.930845982142857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33</v>
      </c>
      <c r="E17" s="8">
        <v>103</v>
      </c>
      <c r="F17" s="9">
        <v>2.33061699650756</v>
      </c>
      <c r="G17" s="9">
        <v>110.948114086146</v>
      </c>
      <c r="H17" s="9">
        <v>13.6821885913853</v>
      </c>
      <c r="I17" s="10">
        <v>0.896799767171129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22</v>
      </c>
      <c r="E18" s="8">
        <v>136</v>
      </c>
      <c r="F18" s="9">
        <v>2.96206225680933</v>
      </c>
      <c r="G18" s="9">
        <v>79.2834727626459</v>
      </c>
      <c r="H18" s="9">
        <v>7.97769455252918</v>
      </c>
      <c r="I18" s="10">
        <v>1.00077237354085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99</v>
      </c>
      <c r="F19" s="9">
        <v>2.33742331288343</v>
      </c>
      <c r="G19" s="9">
        <v>49.7682413087934</v>
      </c>
      <c r="H19" s="9">
        <v>7.17892638036809</v>
      </c>
      <c r="I19" s="10">
        <v>0.893583844580777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125</v>
      </c>
      <c r="F20" s="9">
        <v>2.39437984496124</v>
      </c>
      <c r="G20" s="9">
        <v>65.6241569767441</v>
      </c>
      <c r="H20" s="9">
        <v>7.31877906976744</v>
      </c>
      <c r="I20" s="10">
        <v>0.901125968992248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141</v>
      </c>
      <c r="F21" s="9">
        <v>1.8757281553398</v>
      </c>
      <c r="G21" s="9">
        <v>135.5343592233</v>
      </c>
      <c r="H21" s="9">
        <v>12.6971067961165</v>
      </c>
      <c r="I21" s="10">
        <v>0.93373495145631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15</v>
      </c>
      <c r="E22" s="8">
        <v>60</v>
      </c>
      <c r="F22" s="9">
        <v>2.36343115124153</v>
      </c>
      <c r="G22" s="9">
        <v>54.2731376975169</v>
      </c>
      <c r="H22" s="9">
        <v>6.42889390519187</v>
      </c>
      <c r="I22" s="10">
        <v>0.873503386004514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2</v>
      </c>
      <c r="E23" s="8">
        <v>18</v>
      </c>
      <c r="F23" s="9">
        <v>2.23728813559322</v>
      </c>
      <c r="G23" s="9">
        <v>22.0721610169491</v>
      </c>
      <c r="H23" s="9">
        <v>4.8553813559322</v>
      </c>
      <c r="I23" s="10">
        <v>0.810152542372881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10</v>
      </c>
      <c r="E24" s="8">
        <v>105</v>
      </c>
      <c r="F24" s="9">
        <v>2.47362250879249</v>
      </c>
      <c r="G24" s="9">
        <v>38.489671746776</v>
      </c>
      <c r="H24" s="9">
        <v>3.64478311840562</v>
      </c>
      <c r="I24" s="10">
        <v>0.874291910902696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18</v>
      </c>
      <c r="E25" s="8">
        <v>130</v>
      </c>
      <c r="F25" s="9">
        <v>1.89611419508326</v>
      </c>
      <c r="G25" s="9">
        <v>84.9501189532117</v>
      </c>
      <c r="H25" s="9">
        <v>5.70735130848532</v>
      </c>
      <c r="I25" s="10">
        <v>0.834504361617763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38</v>
      </c>
      <c r="E26" s="8">
        <v>123</v>
      </c>
      <c r="F26" s="9">
        <v>2.77900552486187</v>
      </c>
      <c r="G26" s="9">
        <v>60.410497237569</v>
      </c>
      <c r="H26" s="9">
        <v>3.31602209944751</v>
      </c>
      <c r="I26" s="10">
        <v>0.94102541436464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35</v>
      </c>
      <c r="E27" s="8">
        <v>221</v>
      </c>
      <c r="F27" s="9">
        <v>2.21049046321525</v>
      </c>
      <c r="G27" s="9">
        <v>54.9117506811989</v>
      </c>
      <c r="H27" s="9">
        <v>6.40395095367847</v>
      </c>
      <c r="I27" s="10">
        <v>0.903761580381471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36</v>
      </c>
      <c r="E28" s="8">
        <v>120</v>
      </c>
      <c r="F28" s="9">
        <v>2.2274325908558</v>
      </c>
      <c r="G28" s="9">
        <v>62.8483001172332</v>
      </c>
      <c r="H28" s="9">
        <v>4.4501875732708</v>
      </c>
      <c r="I28" s="10">
        <v>1.03875967174677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35</v>
      </c>
      <c r="E29" s="8">
        <v>186</v>
      </c>
      <c r="F29" s="9">
        <v>2.56204379562043</v>
      </c>
      <c r="G29" s="9">
        <v>76.6372926343729</v>
      </c>
      <c r="H29" s="9">
        <v>6.41591240875912</v>
      </c>
      <c r="I29" s="10">
        <v>1.01026542800265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29</v>
      </c>
      <c r="E30" s="8">
        <v>116</v>
      </c>
      <c r="F30" s="9">
        <v>1.2870090634441</v>
      </c>
      <c r="G30" s="9">
        <v>20.3638670694864</v>
      </c>
      <c r="H30" s="9">
        <v>4.09679758308157</v>
      </c>
      <c r="I30" s="10">
        <v>0.756219536757301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20</v>
      </c>
      <c r="E31" s="8">
        <v>83</v>
      </c>
      <c r="F31" s="9">
        <v>2.33773861967694</v>
      </c>
      <c r="G31" s="9">
        <v>74.0180029368575</v>
      </c>
      <c r="H31" s="9">
        <v>5.21644640234948</v>
      </c>
      <c r="I31" s="10">
        <v>0.76387812041116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22</v>
      </c>
      <c r="E32" s="8">
        <v>99</v>
      </c>
      <c r="F32" s="9">
        <v>1.540675844806</v>
      </c>
      <c r="G32" s="9">
        <v>67.1823153942428</v>
      </c>
      <c r="H32" s="9">
        <v>8.04001251564455</v>
      </c>
      <c r="I32" s="10">
        <v>0.88523153942428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13</v>
      </c>
      <c r="E33" s="8">
        <v>167</v>
      </c>
      <c r="F33" s="9">
        <v>1.86074074074074</v>
      </c>
      <c r="G33" s="9">
        <v>12.6837037037037</v>
      </c>
      <c r="H33" s="9">
        <v>3.38666666666666</v>
      </c>
      <c r="I33" s="10">
        <v>1.07042222222222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34</v>
      </c>
      <c r="E34" s="8">
        <v>214</v>
      </c>
      <c r="F34" s="9">
        <v>3.24297423887587</v>
      </c>
      <c r="G34" s="9">
        <v>27.3149882903981</v>
      </c>
      <c r="H34" s="9">
        <v>5.87939110070257</v>
      </c>
      <c r="I34" s="10">
        <v>1.05622365339578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11</v>
      </c>
      <c r="E35" s="8">
        <v>18</v>
      </c>
      <c r="F35" s="9">
        <v>2.49295774647887</v>
      </c>
      <c r="G35" s="9">
        <v>19.225352112676</v>
      </c>
      <c r="H35" s="9">
        <v>0.915492957746478</v>
      </c>
      <c r="I35" s="10">
        <v>1.58098591549295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8</v>
      </c>
      <c r="E36" s="8">
        <v>17</v>
      </c>
      <c r="F36" s="9">
        <v>4.13592233009708</v>
      </c>
      <c r="G36" s="9">
        <v>43.8542718446601</v>
      </c>
      <c r="H36" s="9">
        <v>15.8736893203883</v>
      </c>
      <c r="I36" s="10">
        <v>1.1028640776699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5</v>
      </c>
      <c r="F37" s="9">
        <v>4.61194029850746</v>
      </c>
      <c r="G37" s="9">
        <v>31.8731343283582</v>
      </c>
      <c r="H37" s="9">
        <v>4.04477611940298</v>
      </c>
      <c r="I37" s="10">
        <v>1.80731343283582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71</v>
      </c>
      <c r="F38" s="9">
        <v>2.39227642276422</v>
      </c>
      <c r="G38" s="9">
        <v>423.441056910569</v>
      </c>
      <c r="H38" s="9">
        <v>6.92073170731707</v>
      </c>
      <c r="I38" s="10">
        <v>0.555833333333333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5</v>
      </c>
      <c r="F39" s="9">
        <v>1.78571428571428</v>
      </c>
      <c r="G39" s="9">
        <v>66.7142857142857</v>
      </c>
      <c r="H39" s="9">
        <v>0.142857142857142</v>
      </c>
      <c r="I39" s="10">
        <v>0.582142857142857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3</v>
      </c>
      <c r="E40" s="8">
        <v>23</v>
      </c>
      <c r="F40" s="9">
        <v>1.02564102564102</v>
      </c>
      <c r="G40" s="9">
        <v>23.7692307692307</v>
      </c>
      <c r="H40" s="9"/>
      <c r="I40" s="10">
        <v>0.568205128205128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13</v>
      </c>
      <c r="F41" s="9">
        <v>0.367021276595744</v>
      </c>
      <c r="G41" s="9">
        <v>21.5851063829787</v>
      </c>
      <c r="H41" s="9">
        <v>0.914893617021276</v>
      </c>
      <c r="I41" s="10">
        <v>0.564361702127659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39</v>
      </c>
      <c r="F42" s="9">
        <v>3.45077720207253</v>
      </c>
      <c r="G42" s="9">
        <v>42.7357512953367</v>
      </c>
      <c r="H42" s="9">
        <v>0.124352331606217</v>
      </c>
      <c r="I42" s="10">
        <v>0.592746113989637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5</v>
      </c>
      <c r="F43" s="9">
        <v>0.376237623762376</v>
      </c>
      <c r="G43" s="9">
        <v>35.2376237623762</v>
      </c>
      <c r="H43" s="9"/>
      <c r="I43" s="10">
        <v>0.811405940594059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6</v>
      </c>
      <c r="E44" s="8">
        <v>28</v>
      </c>
      <c r="F44" s="9">
        <v>4.28571428571428</v>
      </c>
      <c r="G44" s="9">
        <v>33.5079365079365</v>
      </c>
      <c r="H44" s="9">
        <v>3.63492063492063</v>
      </c>
      <c r="I44" s="10">
        <v>1.44809523809523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2</v>
      </c>
      <c r="E45" s="8">
        <v>47</v>
      </c>
      <c r="F45" s="9">
        <v>0.951219512195121</v>
      </c>
      <c r="G45" s="9">
        <v>26.3292682926829</v>
      </c>
      <c r="H45" s="9">
        <v>1.03048780487804</v>
      </c>
      <c r="I45" s="10">
        <v>0.519951219512195</v>
      </c>
    </row>
    <row r="46" spans="1:9" ht="19.5" customHeight="1">
      <c r="A46" s="3">
        <v>43</v>
      </c>
      <c r="B46" s="4" t="s">
        <v>88</v>
      </c>
      <c r="C46" s="5" t="s">
        <v>89</v>
      </c>
      <c r="D46" s="8">
        <v>1</v>
      </c>
      <c r="E46" s="8">
        <v>14</v>
      </c>
      <c r="F46" s="9">
        <v>0.44</v>
      </c>
      <c r="G46" s="9">
        <v>10.36</v>
      </c>
      <c r="H46" s="9"/>
      <c r="I46" s="10">
        <v>0.56472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20</v>
      </c>
      <c r="E47" s="21">
        <v>60</v>
      </c>
      <c r="F47" s="18">
        <v>3.47552447552447</v>
      </c>
      <c r="G47" s="18">
        <v>37.8042191142191</v>
      </c>
      <c r="H47" s="18">
        <v>11.1958275058275</v>
      </c>
      <c r="I47" s="19">
        <v>2.14317016317016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travanj 2017.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1100</v>
      </c>
      <c r="E3" s="22">
        <f>SUM(E4:E47)</f>
        <v>7320</v>
      </c>
      <c r="F3" s="23">
        <f>SUM(F4:F47)/COUNT(F4:F47)</f>
        <v>2.228036266697998</v>
      </c>
      <c r="G3" s="23">
        <f>SUM(G4:G47)/COUNT(G4:G47)</f>
        <v>64.60226286157952</v>
      </c>
      <c r="H3" s="23">
        <f>SUM(H4:H47)/COUNT(H4:H47)</f>
        <v>6.014716411995808</v>
      </c>
      <c r="I3" s="23">
        <f>SUM(I4:I47)/COUNT(I4:I47)</f>
        <v>1.0005663856546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3</v>
      </c>
      <c r="E4" s="20">
        <v>656</v>
      </c>
      <c r="F4" s="14">
        <v>1.70861733203505</v>
      </c>
      <c r="G4" s="14">
        <v>23.0070593962999</v>
      </c>
      <c r="H4" s="14">
        <v>3.80452775073028</v>
      </c>
      <c r="I4" s="15">
        <v>1.28339727361246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215</v>
      </c>
      <c r="E5" s="8">
        <v>1508</v>
      </c>
      <c r="F5" s="9">
        <v>1.80647218236888</v>
      </c>
      <c r="G5" s="9">
        <v>109.26883628248</v>
      </c>
      <c r="H5" s="9">
        <v>14.2415415271799</v>
      </c>
      <c r="I5" s="10">
        <v>1.26308369201339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69</v>
      </c>
      <c r="E6" s="8">
        <v>494</v>
      </c>
      <c r="F6" s="9">
        <v>2.46634304207119</v>
      </c>
      <c r="G6" s="9">
        <v>112.857883495145</v>
      </c>
      <c r="H6" s="9">
        <v>16.081139158576</v>
      </c>
      <c r="I6" s="10">
        <v>1.223671197411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75</v>
      </c>
      <c r="E7" s="8">
        <v>551</v>
      </c>
      <c r="F7" s="9">
        <v>2.77846153846153</v>
      </c>
      <c r="G7" s="9">
        <v>103.071236363636</v>
      </c>
      <c r="H7" s="9">
        <v>9.43575384615384</v>
      </c>
      <c r="I7" s="10">
        <v>1.25949818181818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73</v>
      </c>
      <c r="E8" s="8">
        <v>667</v>
      </c>
      <c r="F8" s="9">
        <v>2.25848925848925</v>
      </c>
      <c r="G8" s="9">
        <v>100.158572418572</v>
      </c>
      <c r="H8" s="9">
        <v>10.4940425040425</v>
      </c>
      <c r="I8" s="10">
        <v>1.09918549318549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56</v>
      </c>
      <c r="E9" s="8">
        <v>287</v>
      </c>
      <c r="F9" s="9">
        <v>1.82779156327543</v>
      </c>
      <c r="G9" s="9">
        <v>107.511672456575</v>
      </c>
      <c r="H9" s="9">
        <v>7.32854094292803</v>
      </c>
      <c r="I9" s="10">
        <v>1.4349558312655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26</v>
      </c>
      <c r="E10" s="8">
        <v>187</v>
      </c>
      <c r="F10" s="9">
        <v>2.69341894060995</v>
      </c>
      <c r="G10" s="9">
        <v>56.8240930979133</v>
      </c>
      <c r="H10" s="9">
        <v>5.15583467094703</v>
      </c>
      <c r="I10" s="10">
        <v>1.5184959871589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4</v>
      </c>
      <c r="E11" s="8">
        <v>117</v>
      </c>
      <c r="F11" s="9">
        <v>1.14728682170542</v>
      </c>
      <c r="G11" s="9">
        <v>34.0956072351421</v>
      </c>
      <c r="H11" s="9">
        <v>3.20801033591731</v>
      </c>
      <c r="I11" s="10">
        <v>0.797191214470284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22</v>
      </c>
      <c r="F12" s="9">
        <v>1.82621082621082</v>
      </c>
      <c r="G12" s="9">
        <v>44.1396011396011</v>
      </c>
      <c r="H12" s="9">
        <v>5.76923076923076</v>
      </c>
      <c r="I12" s="10">
        <v>1.54793162393162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34</v>
      </c>
      <c r="E13" s="8">
        <v>98</v>
      </c>
      <c r="F13" s="9">
        <v>3.79638009049773</v>
      </c>
      <c r="G13" s="9">
        <v>49.2895927601809</v>
      </c>
      <c r="H13" s="9">
        <v>2.79864253393665</v>
      </c>
      <c r="I13" s="10">
        <v>1.19960180995475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37</v>
      </c>
      <c r="F14" s="9">
        <v>2.23123123123123</v>
      </c>
      <c r="G14" s="9">
        <v>20.3033033033033</v>
      </c>
      <c r="H14" s="9">
        <v>4.92492492492492</v>
      </c>
      <c r="I14" s="10">
        <v>0.753531531531531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23</v>
      </c>
      <c r="F15" s="9">
        <v>2.13714285714285</v>
      </c>
      <c r="G15" s="9">
        <v>9.18857142857142</v>
      </c>
      <c r="H15" s="9">
        <v>2.96</v>
      </c>
      <c r="I15" s="10">
        <v>0.766742857142857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44</v>
      </c>
      <c r="F16" s="9">
        <v>2.54389721627408</v>
      </c>
      <c r="G16" s="9">
        <v>164.348029978586</v>
      </c>
      <c r="H16" s="9">
        <v>15.4478800856531</v>
      </c>
      <c r="I16" s="10">
        <v>0.922289079229122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34</v>
      </c>
      <c r="E17" s="8">
        <v>122</v>
      </c>
      <c r="F17" s="9">
        <v>2.29048582995951</v>
      </c>
      <c r="G17" s="9">
        <v>94.0950607287449</v>
      </c>
      <c r="H17" s="9">
        <v>9.7661943319838</v>
      </c>
      <c r="I17" s="10">
        <v>0.808797570850202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116</v>
      </c>
      <c r="F18" s="9">
        <v>2.76915887850467</v>
      </c>
      <c r="G18" s="9">
        <v>79.1561869158878</v>
      </c>
      <c r="H18" s="9">
        <v>7.60935514018691</v>
      </c>
      <c r="I18" s="10">
        <v>0.872887850467289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9</v>
      </c>
      <c r="E19" s="8">
        <v>115</v>
      </c>
      <c r="F19" s="9">
        <v>2.28682926829268</v>
      </c>
      <c r="G19" s="9">
        <v>49.7887414634146</v>
      </c>
      <c r="H19" s="9">
        <v>6.46926829268292</v>
      </c>
      <c r="I19" s="10">
        <v>0.831327804878048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25</v>
      </c>
      <c r="E20" s="8">
        <v>136</v>
      </c>
      <c r="F20" s="9">
        <v>2.2188919164396</v>
      </c>
      <c r="G20" s="9">
        <v>74.9027702089009</v>
      </c>
      <c r="H20" s="9">
        <v>8.33237965485921</v>
      </c>
      <c r="I20" s="10">
        <v>1.04073387829246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33</v>
      </c>
      <c r="E21" s="8">
        <v>137</v>
      </c>
      <c r="F21" s="9">
        <v>1.7795497185741</v>
      </c>
      <c r="G21" s="9">
        <v>124.557720450281</v>
      </c>
      <c r="H21" s="9">
        <v>12.476688555347</v>
      </c>
      <c r="I21" s="10">
        <v>0.853483114446529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14</v>
      </c>
      <c r="E22" s="8">
        <v>56</v>
      </c>
      <c r="F22" s="9">
        <v>2.76995305164319</v>
      </c>
      <c r="G22" s="9">
        <v>64.237910798122</v>
      </c>
      <c r="H22" s="9">
        <v>6.44838028169014</v>
      </c>
      <c r="I22" s="10">
        <v>0.907260563380281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4</v>
      </c>
      <c r="E23" s="8">
        <v>22</v>
      </c>
      <c r="F23" s="9">
        <v>2.40449438202247</v>
      </c>
      <c r="G23" s="9">
        <v>20.8806367041198</v>
      </c>
      <c r="H23" s="9">
        <v>5.86565543071161</v>
      </c>
      <c r="I23" s="10">
        <v>1.01326966292134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90</v>
      </c>
      <c r="F24" s="9">
        <v>2.40320962888665</v>
      </c>
      <c r="G24" s="9">
        <v>40.8381945837512</v>
      </c>
      <c r="H24" s="9">
        <v>3.71514543630892</v>
      </c>
      <c r="I24" s="10">
        <v>0.976480441323971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21</v>
      </c>
      <c r="E25" s="8">
        <v>139</v>
      </c>
      <c r="F25" s="9">
        <v>1.9095513748191</v>
      </c>
      <c r="G25" s="9">
        <v>85.4758755426917</v>
      </c>
      <c r="H25" s="9">
        <v>7.45689580318379</v>
      </c>
      <c r="I25" s="10">
        <v>0.887612879884225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45</v>
      </c>
      <c r="E26" s="8">
        <v>126</v>
      </c>
      <c r="F26" s="9">
        <v>2.68556701030927</v>
      </c>
      <c r="G26" s="9">
        <v>65.0930927835051</v>
      </c>
      <c r="H26" s="9">
        <v>3.52268041237113</v>
      </c>
      <c r="I26" s="10">
        <v>0.98851649484536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44</v>
      </c>
      <c r="E27" s="8">
        <v>214</v>
      </c>
      <c r="F27" s="9">
        <v>2.28181818181818</v>
      </c>
      <c r="G27" s="9">
        <v>61.1060727272727</v>
      </c>
      <c r="H27" s="9">
        <v>6.8854606060606</v>
      </c>
      <c r="I27" s="10">
        <v>0.978878181818181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34</v>
      </c>
      <c r="E28" s="8">
        <v>118</v>
      </c>
      <c r="F28" s="9">
        <v>2.20303383897316</v>
      </c>
      <c r="G28" s="9">
        <v>58.2014935822637</v>
      </c>
      <c r="H28" s="9">
        <v>3.96732788798133</v>
      </c>
      <c r="I28" s="10">
        <v>0.95549358226371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32</v>
      </c>
      <c r="E29" s="8">
        <v>200</v>
      </c>
      <c r="F29" s="9">
        <v>2.59677419354838</v>
      </c>
      <c r="G29" s="9">
        <v>76.7255831265508</v>
      </c>
      <c r="H29" s="9">
        <v>6.83415632754342</v>
      </c>
      <c r="I29" s="10">
        <v>1.00742183622828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41</v>
      </c>
      <c r="E30" s="8">
        <v>126</v>
      </c>
      <c r="F30" s="9">
        <v>1.26387536514118</v>
      </c>
      <c r="G30" s="9">
        <v>22.8700681596884</v>
      </c>
      <c r="H30" s="9">
        <v>4.75869522882181</v>
      </c>
      <c r="I30" s="10">
        <v>0.770881207400194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26</v>
      </c>
      <c r="E31" s="8">
        <v>83</v>
      </c>
      <c r="F31" s="9">
        <v>2.44749403341288</v>
      </c>
      <c r="G31" s="9">
        <v>80.5579594272076</v>
      </c>
      <c r="H31" s="9">
        <v>5.49522673031026</v>
      </c>
      <c r="I31" s="10">
        <v>0.817818615751789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22</v>
      </c>
      <c r="E32" s="8">
        <v>101</v>
      </c>
      <c r="F32" s="9">
        <v>1.51248513674197</v>
      </c>
      <c r="G32" s="9">
        <v>65.1128775267538</v>
      </c>
      <c r="H32" s="9">
        <v>4.65537455410225</v>
      </c>
      <c r="I32" s="10">
        <v>0.833764565992865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17</v>
      </c>
      <c r="E33" s="8">
        <v>167</v>
      </c>
      <c r="F33" s="9">
        <v>1.85781041388518</v>
      </c>
      <c r="G33" s="9">
        <v>13.497997329773</v>
      </c>
      <c r="H33" s="9">
        <v>3.33778371161548</v>
      </c>
      <c r="I33" s="10">
        <v>1.04463684913217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38</v>
      </c>
      <c r="E34" s="8">
        <v>229</v>
      </c>
      <c r="F34" s="9">
        <v>2.99071038251366</v>
      </c>
      <c r="G34" s="9">
        <v>26.6540983606557</v>
      </c>
      <c r="H34" s="9">
        <v>5.44644808743169</v>
      </c>
      <c r="I34" s="10">
        <v>0.978834972677595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8</v>
      </c>
      <c r="E35" s="8">
        <v>14</v>
      </c>
      <c r="F35" s="9">
        <v>2.07692307692307</v>
      </c>
      <c r="G35" s="9">
        <v>18.5692307692307</v>
      </c>
      <c r="H35" s="9">
        <v>0.584615384615384</v>
      </c>
      <c r="I35" s="10">
        <v>1.13576923076923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4</v>
      </c>
      <c r="E36" s="8">
        <v>16</v>
      </c>
      <c r="F36" s="9">
        <v>3.25490196078431</v>
      </c>
      <c r="G36" s="9">
        <v>43.5592156862745</v>
      </c>
      <c r="H36" s="9">
        <v>5.63725490196078</v>
      </c>
      <c r="I36" s="10">
        <v>1.3706862745098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5</v>
      </c>
      <c r="F37" s="9">
        <v>4.66896551724137</v>
      </c>
      <c r="G37" s="9">
        <v>34.4068965517241</v>
      </c>
      <c r="H37" s="9">
        <v>4.12413793103448</v>
      </c>
      <c r="I37" s="10">
        <v>1.99806896551724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79</v>
      </c>
      <c r="F38" s="9">
        <v>2.01149425287356</v>
      </c>
      <c r="G38" s="9">
        <v>419.565134099616</v>
      </c>
      <c r="H38" s="9">
        <v>5.44061302681992</v>
      </c>
      <c r="I38" s="10">
        <v>0.526685823754789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2</v>
      </c>
      <c r="E39" s="8">
        <v>5</v>
      </c>
      <c r="F39" s="9">
        <v>1.75</v>
      </c>
      <c r="G39" s="9">
        <v>64.75</v>
      </c>
      <c r="H39" s="9">
        <v>1.9090909090909</v>
      </c>
      <c r="I39" s="10">
        <v>0.552727272727272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24</v>
      </c>
      <c r="F40" s="9">
        <v>0.644444444444444</v>
      </c>
      <c r="G40" s="9">
        <v>23.0222222222222</v>
      </c>
      <c r="H40" s="9"/>
      <c r="I40" s="10">
        <v>0.570444444444444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17</v>
      </c>
      <c r="F41" s="9">
        <v>0.420454545454545</v>
      </c>
      <c r="G41" s="9">
        <v>21.4318181818181</v>
      </c>
      <c r="H41" s="9">
        <v>0.772727272727272</v>
      </c>
      <c r="I41" s="10">
        <v>0.57090909090909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32</v>
      </c>
      <c r="F42" s="9">
        <v>3.73888888888888</v>
      </c>
      <c r="G42" s="9">
        <v>38.3555555555555</v>
      </c>
      <c r="H42" s="9">
        <v>0.205555555555555</v>
      </c>
      <c r="I42" s="10">
        <v>0.575722222222222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2</v>
      </c>
      <c r="F43" s="9">
        <v>0.273809523809523</v>
      </c>
      <c r="G43" s="9">
        <v>35.7142857142857</v>
      </c>
      <c r="H43" s="9"/>
      <c r="I43" s="10">
        <v>0.786285714285714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4</v>
      </c>
      <c r="E44" s="8">
        <v>19</v>
      </c>
      <c r="F44" s="9">
        <v>4.50819672131147</v>
      </c>
      <c r="G44" s="9">
        <v>32.2295081967213</v>
      </c>
      <c r="H44" s="9">
        <v>3.57377049180327</v>
      </c>
      <c r="I44" s="10">
        <v>1.14877049180327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35</v>
      </c>
      <c r="F45" s="9">
        <v>0.87012987012987</v>
      </c>
      <c r="G45" s="9">
        <v>26.5974025974025</v>
      </c>
      <c r="H45" s="9">
        <v>0.993506493506493</v>
      </c>
      <c r="I45" s="10">
        <v>0.470071428571428</v>
      </c>
    </row>
    <row r="46" spans="1:9" ht="19.5" customHeight="1">
      <c r="A46" s="3">
        <v>43</v>
      </c>
      <c r="B46" s="4" t="s">
        <v>88</v>
      </c>
      <c r="C46" s="5" t="s">
        <v>89</v>
      </c>
      <c r="D46" s="8">
        <v>1</v>
      </c>
      <c r="E46" s="8">
        <v>10</v>
      </c>
      <c r="F46" s="9">
        <v>0.509803921568627</v>
      </c>
      <c r="G46" s="9">
        <v>11.392156862745</v>
      </c>
      <c r="H46" s="9"/>
      <c r="I46" s="10">
        <v>0.564509803921568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12</v>
      </c>
      <c r="E47" s="21">
        <v>74</v>
      </c>
      <c r="F47" s="18">
        <v>3.41214750542299</v>
      </c>
      <c r="G47" s="18">
        <v>35.0897396963123</v>
      </c>
      <c r="H47" s="18">
        <v>8.66891540130151</v>
      </c>
      <c r="I47" s="19">
        <v>2.11659436008676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svibanj 2017.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962</v>
      </c>
      <c r="E3" s="22">
        <f>SUM(E4:E47)</f>
        <v>7216</v>
      </c>
      <c r="F3" s="23">
        <f>SUM(F4:F47)/COUNT(F4:F47)</f>
        <v>2.2052845730708794</v>
      </c>
      <c r="G3" s="23">
        <f>SUM(G4:G47)/COUNT(G4:G47)</f>
        <v>65.8052391101128</v>
      </c>
      <c r="H3" s="23">
        <f>SUM(H4:H47)/COUNT(H4:H47)</f>
        <v>6.050790532733397</v>
      </c>
      <c r="I3" s="23">
        <f>SUM(I4:I47)/COUNT(I4:I47)</f>
        <v>1.010838189522783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2</v>
      </c>
      <c r="E4" s="20">
        <v>619</v>
      </c>
      <c r="F4" s="14">
        <v>1.61153744376819</v>
      </c>
      <c r="G4" s="14">
        <v>20.9947075946017</v>
      </c>
      <c r="H4" s="14">
        <v>3.309076475258</v>
      </c>
      <c r="I4" s="15">
        <v>1.1288319661286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216</v>
      </c>
      <c r="E5" s="8">
        <v>1531</v>
      </c>
      <c r="F5" s="9">
        <v>1.72719789265722</v>
      </c>
      <c r="G5" s="9">
        <v>101.592589726703</v>
      </c>
      <c r="H5" s="9">
        <v>12.2206272637471</v>
      </c>
      <c r="I5" s="10">
        <v>1.21044221270991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50</v>
      </c>
      <c r="E6" s="8">
        <v>482</v>
      </c>
      <c r="F6" s="9">
        <v>2.53178607467204</v>
      </c>
      <c r="G6" s="9">
        <v>115.702082071981</v>
      </c>
      <c r="H6" s="9">
        <v>15.4404675412041</v>
      </c>
      <c r="I6" s="10">
        <v>1.17944466868483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51</v>
      </c>
      <c r="E7" s="8">
        <v>532</v>
      </c>
      <c r="F7" s="9">
        <v>2.7601756954612</v>
      </c>
      <c r="G7" s="9">
        <v>112.664196193265</v>
      </c>
      <c r="H7" s="9">
        <v>11.0463396778916</v>
      </c>
      <c r="I7" s="10">
        <v>1.30961815519765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52</v>
      </c>
      <c r="E8" s="8">
        <v>684</v>
      </c>
      <c r="F8" s="9">
        <v>2.16455696202531</v>
      </c>
      <c r="G8" s="9">
        <v>95.7910174349176</v>
      </c>
      <c r="H8" s="9">
        <v>8.80678289945068</v>
      </c>
      <c r="I8" s="10">
        <v>1.07993981370909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33</v>
      </c>
      <c r="E9" s="8">
        <v>237</v>
      </c>
      <c r="F9" s="9">
        <v>1.81196089706728</v>
      </c>
      <c r="G9" s="9">
        <v>120.09381253594</v>
      </c>
      <c r="H9" s="9">
        <v>7.89653248993674</v>
      </c>
      <c r="I9" s="10">
        <v>1.40010465784933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203</v>
      </c>
      <c r="F10" s="9">
        <v>2.7224558452481</v>
      </c>
      <c r="G10" s="9">
        <v>62.586913372582</v>
      </c>
      <c r="H10" s="9">
        <v>8.14198486122792</v>
      </c>
      <c r="I10" s="10">
        <v>1.61113204373423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3</v>
      </c>
      <c r="E11" s="8">
        <v>117</v>
      </c>
      <c r="F11" s="9">
        <v>1.17275280898876</v>
      </c>
      <c r="G11" s="9">
        <v>34.9943820224719</v>
      </c>
      <c r="H11" s="9">
        <v>3.8005617977528</v>
      </c>
      <c r="I11" s="10">
        <v>0.777165730337078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13</v>
      </c>
      <c r="F12" s="9">
        <v>2.19426751592356</v>
      </c>
      <c r="G12" s="9">
        <v>44.9394904458598</v>
      </c>
      <c r="H12" s="9">
        <v>6.03184713375796</v>
      </c>
      <c r="I12" s="10">
        <v>1.54248407643312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26</v>
      </c>
      <c r="E13" s="8">
        <v>82</v>
      </c>
      <c r="F13" s="9">
        <v>3.49631449631449</v>
      </c>
      <c r="G13" s="9">
        <v>49.6388206388206</v>
      </c>
      <c r="H13" s="9">
        <v>2.85749385749385</v>
      </c>
      <c r="I13" s="10">
        <v>1.07591154791154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34</v>
      </c>
      <c r="F14" s="9">
        <v>2.11254019292604</v>
      </c>
      <c r="G14" s="9">
        <v>20.4662379421221</v>
      </c>
      <c r="H14" s="9">
        <v>5.74276527331189</v>
      </c>
      <c r="I14" s="10">
        <v>0.924832797427652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29</v>
      </c>
      <c r="F15" s="9">
        <v>2.35465116279069</v>
      </c>
      <c r="G15" s="9">
        <v>9.34883720930232</v>
      </c>
      <c r="H15" s="9">
        <v>2.93023255813953</v>
      </c>
      <c r="I15" s="10">
        <v>0.903953488372092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27</v>
      </c>
      <c r="E16" s="8">
        <v>45</v>
      </c>
      <c r="F16" s="9">
        <v>2.53613053613053</v>
      </c>
      <c r="G16" s="9">
        <v>171.461724941724</v>
      </c>
      <c r="H16" s="9">
        <v>17.6505594405594</v>
      </c>
      <c r="I16" s="10">
        <v>0.881235431235431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21</v>
      </c>
      <c r="E17" s="8">
        <v>113</v>
      </c>
      <c r="F17" s="9">
        <v>2.24943310657596</v>
      </c>
      <c r="G17" s="9">
        <v>92.5017800453514</v>
      </c>
      <c r="H17" s="9">
        <v>11.9750793650793</v>
      </c>
      <c r="I17" s="10">
        <v>0.837091836734693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20</v>
      </c>
      <c r="E18" s="8">
        <v>134</v>
      </c>
      <c r="F18" s="9">
        <v>2.73187686196623</v>
      </c>
      <c r="G18" s="9">
        <v>77.5701290963257</v>
      </c>
      <c r="H18" s="9">
        <v>6.88982125124131</v>
      </c>
      <c r="I18" s="10">
        <v>0.994242303872889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12</v>
      </c>
      <c r="E19" s="8">
        <v>104</v>
      </c>
      <c r="F19" s="9">
        <v>2.32929292929292</v>
      </c>
      <c r="G19" s="9">
        <v>57.6384646464646</v>
      </c>
      <c r="H19" s="9">
        <v>7.64650505050505</v>
      </c>
      <c r="I19" s="10">
        <v>1.0409808080808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25</v>
      </c>
      <c r="E20" s="8">
        <v>105</v>
      </c>
      <c r="F20" s="9">
        <v>2.08610567514677</v>
      </c>
      <c r="G20" s="9">
        <v>70.8377984344422</v>
      </c>
      <c r="H20" s="9">
        <v>7.13995107632093</v>
      </c>
      <c r="I20" s="10">
        <v>0.975143835616438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27</v>
      </c>
      <c r="E21" s="8">
        <v>131</v>
      </c>
      <c r="F21" s="9">
        <v>2.08080808080808</v>
      </c>
      <c r="G21" s="9">
        <v>137.18489439853</v>
      </c>
      <c r="H21" s="9">
        <v>13.7373737373737</v>
      </c>
      <c r="I21" s="10">
        <v>0.983280073461891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9</v>
      </c>
      <c r="E22" s="8">
        <v>64</v>
      </c>
      <c r="F22" s="9">
        <v>2.78321678321678</v>
      </c>
      <c r="G22" s="9">
        <v>54.5343123543123</v>
      </c>
      <c r="H22" s="9">
        <v>6.00703962703962</v>
      </c>
      <c r="I22" s="10">
        <v>0.849545454545454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7</v>
      </c>
      <c r="E23" s="8">
        <v>20</v>
      </c>
      <c r="F23" s="9">
        <v>2.38016528925619</v>
      </c>
      <c r="G23" s="9">
        <v>19.5547520661157</v>
      </c>
      <c r="H23" s="9">
        <v>2.27272727272727</v>
      </c>
      <c r="I23" s="10">
        <v>0.841289256198347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11</v>
      </c>
      <c r="E24" s="8">
        <v>106</v>
      </c>
      <c r="F24" s="9">
        <v>2.51749734888653</v>
      </c>
      <c r="G24" s="9">
        <v>42.4408907741251</v>
      </c>
      <c r="H24" s="9">
        <v>3.69883351007423</v>
      </c>
      <c r="I24" s="10">
        <v>0.96858112407211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34</v>
      </c>
      <c r="E25" s="8">
        <v>157</v>
      </c>
      <c r="F25" s="9">
        <v>1.7929036929761</v>
      </c>
      <c r="G25" s="9">
        <v>84.0147139753801</v>
      </c>
      <c r="H25" s="9">
        <v>6.4837074583635</v>
      </c>
      <c r="I25" s="10">
        <v>0.874142650253439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40</v>
      </c>
      <c r="E26" s="8">
        <v>135</v>
      </c>
      <c r="F26" s="9">
        <v>2.51036525172754</v>
      </c>
      <c r="G26" s="9">
        <v>58.2589338598223</v>
      </c>
      <c r="H26" s="9">
        <v>3.16683119447186</v>
      </c>
      <c r="I26" s="10">
        <v>0.891567620927936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40</v>
      </c>
      <c r="E27" s="8">
        <v>256</v>
      </c>
      <c r="F27" s="9">
        <v>2.43983644859813</v>
      </c>
      <c r="G27" s="9">
        <v>65.6807242990654</v>
      </c>
      <c r="H27" s="9">
        <v>7.73656542056074</v>
      </c>
      <c r="I27" s="10">
        <v>1.12695327102803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50</v>
      </c>
      <c r="E28" s="8">
        <v>103</v>
      </c>
      <c r="F28" s="9">
        <v>2.26801517067003</v>
      </c>
      <c r="G28" s="9">
        <v>57.3152718078381</v>
      </c>
      <c r="H28" s="9">
        <v>5.20633375474083</v>
      </c>
      <c r="I28" s="10">
        <v>0.892910240202275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38</v>
      </c>
      <c r="E29" s="8">
        <v>179</v>
      </c>
      <c r="F29" s="9">
        <v>2.66598639455782</v>
      </c>
      <c r="G29" s="9">
        <v>84.0360476190476</v>
      </c>
      <c r="H29" s="9">
        <v>9.79460544217687</v>
      </c>
      <c r="I29" s="10">
        <v>1.06839387755102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23</v>
      </c>
      <c r="E30" s="8">
        <v>103</v>
      </c>
      <c r="F30" s="9">
        <v>1.43630892678034</v>
      </c>
      <c r="G30" s="9">
        <v>23.5912838515546</v>
      </c>
      <c r="H30" s="9">
        <v>3.8726780341023</v>
      </c>
      <c r="I30" s="10">
        <v>0.793181544633901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12</v>
      </c>
      <c r="E31" s="8">
        <v>91</v>
      </c>
      <c r="F31" s="9">
        <v>2.12468513853904</v>
      </c>
      <c r="G31" s="9">
        <v>77.9434005037783</v>
      </c>
      <c r="H31" s="9">
        <v>5.22921914357682</v>
      </c>
      <c r="I31" s="10">
        <v>0.84468765743073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16</v>
      </c>
      <c r="E32" s="8">
        <v>112</v>
      </c>
      <c r="F32" s="9">
        <v>1.36567164179104</v>
      </c>
      <c r="G32" s="9">
        <v>59.0524502487562</v>
      </c>
      <c r="H32" s="9">
        <v>4.16791044776119</v>
      </c>
      <c r="I32" s="10">
        <v>0.842446517412935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18</v>
      </c>
      <c r="E33" s="8">
        <v>173</v>
      </c>
      <c r="F33" s="9">
        <v>1.76750509857239</v>
      </c>
      <c r="G33" s="9">
        <v>12.8864717878993</v>
      </c>
      <c r="H33" s="9">
        <v>3.22705642420122</v>
      </c>
      <c r="I33" s="10">
        <v>1.05537933378653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25</v>
      </c>
      <c r="E34" s="8">
        <v>221</v>
      </c>
      <c r="F34" s="9">
        <v>3.04171428571428</v>
      </c>
      <c r="G34" s="9">
        <v>27.4848571428571</v>
      </c>
      <c r="H34" s="9">
        <v>5.58114285714285</v>
      </c>
      <c r="I34" s="10">
        <v>0.969944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13</v>
      </c>
      <c r="E35" s="8">
        <v>12</v>
      </c>
      <c r="F35" s="9">
        <v>1.79032258064516</v>
      </c>
      <c r="G35" s="9">
        <v>16.9838709677419</v>
      </c>
      <c r="H35" s="9">
        <v>0.661290322580645</v>
      </c>
      <c r="I35" s="10">
        <v>0.898790322580645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9</v>
      </c>
      <c r="E36" s="8">
        <v>13</v>
      </c>
      <c r="F36" s="9">
        <v>2.68131868131868</v>
      </c>
      <c r="G36" s="9">
        <v>92.0883516483516</v>
      </c>
      <c r="H36" s="9">
        <v>9.29681318681318</v>
      </c>
      <c r="I36" s="10">
        <v>1.23368131868131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3</v>
      </c>
      <c r="F37" s="9">
        <v>4.71717171717171</v>
      </c>
      <c r="G37" s="9">
        <v>35.2727272727272</v>
      </c>
      <c r="H37" s="9">
        <v>4.44444444444444</v>
      </c>
      <c r="I37" s="10">
        <v>2.16292929292929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78</v>
      </c>
      <c r="F38" s="9">
        <v>2.01215277777777</v>
      </c>
      <c r="G38" s="9">
        <v>404.185763888888</v>
      </c>
      <c r="H38" s="9">
        <v>5.28298611111111</v>
      </c>
      <c r="I38" s="10">
        <v>0.523940972222222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2</v>
      </c>
      <c r="E39" s="8">
        <v>6</v>
      </c>
      <c r="F39" s="9">
        <v>2.04255319148936</v>
      </c>
      <c r="G39" s="9">
        <v>57.8936170212765</v>
      </c>
      <c r="H39" s="9">
        <v>0.659574468085106</v>
      </c>
      <c r="I39" s="10">
        <v>0.537446808510638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27</v>
      </c>
      <c r="F40" s="9">
        <v>0.239130434782608</v>
      </c>
      <c r="G40" s="9">
        <v>23.6086956521739</v>
      </c>
      <c r="H40" s="9"/>
      <c r="I40" s="10">
        <v>0.556739130434782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12</v>
      </c>
      <c r="F41" s="9">
        <v>0.417218543046357</v>
      </c>
      <c r="G41" s="9">
        <v>22.5099337748344</v>
      </c>
      <c r="H41" s="9">
        <v>0.841059602649006</v>
      </c>
      <c r="I41" s="10">
        <v>0.568543046357615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28</v>
      </c>
      <c r="F42" s="9">
        <v>4.04477611940298</v>
      </c>
      <c r="G42" s="9">
        <v>39.0696517412935</v>
      </c>
      <c r="H42" s="9">
        <v>0.661691542288557</v>
      </c>
      <c r="I42" s="10">
        <v>0.595348258706467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1</v>
      </c>
      <c r="E43" s="8">
        <v>5</v>
      </c>
      <c r="F43" s="9">
        <v>0.33</v>
      </c>
      <c r="G43" s="9">
        <v>34.93</v>
      </c>
      <c r="H43" s="9">
        <v>0.01</v>
      </c>
      <c r="I43" s="10">
        <v>0.79302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15</v>
      </c>
      <c r="F44" s="9">
        <v>4.17391304347826</v>
      </c>
      <c r="G44" s="9">
        <v>32.9565217391304</v>
      </c>
      <c r="H44" s="9">
        <v>3.67391304347826</v>
      </c>
      <c r="I44" s="10">
        <v>1.28782608695652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30</v>
      </c>
      <c r="F45" s="9">
        <v>0.903614457831325</v>
      </c>
      <c r="G45" s="9">
        <v>26.8012048192771</v>
      </c>
      <c r="H45" s="9">
        <v>0.789156626506024</v>
      </c>
      <c r="I45" s="10">
        <v>0.464644578313253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14</v>
      </c>
      <c r="F46" s="9">
        <v>0.235294117647058</v>
      </c>
      <c r="G46" s="9">
        <v>11.4117647058823</v>
      </c>
      <c r="H46" s="9"/>
      <c r="I46" s="10">
        <v>0.566156862745098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10</v>
      </c>
      <c r="E47" s="21">
        <v>58</v>
      </c>
      <c r="F47" s="18">
        <v>3.67733990147783</v>
      </c>
      <c r="G47" s="18">
        <v>34.9164285714285</v>
      </c>
      <c r="H47" s="18">
        <v>8.10362068965517</v>
      </c>
      <c r="I47" s="19">
        <v>2.41295566502463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lipanj 2017.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1050</v>
      </c>
      <c r="E3" s="22">
        <f>SUM(E4:E47)</f>
        <v>7262</v>
      </c>
      <c r="F3" s="23">
        <f>SUM(F4:F47)/COUNT(F4:F47)</f>
        <v>2.236177305793175</v>
      </c>
      <c r="G3" s="23">
        <f>SUM(G4:G47)/COUNT(G4:G47)</f>
        <v>67.93641420565136</v>
      </c>
      <c r="H3" s="23">
        <f>SUM(H4:H47)/COUNT(H4:H47)</f>
        <v>6.378104591351928</v>
      </c>
      <c r="I3" s="23">
        <f>SUM(I4:I47)/COUNT(I4:I47)</f>
        <v>0.9786734755270413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4</v>
      </c>
      <c r="E4" s="20">
        <v>772</v>
      </c>
      <c r="F4" s="14">
        <v>1.79066543438077</v>
      </c>
      <c r="G4" s="14">
        <v>19.2561922365988</v>
      </c>
      <c r="H4" s="14">
        <v>3.39117375231053</v>
      </c>
      <c r="I4" s="15">
        <v>1.13145633086876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207</v>
      </c>
      <c r="E5" s="8">
        <v>1435</v>
      </c>
      <c r="F5" s="9">
        <v>1.84163473818646</v>
      </c>
      <c r="G5" s="9">
        <v>107.418097062579</v>
      </c>
      <c r="H5" s="9">
        <v>13.3774767378215</v>
      </c>
      <c r="I5" s="10">
        <v>1.25010782703886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82</v>
      </c>
      <c r="E6" s="8">
        <v>482</v>
      </c>
      <c r="F6" s="9">
        <v>2.53071850052065</v>
      </c>
      <c r="G6" s="9">
        <v>123.492200624783</v>
      </c>
      <c r="H6" s="9">
        <v>16.8133877125997</v>
      </c>
      <c r="I6" s="10">
        <v>1.29897153766053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76</v>
      </c>
      <c r="E7" s="8">
        <v>522</v>
      </c>
      <c r="F7" s="9">
        <v>2.97118332311465</v>
      </c>
      <c r="G7" s="9">
        <v>127.822942979767</v>
      </c>
      <c r="H7" s="9">
        <v>15.529071122011</v>
      </c>
      <c r="I7" s="10">
        <v>1.27960637645616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48</v>
      </c>
      <c r="E8" s="8">
        <v>674</v>
      </c>
      <c r="F8" s="9">
        <v>2.17064589092736</v>
      </c>
      <c r="G8" s="9">
        <v>102.214538828851</v>
      </c>
      <c r="H8" s="9">
        <v>10.0824579039959</v>
      </c>
      <c r="I8" s="10">
        <v>1.06192535813018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45</v>
      </c>
      <c r="E9" s="8">
        <v>230</v>
      </c>
      <c r="F9" s="9">
        <v>2.01201372997711</v>
      </c>
      <c r="G9" s="9">
        <v>119.700778032036</v>
      </c>
      <c r="H9" s="9">
        <v>7.72368421052631</v>
      </c>
      <c r="I9" s="10">
        <v>1.39198684210526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29</v>
      </c>
      <c r="E10" s="8">
        <v>205</v>
      </c>
      <c r="F10" s="9">
        <v>2.94778067885117</v>
      </c>
      <c r="G10" s="9">
        <v>61.7938120104438</v>
      </c>
      <c r="H10" s="9">
        <v>7.19638816362053</v>
      </c>
      <c r="I10" s="10">
        <v>1.71815404699738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5</v>
      </c>
      <c r="E11" s="8">
        <v>103</v>
      </c>
      <c r="F11" s="9">
        <v>1.36245954692556</v>
      </c>
      <c r="G11" s="9">
        <v>37.4482200647249</v>
      </c>
      <c r="H11" s="9">
        <v>3.7799352750809</v>
      </c>
      <c r="I11" s="10">
        <v>0.849988673139158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14</v>
      </c>
      <c r="F12" s="9">
        <v>1.34650455927051</v>
      </c>
      <c r="G12" s="9">
        <v>44.531914893617</v>
      </c>
      <c r="H12" s="9">
        <v>5.790273556231</v>
      </c>
      <c r="I12" s="10">
        <v>1.51594832826747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34</v>
      </c>
      <c r="E13" s="8">
        <v>84</v>
      </c>
      <c r="F13" s="9">
        <v>4.08291457286432</v>
      </c>
      <c r="G13" s="9">
        <v>50.610552763819</v>
      </c>
      <c r="H13" s="9">
        <v>3.21859296482412</v>
      </c>
      <c r="I13" s="10">
        <v>1.2410552763819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32</v>
      </c>
      <c r="F14" s="9">
        <v>2.40808823529411</v>
      </c>
      <c r="G14" s="9">
        <v>19.7536764705882</v>
      </c>
      <c r="H14" s="9">
        <v>4.86029411764705</v>
      </c>
      <c r="I14" s="10">
        <v>0.796562499999999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18</v>
      </c>
      <c r="F15" s="9">
        <v>2.22727272727272</v>
      </c>
      <c r="G15" s="9">
        <v>9.74025974025974</v>
      </c>
      <c r="H15" s="9">
        <v>2.96103896103896</v>
      </c>
      <c r="I15" s="10">
        <v>0.884155844155844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19</v>
      </c>
      <c r="E16" s="8">
        <v>55</v>
      </c>
      <c r="F16" s="9">
        <v>2.89130434782608</v>
      </c>
      <c r="G16" s="9">
        <v>203.874195652173</v>
      </c>
      <c r="H16" s="9">
        <v>18.5799565217391</v>
      </c>
      <c r="I16" s="10">
        <v>0.895565217391304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44</v>
      </c>
      <c r="E17" s="8">
        <v>132</v>
      </c>
      <c r="F17" s="9">
        <v>2.50114678899082</v>
      </c>
      <c r="G17" s="9">
        <v>90.9095527522935</v>
      </c>
      <c r="H17" s="9">
        <v>10.0943119266055</v>
      </c>
      <c r="I17" s="10">
        <v>0.821805045871559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25</v>
      </c>
      <c r="E18" s="8">
        <v>133</v>
      </c>
      <c r="F18" s="9">
        <v>2.73148148148148</v>
      </c>
      <c r="G18" s="9">
        <v>76.5586851851851</v>
      </c>
      <c r="H18" s="9">
        <v>7.12130555555555</v>
      </c>
      <c r="I18" s="10">
        <v>0.899873148148148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28</v>
      </c>
      <c r="E19" s="8">
        <v>111</v>
      </c>
      <c r="F19" s="9">
        <v>2.38895027624309</v>
      </c>
      <c r="G19" s="9">
        <v>49.7615469613259</v>
      </c>
      <c r="H19" s="9">
        <v>6.39229834254143</v>
      </c>
      <c r="I19" s="10">
        <v>0.902635359116022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13</v>
      </c>
      <c r="E20" s="8">
        <v>102</v>
      </c>
      <c r="F20" s="9">
        <v>2.39412360688956</v>
      </c>
      <c r="G20" s="9">
        <v>74.2209726443768</v>
      </c>
      <c r="H20" s="9">
        <v>7.08849037487335</v>
      </c>
      <c r="I20" s="10">
        <v>0.959030901722391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28</v>
      </c>
      <c r="E21" s="8">
        <v>157</v>
      </c>
      <c r="F21" s="9">
        <v>1.93687374749498</v>
      </c>
      <c r="G21" s="9">
        <v>140.653597194388</v>
      </c>
      <c r="H21" s="9">
        <v>15.1032164328657</v>
      </c>
      <c r="I21" s="10">
        <v>0.943475951903807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14</v>
      </c>
      <c r="E22" s="8">
        <v>70</v>
      </c>
      <c r="F22" s="9">
        <v>2.74209245742092</v>
      </c>
      <c r="G22" s="9">
        <v>58.3527250608272</v>
      </c>
      <c r="H22" s="9">
        <v>11.4048175182481</v>
      </c>
      <c r="I22" s="10">
        <v>0.819948905109489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3</v>
      </c>
      <c r="E23" s="8">
        <v>26</v>
      </c>
      <c r="F23" s="9">
        <v>2.50980392156862</v>
      </c>
      <c r="G23" s="9">
        <v>20.1067843137254</v>
      </c>
      <c r="H23" s="9">
        <v>2.4392156862745</v>
      </c>
      <c r="I23" s="10">
        <v>0.808921568627451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90</v>
      </c>
      <c r="F24" s="9">
        <v>2.47362250879249</v>
      </c>
      <c r="G24" s="9">
        <v>49.2395896834701</v>
      </c>
      <c r="H24" s="9">
        <v>5.01293083235638</v>
      </c>
      <c r="I24" s="10">
        <v>0.911128956623681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28</v>
      </c>
      <c r="E25" s="8">
        <v>168</v>
      </c>
      <c r="F25" s="9">
        <v>1.82161753590325</v>
      </c>
      <c r="G25" s="9">
        <v>83.86350718065</v>
      </c>
      <c r="H25" s="9">
        <v>5.93133786848072</v>
      </c>
      <c r="I25" s="10">
        <v>0.809557823129251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46</v>
      </c>
      <c r="E26" s="8">
        <v>132</v>
      </c>
      <c r="F26" s="9">
        <v>2.65752032520325</v>
      </c>
      <c r="G26" s="9">
        <v>62.215243902439</v>
      </c>
      <c r="H26" s="9">
        <v>3.44715447154471</v>
      </c>
      <c r="I26" s="10">
        <v>0.899842479674796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45</v>
      </c>
      <c r="E27" s="8">
        <v>232</v>
      </c>
      <c r="F27" s="9">
        <v>2.46913580246913</v>
      </c>
      <c r="G27" s="9">
        <v>65.4067654320987</v>
      </c>
      <c r="H27" s="9">
        <v>8.59497530864197</v>
      </c>
      <c r="I27" s="10">
        <v>0.977669135802469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30</v>
      </c>
      <c r="E28" s="8">
        <v>121</v>
      </c>
      <c r="F28" s="9">
        <v>2.23212192262602</v>
      </c>
      <c r="G28" s="9">
        <v>62.6423563892145</v>
      </c>
      <c r="H28" s="9">
        <v>4.26144196951934</v>
      </c>
      <c r="I28" s="10">
        <v>0.894460140679953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31</v>
      </c>
      <c r="E29" s="8">
        <v>167</v>
      </c>
      <c r="F29" s="9">
        <v>2.85714285714285</v>
      </c>
      <c r="G29" s="9">
        <v>77.0444897959183</v>
      </c>
      <c r="H29" s="9">
        <v>7.31270748299319</v>
      </c>
      <c r="I29" s="10">
        <v>0.942859523809523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30</v>
      </c>
      <c r="E30" s="8">
        <v>106</v>
      </c>
      <c r="F30" s="9">
        <v>1.50147783251231</v>
      </c>
      <c r="G30" s="9">
        <v>21.1541773399014</v>
      </c>
      <c r="H30" s="9">
        <v>3.93892610837438</v>
      </c>
      <c r="I30" s="10">
        <v>0.709233990147783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18</v>
      </c>
      <c r="E31" s="8">
        <v>115</v>
      </c>
      <c r="F31" s="9">
        <v>2.32980132450331</v>
      </c>
      <c r="G31" s="9">
        <v>71.6160132450331</v>
      </c>
      <c r="H31" s="9">
        <v>6.39601324503311</v>
      </c>
      <c r="I31" s="10">
        <v>0.81194834437086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15</v>
      </c>
      <c r="E32" s="8">
        <v>94</v>
      </c>
      <c r="F32" s="9">
        <v>1.37914110429447</v>
      </c>
      <c r="G32" s="9">
        <v>62.9312024539877</v>
      </c>
      <c r="H32" s="9">
        <v>5.44788957055214</v>
      </c>
      <c r="I32" s="10">
        <v>0.900640490797546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16</v>
      </c>
      <c r="E33" s="8">
        <v>155</v>
      </c>
      <c r="F33" s="9">
        <v>1.71982758620689</v>
      </c>
      <c r="G33" s="9">
        <v>12.415948275862</v>
      </c>
      <c r="H33" s="9">
        <v>3.15804597701149</v>
      </c>
      <c r="I33" s="10">
        <v>1.00351831896551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29</v>
      </c>
      <c r="E34" s="8">
        <v>211</v>
      </c>
      <c r="F34" s="9">
        <v>3.34376881396748</v>
      </c>
      <c r="G34" s="9">
        <v>29.2046959662853</v>
      </c>
      <c r="H34" s="9">
        <v>6.10415412402167</v>
      </c>
      <c r="I34" s="10">
        <v>1.04031125827814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10</v>
      </c>
      <c r="E35" s="8">
        <v>20</v>
      </c>
      <c r="F35" s="9">
        <v>2.08219178082191</v>
      </c>
      <c r="G35" s="9">
        <v>16.6986301369863</v>
      </c>
      <c r="H35" s="9">
        <v>0.452054794520547</v>
      </c>
      <c r="I35" s="10">
        <v>0.743287671232876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2</v>
      </c>
      <c r="E36" s="8">
        <v>8</v>
      </c>
      <c r="F36" s="9">
        <v>2.49180327868852</v>
      </c>
      <c r="G36" s="9">
        <v>73.0542622950819</v>
      </c>
      <c r="H36" s="9">
        <v>6.45901639344262</v>
      </c>
      <c r="I36" s="10">
        <v>1.0339344262295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3</v>
      </c>
      <c r="F37" s="9">
        <v>3.96808510638297</v>
      </c>
      <c r="G37" s="9">
        <v>32.127659574468</v>
      </c>
      <c r="H37" s="9">
        <v>3.62765957446808</v>
      </c>
      <c r="I37" s="10">
        <v>1.60074468085106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74</v>
      </c>
      <c r="F38" s="9">
        <v>2.002</v>
      </c>
      <c r="G38" s="9">
        <v>413.616</v>
      </c>
      <c r="H38" s="9">
        <v>5.542</v>
      </c>
      <c r="I38" s="10">
        <v>0.523059999999999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2</v>
      </c>
      <c r="E39" s="8">
        <v>8</v>
      </c>
      <c r="F39" s="9">
        <v>1.79629629629629</v>
      </c>
      <c r="G39" s="9">
        <v>79.5774074074074</v>
      </c>
      <c r="H39" s="9">
        <v>0.166666666666666</v>
      </c>
      <c r="I39" s="10">
        <v>0.528888888888888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1</v>
      </c>
      <c r="E40" s="8">
        <v>25</v>
      </c>
      <c r="F40" s="9">
        <v>0.30188679245283</v>
      </c>
      <c r="G40" s="9">
        <v>25.2264150943396</v>
      </c>
      <c r="H40" s="9"/>
      <c r="I40" s="10">
        <v>0.571698113207547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2</v>
      </c>
      <c r="F41" s="9">
        <v>0.422222222222222</v>
      </c>
      <c r="G41" s="9">
        <v>22.2222222222222</v>
      </c>
      <c r="H41" s="9">
        <v>0.777777777777777</v>
      </c>
      <c r="I41" s="10">
        <v>0.546666666666666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3</v>
      </c>
      <c r="E42" s="8">
        <v>39</v>
      </c>
      <c r="F42" s="9">
        <v>4.0625</v>
      </c>
      <c r="G42" s="9">
        <v>38.3489583333333</v>
      </c>
      <c r="H42" s="9">
        <v>0.177083333333333</v>
      </c>
      <c r="I42" s="10">
        <v>0.627864583333333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</v>
      </c>
      <c r="F43" s="9">
        <v>0.364705882352941</v>
      </c>
      <c r="G43" s="9">
        <v>43.8235294117647</v>
      </c>
      <c r="H43" s="9"/>
      <c r="I43" s="10">
        <v>0.74855294117647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21</v>
      </c>
      <c r="F44" s="9">
        <v>3.81818181818181</v>
      </c>
      <c r="G44" s="9">
        <v>33.0681818181818</v>
      </c>
      <c r="H44" s="9">
        <v>4.06818181818181</v>
      </c>
      <c r="I44" s="10">
        <v>1.63840909090909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36</v>
      </c>
      <c r="F45" s="9">
        <v>0.615384615384615</v>
      </c>
      <c r="G45" s="9">
        <v>26.3931623931623</v>
      </c>
      <c r="H45" s="9">
        <v>1.05128205128205</v>
      </c>
      <c r="I45" s="10">
        <v>0.456017094017094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16</v>
      </c>
      <c r="F46" s="9">
        <v>0.309523809523809</v>
      </c>
      <c r="G46" s="9">
        <v>12.4285714285714</v>
      </c>
      <c r="H46" s="9"/>
      <c r="I46" s="10">
        <v>0.584857142857142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10</v>
      </c>
      <c r="E47" s="21">
        <v>61</v>
      </c>
      <c r="F47" s="18">
        <v>3.58418367346938</v>
      </c>
      <c r="G47" s="18">
        <v>36.6619897959183</v>
      </c>
      <c r="H47" s="18">
        <v>6.62760204081632</v>
      </c>
      <c r="I47" s="19">
        <v>2.08530612244897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srpanj 2017.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1044</v>
      </c>
      <c r="E3" s="22">
        <f>SUM(E4:E47)</f>
        <v>7208</v>
      </c>
      <c r="F3" s="23">
        <f>SUM(F4:F47)/COUNT(F4:F47)</f>
        <v>2.3312012934475246</v>
      </c>
      <c r="G3" s="23">
        <f>SUM(G4:G47)/COUNT(G4:G47)</f>
        <v>68.86780854731929</v>
      </c>
      <c r="H3" s="23">
        <f>SUM(H4:H47)/COUNT(H4:H47)</f>
        <v>6.422908495597513</v>
      </c>
      <c r="I3" s="23">
        <f>SUM(I4:I47)/COUNT(I4:I47)</f>
        <v>0.9821697157986087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1</v>
      </c>
      <c r="E4" s="20">
        <v>658</v>
      </c>
      <c r="F4" s="14">
        <v>1.86531312553617</v>
      </c>
      <c r="G4" s="14">
        <v>20.1063768944809</v>
      </c>
      <c r="H4" s="14">
        <v>3.30569059193594</v>
      </c>
      <c r="I4" s="15">
        <v>1.02405833571632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197</v>
      </c>
      <c r="E5" s="8">
        <v>1514</v>
      </c>
      <c r="F5" s="9">
        <v>2.03988995873452</v>
      </c>
      <c r="G5" s="9">
        <v>116.675352721556</v>
      </c>
      <c r="H5" s="9">
        <v>14.3428394576537</v>
      </c>
      <c r="I5" s="10">
        <v>1.3039569660051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56</v>
      </c>
      <c r="E6" s="8">
        <v>483</v>
      </c>
      <c r="F6" s="9">
        <v>2.68777777777777</v>
      </c>
      <c r="G6" s="9">
        <v>120.535014814814</v>
      </c>
      <c r="H6" s="9">
        <v>16.2569629629629</v>
      </c>
      <c r="I6" s="10">
        <v>1.30563666666666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57</v>
      </c>
      <c r="E7" s="8">
        <v>558</v>
      </c>
      <c r="F7" s="9">
        <v>2.89350119088125</v>
      </c>
      <c r="G7" s="9">
        <v>122.534886015651</v>
      </c>
      <c r="H7" s="9">
        <v>13.2591255529091</v>
      </c>
      <c r="I7" s="10">
        <v>1.24639128955427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76</v>
      </c>
      <c r="E8" s="8">
        <v>673</v>
      </c>
      <c r="F8" s="9">
        <v>2.31539108494533</v>
      </c>
      <c r="G8" s="9">
        <v>105.887838519764</v>
      </c>
      <c r="H8" s="9">
        <v>9.75697224558452</v>
      </c>
      <c r="I8" s="10">
        <v>1.11985309784132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33</v>
      </c>
      <c r="E9" s="8">
        <v>264</v>
      </c>
      <c r="F9" s="9">
        <v>2.15203562340966</v>
      </c>
      <c r="G9" s="9">
        <v>130.107194656488</v>
      </c>
      <c r="H9" s="9">
        <v>8.21857506361323</v>
      </c>
      <c r="I9" s="10">
        <v>1.4805165394402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14</v>
      </c>
      <c r="E10" s="8">
        <v>203</v>
      </c>
      <c r="F10" s="9">
        <v>3.17809523809523</v>
      </c>
      <c r="G10" s="9">
        <v>62.5752666666666</v>
      </c>
      <c r="H10" s="9">
        <v>6.82571428571428</v>
      </c>
      <c r="I10" s="10">
        <v>1.84998095238095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5</v>
      </c>
      <c r="E11" s="8">
        <v>99</v>
      </c>
      <c r="F11" s="9">
        <v>1.43888888888888</v>
      </c>
      <c r="G11" s="9">
        <v>42.3287037037037</v>
      </c>
      <c r="H11" s="9">
        <v>3.65555555555555</v>
      </c>
      <c r="I11" s="10">
        <v>0.921103703703703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6</v>
      </c>
      <c r="F12" s="9">
        <v>1.15925925925925</v>
      </c>
      <c r="G12" s="9">
        <v>47.3333333333333</v>
      </c>
      <c r="H12" s="9">
        <v>6.62592592592592</v>
      </c>
      <c r="I12" s="10">
        <v>1.91674074074074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36</v>
      </c>
      <c r="E13" s="8">
        <v>95</v>
      </c>
      <c r="F13" s="9">
        <v>3.97799511002444</v>
      </c>
      <c r="G13" s="9">
        <v>49.1858190709046</v>
      </c>
      <c r="H13" s="9">
        <v>2.97066014669926</v>
      </c>
      <c r="I13" s="10">
        <v>1.32286063569682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15</v>
      </c>
      <c r="E14" s="8">
        <v>28</v>
      </c>
      <c r="F14" s="9">
        <v>2.23333333333333</v>
      </c>
      <c r="G14" s="9">
        <v>18.28</v>
      </c>
      <c r="H14" s="9">
        <v>4.52333333333333</v>
      </c>
      <c r="I14" s="10">
        <v>0.89476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21</v>
      </c>
      <c r="F15" s="9">
        <v>2.33098591549295</v>
      </c>
      <c r="G15" s="9">
        <v>9.55633802816901</v>
      </c>
      <c r="H15" s="9">
        <v>2.66901408450704</v>
      </c>
      <c r="I15" s="10">
        <v>0.762852112676056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17</v>
      </c>
      <c r="E16" s="8">
        <v>55</v>
      </c>
      <c r="F16" s="9">
        <v>2.72941176470588</v>
      </c>
      <c r="G16" s="9">
        <v>164.359011764705</v>
      </c>
      <c r="H16" s="9">
        <v>18.1675294117647</v>
      </c>
      <c r="I16" s="10">
        <v>0.882188235294117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52</v>
      </c>
      <c r="E17" s="8">
        <v>124</v>
      </c>
      <c r="F17" s="9">
        <v>2.4255079006772</v>
      </c>
      <c r="G17" s="9">
        <v>90.0100902934537</v>
      </c>
      <c r="H17" s="9">
        <v>9.36794582392776</v>
      </c>
      <c r="I17" s="10">
        <v>0.879050225733634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30</v>
      </c>
      <c r="E18" s="8">
        <v>109</v>
      </c>
      <c r="F18" s="9">
        <v>2.84538152610441</v>
      </c>
      <c r="G18" s="9">
        <v>87.572048192771</v>
      </c>
      <c r="H18" s="9">
        <v>7.66990963855421</v>
      </c>
      <c r="I18" s="10">
        <v>0.916187751004016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107</v>
      </c>
      <c r="F19" s="9">
        <v>2.58155230596175</v>
      </c>
      <c r="G19" s="9">
        <v>47.7988638920134</v>
      </c>
      <c r="H19" s="9">
        <v>7.40404949381327</v>
      </c>
      <c r="I19" s="10">
        <v>0.877440944881889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15</v>
      </c>
      <c r="E20" s="8">
        <v>124</v>
      </c>
      <c r="F20" s="9">
        <v>2.32709251101321</v>
      </c>
      <c r="G20" s="9">
        <v>77.4646255506607</v>
      </c>
      <c r="H20" s="9">
        <v>7.31285242290748</v>
      </c>
      <c r="I20" s="10">
        <v>0.981656938325991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34</v>
      </c>
      <c r="E21" s="8">
        <v>133</v>
      </c>
      <c r="F21" s="9">
        <v>2.26960257787325</v>
      </c>
      <c r="G21" s="9">
        <v>146.726305048335</v>
      </c>
      <c r="H21" s="9">
        <v>16.4650483351235</v>
      </c>
      <c r="I21" s="10">
        <v>1.01223791621911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6</v>
      </c>
      <c r="E22" s="8">
        <v>66</v>
      </c>
      <c r="F22" s="9">
        <v>2.70072992700729</v>
      </c>
      <c r="G22" s="9">
        <v>57.7280291970802</v>
      </c>
      <c r="H22" s="9">
        <v>8.36549878345498</v>
      </c>
      <c r="I22" s="10">
        <v>0.823430656934306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7</v>
      </c>
      <c r="E23" s="8">
        <v>19</v>
      </c>
      <c r="F23" s="9">
        <v>2.18076923076923</v>
      </c>
      <c r="G23" s="9">
        <v>17.5506153846153</v>
      </c>
      <c r="H23" s="9">
        <v>4.72753846153846</v>
      </c>
      <c r="I23" s="10">
        <v>0.796449999999999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97</v>
      </c>
      <c r="F24" s="9">
        <v>2.74636723910171</v>
      </c>
      <c r="G24" s="9">
        <v>52.945389696169</v>
      </c>
      <c r="H24" s="9">
        <v>5.14335535006605</v>
      </c>
      <c r="I24" s="10">
        <v>0.948413474240422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28</v>
      </c>
      <c r="E25" s="8">
        <v>139</v>
      </c>
      <c r="F25" s="9">
        <v>2.13193277310924</v>
      </c>
      <c r="G25" s="9">
        <v>91.3634789915966</v>
      </c>
      <c r="H25" s="9">
        <v>7.92726890756302</v>
      </c>
      <c r="I25" s="10">
        <v>0.883258823529411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44</v>
      </c>
      <c r="E26" s="8">
        <v>137</v>
      </c>
      <c r="F26" s="9">
        <v>2.72120559741657</v>
      </c>
      <c r="G26" s="9">
        <v>60.9156081808396</v>
      </c>
      <c r="H26" s="9">
        <v>3.23035522066738</v>
      </c>
      <c r="I26" s="10">
        <v>0.930198062432723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47</v>
      </c>
      <c r="E27" s="8">
        <v>214</v>
      </c>
      <c r="F27" s="9">
        <v>2.58779106356198</v>
      </c>
      <c r="G27" s="9">
        <v>64.1009314033983</v>
      </c>
      <c r="H27" s="9">
        <v>8.22906230333543</v>
      </c>
      <c r="I27" s="10">
        <v>0.918614537444933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39</v>
      </c>
      <c r="E28" s="8">
        <v>114</v>
      </c>
      <c r="F28" s="9">
        <v>2.25055679287305</v>
      </c>
      <c r="G28" s="9">
        <v>67.4104454342984</v>
      </c>
      <c r="H28" s="9">
        <v>6.0269710467706</v>
      </c>
      <c r="I28" s="10">
        <v>0.883506681514476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34</v>
      </c>
      <c r="E29" s="8">
        <v>180</v>
      </c>
      <c r="F29" s="9">
        <v>2.86263345195729</v>
      </c>
      <c r="G29" s="9">
        <v>88.6239145907473</v>
      </c>
      <c r="H29" s="9">
        <v>7.05621352313167</v>
      </c>
      <c r="I29" s="10">
        <v>0.980631316725978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56</v>
      </c>
      <c r="E30" s="8">
        <v>120</v>
      </c>
      <c r="F30" s="9">
        <v>1.57800224466891</v>
      </c>
      <c r="G30" s="9">
        <v>22.6016049382716</v>
      </c>
      <c r="H30" s="9">
        <v>4.13019079685746</v>
      </c>
      <c r="I30" s="10">
        <v>0.759635241301907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20</v>
      </c>
      <c r="E31" s="8">
        <v>96</v>
      </c>
      <c r="F31" s="9">
        <v>2.57038123167155</v>
      </c>
      <c r="G31" s="9">
        <v>77.0844721407624</v>
      </c>
      <c r="H31" s="9">
        <v>6.98972140762463</v>
      </c>
      <c r="I31" s="10">
        <v>0.821810850439882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19</v>
      </c>
      <c r="E32" s="8">
        <v>102</v>
      </c>
      <c r="F32" s="9">
        <v>1.65242165242165</v>
      </c>
      <c r="G32" s="9">
        <v>64.5539886039886</v>
      </c>
      <c r="H32" s="9">
        <v>6.79158119658119</v>
      </c>
      <c r="I32" s="10">
        <v>0.760565527065527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25</v>
      </c>
      <c r="E33" s="8">
        <v>180</v>
      </c>
      <c r="F33" s="9">
        <v>1.97589616810877</v>
      </c>
      <c r="G33" s="9">
        <v>12.81891223733</v>
      </c>
      <c r="H33" s="9">
        <v>3.31767614338689</v>
      </c>
      <c r="I33" s="10">
        <v>1.00212237330037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18</v>
      </c>
      <c r="E34" s="8">
        <v>223</v>
      </c>
      <c r="F34" s="9">
        <v>3.46317829457364</v>
      </c>
      <c r="G34" s="9">
        <v>27.204134366925</v>
      </c>
      <c r="H34" s="9">
        <v>5.39922480620155</v>
      </c>
      <c r="I34" s="10">
        <v>1.03552131782945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9</v>
      </c>
      <c r="E35" s="8">
        <v>13</v>
      </c>
      <c r="F35" s="9">
        <v>1.9047619047619</v>
      </c>
      <c r="G35" s="9">
        <v>18.9047619047619</v>
      </c>
      <c r="H35" s="9">
        <v>0.65079365079365</v>
      </c>
      <c r="I35" s="10">
        <v>0.770079365079365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2</v>
      </c>
      <c r="E36" s="8">
        <v>3</v>
      </c>
      <c r="F36" s="9">
        <v>3.07407407407407</v>
      </c>
      <c r="G36" s="9">
        <v>39.787037037037</v>
      </c>
      <c r="H36" s="9">
        <v>4.81481481481481</v>
      </c>
      <c r="I36" s="10">
        <v>1.02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4</v>
      </c>
      <c r="F37" s="9">
        <v>4.13793103448275</v>
      </c>
      <c r="G37" s="9">
        <v>29.6379310344827</v>
      </c>
      <c r="H37" s="9">
        <v>2.87931034482758</v>
      </c>
      <c r="I37" s="10">
        <v>1.29344827586206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61</v>
      </c>
      <c r="F38" s="9">
        <v>1.87525150905432</v>
      </c>
      <c r="G38" s="9">
        <v>395.889336016096</v>
      </c>
      <c r="H38" s="9">
        <v>5.46478873239436</v>
      </c>
      <c r="I38" s="10">
        <v>0.525352112676056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2</v>
      </c>
      <c r="E39" s="8">
        <v>8</v>
      </c>
      <c r="F39" s="9">
        <v>1.71739130434782</v>
      </c>
      <c r="G39" s="9">
        <v>128.193913043478</v>
      </c>
      <c r="H39" s="9">
        <v>0.717391304347826</v>
      </c>
      <c r="I39" s="10">
        <v>0.576739130434782</v>
      </c>
    </row>
    <row r="40" spans="1:9" ht="19.5" customHeight="1">
      <c r="A40" s="3">
        <v>37</v>
      </c>
      <c r="B40" s="4" t="s">
        <v>76</v>
      </c>
      <c r="C40" s="5" t="s">
        <v>77</v>
      </c>
      <c r="D40" s="8">
        <v>2</v>
      </c>
      <c r="E40" s="8">
        <v>36</v>
      </c>
      <c r="F40" s="9">
        <v>0.672727272727272</v>
      </c>
      <c r="G40" s="9">
        <v>22.9090909090909</v>
      </c>
      <c r="H40" s="9"/>
      <c r="I40" s="10">
        <v>0.557818181818181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7</v>
      </c>
      <c r="F41" s="9">
        <v>0.234375</v>
      </c>
      <c r="G41" s="9">
        <v>21.953125</v>
      </c>
      <c r="H41" s="9">
        <v>0.78125</v>
      </c>
      <c r="I41" s="10">
        <v>0.550937499999999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21</v>
      </c>
      <c r="F42" s="9">
        <v>3.94047619047619</v>
      </c>
      <c r="G42" s="9">
        <v>62.7559523809523</v>
      </c>
      <c r="H42" s="9">
        <v>0.261904761904761</v>
      </c>
      <c r="I42" s="10">
        <v>0.581696428571428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1</v>
      </c>
      <c r="E43" s="8">
        <v>3</v>
      </c>
      <c r="F43" s="9">
        <v>0.238095238095238</v>
      </c>
      <c r="G43" s="9">
        <v>38.7023809523809</v>
      </c>
      <c r="H43" s="9"/>
      <c r="I43" s="10">
        <v>0.717446428571428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22</v>
      </c>
      <c r="F44" s="9">
        <v>4.88888888888888</v>
      </c>
      <c r="G44" s="9">
        <v>32.8148148148148</v>
      </c>
      <c r="H44" s="9">
        <v>3.85185185185185</v>
      </c>
      <c r="I44" s="10">
        <v>1.27259259259259</v>
      </c>
    </row>
    <row r="45" spans="1:9" ht="19.5" customHeight="1">
      <c r="A45" s="3">
        <v>42</v>
      </c>
      <c r="B45" s="4" t="s">
        <v>86</v>
      </c>
      <c r="C45" s="5" t="s">
        <v>87</v>
      </c>
      <c r="D45" s="8"/>
      <c r="E45" s="8">
        <v>24</v>
      </c>
      <c r="F45" s="9">
        <v>0.924369747899159</v>
      </c>
      <c r="G45" s="9">
        <v>25.3613445378151</v>
      </c>
      <c r="H45" s="9">
        <v>0.605042016806722</v>
      </c>
      <c r="I45" s="10">
        <v>0.380605042016806</v>
      </c>
    </row>
    <row r="46" spans="1:9" ht="19.5" customHeight="1">
      <c r="A46" s="3">
        <v>43</v>
      </c>
      <c r="B46" s="4" t="s">
        <v>88</v>
      </c>
      <c r="C46" s="5" t="s">
        <v>89</v>
      </c>
      <c r="D46" s="8">
        <v>1</v>
      </c>
      <c r="E46" s="8">
        <v>8</v>
      </c>
      <c r="F46" s="9">
        <v>0.84</v>
      </c>
      <c r="G46" s="9">
        <v>12.22</v>
      </c>
      <c r="H46" s="9"/>
      <c r="I46" s="10">
        <v>0.562479999999999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10</v>
      </c>
      <c r="E47" s="21">
        <v>57</v>
      </c>
      <c r="F47" s="18">
        <v>3.2516339869281</v>
      </c>
      <c r="G47" s="18">
        <v>37.115294117647</v>
      </c>
      <c r="H47" s="18">
        <v>7.1797385620915</v>
      </c>
      <c r="I47" s="19">
        <v>2.16464052287581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kolovoz 2017.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29" t="s">
        <v>0</v>
      </c>
      <c r="B1" s="27" t="s">
        <v>1</v>
      </c>
      <c r="C1" s="28"/>
      <c r="D1" s="31" t="s">
        <v>2</v>
      </c>
      <c r="E1" s="31" t="s">
        <v>3</v>
      </c>
      <c r="F1" s="31" t="s">
        <v>93</v>
      </c>
      <c r="G1" s="31" t="s">
        <v>4</v>
      </c>
      <c r="H1" s="31" t="s">
        <v>94</v>
      </c>
      <c r="I1" s="31" t="s">
        <v>5</v>
      </c>
    </row>
    <row r="2" spans="1:9" s="1" customFormat="1" ht="15" customHeight="1">
      <c r="A2" s="30"/>
      <c r="B2" s="2" t="s">
        <v>6</v>
      </c>
      <c r="C2" s="2" t="s">
        <v>7</v>
      </c>
      <c r="D2" s="32"/>
      <c r="E2" s="32"/>
      <c r="F2" s="32"/>
      <c r="G2" s="32"/>
      <c r="H2" s="32"/>
      <c r="I2" s="32"/>
    </row>
    <row r="3" spans="1:9" s="7" customFormat="1" ht="14.25" customHeight="1">
      <c r="A3" s="24" t="s">
        <v>92</v>
      </c>
      <c r="B3" s="25"/>
      <c r="C3" s="26"/>
      <c r="D3" s="22">
        <f>SUM(D4:D47)</f>
        <v>1106</v>
      </c>
      <c r="E3" s="22">
        <f>SUM(E4:E47)</f>
        <v>7097</v>
      </c>
      <c r="F3" s="23">
        <f>SUM(F4:F47)/COUNT(F4:F47)</f>
        <v>2.264765595262248</v>
      </c>
      <c r="G3" s="23">
        <f>SUM(G4:G47)/COUNT(G4:G47)</f>
        <v>66.2875230180319</v>
      </c>
      <c r="H3" s="23">
        <f>SUM(H4:H47)/COUNT(H4:H47)</f>
        <v>6.253905124797721</v>
      </c>
      <c r="I3" s="23">
        <f>SUM(I4:I47)/COUNT(I4:I47)</f>
        <v>0.9812868133441962</v>
      </c>
    </row>
    <row r="4" spans="1:9" ht="19.5" customHeight="1">
      <c r="A4" s="11">
        <v>1</v>
      </c>
      <c r="B4" s="12" t="s">
        <v>8</v>
      </c>
      <c r="C4" s="13" t="s">
        <v>95</v>
      </c>
      <c r="D4" s="20">
        <v>2</v>
      </c>
      <c r="E4" s="20">
        <v>648</v>
      </c>
      <c r="F4" s="14">
        <v>1.83408183632734</v>
      </c>
      <c r="G4" s="14">
        <v>21.3690618762475</v>
      </c>
      <c r="H4" s="14">
        <v>3.69336327345309</v>
      </c>
      <c r="I4" s="15">
        <v>1.14396556886227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230</v>
      </c>
      <c r="E5" s="8">
        <v>1465</v>
      </c>
      <c r="F5" s="9">
        <v>1.83637302133516</v>
      </c>
      <c r="G5" s="9">
        <v>105.947284927735</v>
      </c>
      <c r="H5" s="9">
        <v>13.8643238128011</v>
      </c>
      <c r="I5" s="10">
        <v>1.2158148657949</v>
      </c>
    </row>
    <row r="6" spans="1:9" ht="19.5" customHeight="1">
      <c r="A6" s="3">
        <v>3</v>
      </c>
      <c r="B6" s="4" t="s">
        <v>11</v>
      </c>
      <c r="C6" s="5" t="s">
        <v>96</v>
      </c>
      <c r="D6" s="8">
        <v>64</v>
      </c>
      <c r="E6" s="8">
        <v>494</v>
      </c>
      <c r="F6" s="9">
        <v>2.72172172172172</v>
      </c>
      <c r="G6" s="9">
        <v>120.161591591591</v>
      </c>
      <c r="H6" s="9">
        <v>16.1839706373039</v>
      </c>
      <c r="I6" s="10">
        <v>1.26016416416416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55</v>
      </c>
      <c r="E7" s="8">
        <v>480</v>
      </c>
      <c r="F7" s="9">
        <v>2.80998531571218</v>
      </c>
      <c r="G7" s="9">
        <v>113.183941262848</v>
      </c>
      <c r="H7" s="9">
        <v>13.4424816446402</v>
      </c>
      <c r="I7" s="10">
        <v>1.24884434654919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84</v>
      </c>
      <c r="E8" s="8">
        <v>718</v>
      </c>
      <c r="F8" s="9">
        <v>2.14697542533081</v>
      </c>
      <c r="G8" s="9">
        <v>96.2422896975425</v>
      </c>
      <c r="H8" s="9">
        <v>9.87264650283553</v>
      </c>
      <c r="I8" s="10">
        <v>1.12477221172022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67</v>
      </c>
      <c r="E9" s="8">
        <v>271</v>
      </c>
      <c r="F9" s="9">
        <v>2.03035143769968</v>
      </c>
      <c r="G9" s="9">
        <v>122.319866879659</v>
      </c>
      <c r="H9" s="9">
        <v>8.32854100106496</v>
      </c>
      <c r="I9" s="10">
        <v>1.41567784877529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29</v>
      </c>
      <c r="E10" s="8">
        <v>171</v>
      </c>
      <c r="F10" s="9">
        <v>3.11620016963528</v>
      </c>
      <c r="G10" s="9">
        <v>60.1043426632739</v>
      </c>
      <c r="H10" s="9">
        <v>7.01693808312128</v>
      </c>
      <c r="I10" s="10">
        <v>1.53648685326547</v>
      </c>
    </row>
    <row r="11" spans="1:9" ht="19.5" customHeight="1">
      <c r="A11" s="3">
        <v>8</v>
      </c>
      <c r="B11" s="4" t="s">
        <v>98</v>
      </c>
      <c r="C11" s="5" t="s">
        <v>20</v>
      </c>
      <c r="D11" s="8">
        <v>8</v>
      </c>
      <c r="E11" s="8">
        <v>111</v>
      </c>
      <c r="F11" s="9">
        <v>1.47837837837837</v>
      </c>
      <c r="G11" s="9">
        <v>40.3706756756756</v>
      </c>
      <c r="H11" s="9">
        <v>3.34459459459459</v>
      </c>
      <c r="I11" s="10">
        <v>0.765502702702702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16</v>
      </c>
      <c r="F12" s="9">
        <v>1.22285714285714</v>
      </c>
      <c r="G12" s="9">
        <v>44.1142857142857</v>
      </c>
      <c r="H12" s="9">
        <v>5.98</v>
      </c>
      <c r="I12" s="10">
        <v>1.55014285714285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40</v>
      </c>
      <c r="E13" s="8">
        <v>82</v>
      </c>
      <c r="F13" s="9">
        <v>3.85301837270341</v>
      </c>
      <c r="G13" s="9">
        <v>52.002624671916</v>
      </c>
      <c r="H13" s="9">
        <v>3.11286089238845</v>
      </c>
      <c r="I13" s="10">
        <v>1.41310236220472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24</v>
      </c>
      <c r="F14" s="9">
        <v>2.35164835164835</v>
      </c>
      <c r="G14" s="9">
        <v>19.8717948717948</v>
      </c>
      <c r="H14" s="9">
        <v>5.23809523809523</v>
      </c>
      <c r="I14" s="10">
        <v>0.809816849816849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23</v>
      </c>
      <c r="F15" s="9">
        <v>2.24285714285714</v>
      </c>
      <c r="G15" s="9">
        <v>9.05</v>
      </c>
      <c r="H15" s="9">
        <v>2.69285714285714</v>
      </c>
      <c r="I15" s="10">
        <v>0.726499999999999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46</v>
      </c>
      <c r="F16" s="9">
        <v>2.57142857142857</v>
      </c>
      <c r="G16" s="9">
        <v>180.297445887445</v>
      </c>
      <c r="H16" s="9">
        <v>16.920238095238</v>
      </c>
      <c r="I16" s="10">
        <v>0.935595238095238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34</v>
      </c>
      <c r="E17" s="8">
        <v>133</v>
      </c>
      <c r="F17" s="9">
        <v>2.44603524229074</v>
      </c>
      <c r="G17" s="9">
        <v>88.2697577092511</v>
      </c>
      <c r="H17" s="9">
        <v>10.1468061674008</v>
      </c>
      <c r="I17" s="10">
        <v>0.841823788546255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20</v>
      </c>
      <c r="E18" s="8">
        <v>122</v>
      </c>
      <c r="F18" s="9">
        <v>2.914</v>
      </c>
      <c r="G18" s="9">
        <v>86.45504</v>
      </c>
      <c r="H18" s="9">
        <v>9.06404</v>
      </c>
      <c r="I18" s="10">
        <v>0.978243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11</v>
      </c>
      <c r="E19" s="8">
        <v>98</v>
      </c>
      <c r="F19" s="9">
        <v>2.63356164383561</v>
      </c>
      <c r="G19" s="9">
        <v>48.7879566210045</v>
      </c>
      <c r="H19" s="9">
        <v>7.99874429223744</v>
      </c>
      <c r="I19" s="10">
        <v>0.860512557077625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22</v>
      </c>
      <c r="E20" s="8">
        <v>138</v>
      </c>
      <c r="F20" s="9">
        <v>2.35619047619047</v>
      </c>
      <c r="G20" s="9">
        <v>71.3380857142857</v>
      </c>
      <c r="H20" s="9">
        <v>7.88667619047619</v>
      </c>
      <c r="I20" s="10">
        <v>0.95997619047619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32</v>
      </c>
      <c r="E21" s="8">
        <v>137</v>
      </c>
      <c r="F21" s="9">
        <v>1.93930905695611</v>
      </c>
      <c r="G21" s="9">
        <v>126.13421101774</v>
      </c>
      <c r="H21" s="9">
        <v>12.4435107376283</v>
      </c>
      <c r="I21" s="10">
        <v>0.929006535947712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11</v>
      </c>
      <c r="E22" s="8">
        <v>76</v>
      </c>
      <c r="F22" s="9">
        <v>2.48643006263048</v>
      </c>
      <c r="G22" s="9">
        <v>53.6033402922755</v>
      </c>
      <c r="H22" s="9">
        <v>5.71189979123173</v>
      </c>
      <c r="I22" s="10">
        <v>0.821195198329853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10</v>
      </c>
      <c r="E23" s="8">
        <v>22</v>
      </c>
      <c r="F23" s="9">
        <v>2.23728813559322</v>
      </c>
      <c r="G23" s="9">
        <v>18.2038305084745</v>
      </c>
      <c r="H23" s="9">
        <v>5.25772881355932</v>
      </c>
      <c r="I23" s="10">
        <v>0.860528813559321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13</v>
      </c>
      <c r="E24" s="8">
        <v>99</v>
      </c>
      <c r="F24" s="9">
        <v>2.3281990521327</v>
      </c>
      <c r="G24" s="9">
        <v>39.5316232227488</v>
      </c>
      <c r="H24" s="9">
        <v>4.66540284360189</v>
      </c>
      <c r="I24" s="10">
        <v>0.857408767772511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38</v>
      </c>
      <c r="E25" s="8">
        <v>147</v>
      </c>
      <c r="F25" s="9">
        <v>1.93374741200828</v>
      </c>
      <c r="G25" s="9">
        <v>89.4763008971704</v>
      </c>
      <c r="H25" s="9">
        <v>6.65623878536922</v>
      </c>
      <c r="I25" s="10">
        <v>0.853327812284333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41</v>
      </c>
      <c r="E26" s="8">
        <v>140</v>
      </c>
      <c r="F26" s="9">
        <v>2.64830508474576</v>
      </c>
      <c r="G26" s="9">
        <v>60.8039194915254</v>
      </c>
      <c r="H26" s="9">
        <v>3.38347457627118</v>
      </c>
      <c r="I26" s="10">
        <v>0.935590042372881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49</v>
      </c>
      <c r="E27" s="8">
        <v>221</v>
      </c>
      <c r="F27" s="9">
        <v>2.51065124771758</v>
      </c>
      <c r="G27" s="9">
        <v>63.9893730979914</v>
      </c>
      <c r="H27" s="9">
        <v>8.90220328667072</v>
      </c>
      <c r="I27" s="10">
        <v>0.891036822884966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47</v>
      </c>
      <c r="E28" s="8">
        <v>94</v>
      </c>
      <c r="F28" s="9">
        <v>2.55555555555555</v>
      </c>
      <c r="G28" s="9">
        <v>64.5825581395348</v>
      </c>
      <c r="H28" s="9">
        <v>4.13630490956072</v>
      </c>
      <c r="I28" s="10">
        <v>0.96522803617571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29</v>
      </c>
      <c r="E29" s="8">
        <v>186</v>
      </c>
      <c r="F29" s="9">
        <v>2.6328125</v>
      </c>
      <c r="G29" s="9">
        <v>81.9236328125</v>
      </c>
      <c r="H29" s="9">
        <v>6.52268880208333</v>
      </c>
      <c r="I29" s="10">
        <v>0.970629557291666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27</v>
      </c>
      <c r="E30" s="8">
        <v>92</v>
      </c>
      <c r="F30" s="9">
        <v>1.63894523326572</v>
      </c>
      <c r="G30" s="9">
        <v>24.8169574036511</v>
      </c>
      <c r="H30" s="9">
        <v>4.46047667342799</v>
      </c>
      <c r="I30" s="10">
        <v>0.762664300202839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24</v>
      </c>
      <c r="E31" s="8">
        <v>106</v>
      </c>
      <c r="F31" s="9">
        <v>2.59186189889025</v>
      </c>
      <c r="G31" s="9">
        <v>79.0369667077681</v>
      </c>
      <c r="H31" s="9">
        <v>6.44265104808877</v>
      </c>
      <c r="I31" s="10">
        <v>0.913781134401972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8</v>
      </c>
      <c r="E32" s="8">
        <v>98</v>
      </c>
      <c r="F32" s="9">
        <v>1.22150259067357</v>
      </c>
      <c r="G32" s="9">
        <v>59.5857772020725</v>
      </c>
      <c r="H32" s="9">
        <v>5.82770725388601</v>
      </c>
      <c r="I32" s="10">
        <v>0.819725388601036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26</v>
      </c>
      <c r="E33" s="8">
        <v>152</v>
      </c>
      <c r="F33" s="9">
        <v>1.95307108350586</v>
      </c>
      <c r="G33" s="9">
        <v>13.2726017943409</v>
      </c>
      <c r="H33" s="9">
        <v>3.44030365769496</v>
      </c>
      <c r="I33" s="10">
        <v>1.16975741890959</v>
      </c>
    </row>
    <row r="34" spans="1:9" ht="19.5" customHeight="1">
      <c r="A34" s="3">
        <v>31</v>
      </c>
      <c r="B34" s="4" t="s">
        <v>65</v>
      </c>
      <c r="C34" s="5" t="s">
        <v>97</v>
      </c>
      <c r="D34" s="8">
        <v>30</v>
      </c>
      <c r="E34" s="8">
        <v>215</v>
      </c>
      <c r="F34" s="9">
        <v>3.2183908045977</v>
      </c>
      <c r="G34" s="9">
        <v>27.73018753781</v>
      </c>
      <c r="H34" s="9">
        <v>5.75983061101028</v>
      </c>
      <c r="I34" s="10">
        <v>0.969718693284936</v>
      </c>
    </row>
    <row r="35" spans="1:9" ht="19.5" customHeight="1">
      <c r="A35" s="3">
        <v>32</v>
      </c>
      <c r="B35" s="4" t="s">
        <v>66</v>
      </c>
      <c r="C35" s="5" t="s">
        <v>67</v>
      </c>
      <c r="D35" s="8">
        <v>8</v>
      </c>
      <c r="E35" s="8">
        <v>9</v>
      </c>
      <c r="F35" s="9">
        <v>2.24489795918367</v>
      </c>
      <c r="G35" s="9">
        <v>19.1020408163265</v>
      </c>
      <c r="H35" s="9">
        <v>0.571428571428571</v>
      </c>
      <c r="I35" s="10">
        <v>1.0104081632653</v>
      </c>
    </row>
    <row r="36" spans="1:9" ht="19.5" customHeight="1">
      <c r="A36" s="3">
        <v>33</v>
      </c>
      <c r="B36" s="4" t="s">
        <v>68</v>
      </c>
      <c r="C36" s="5" t="s">
        <v>69</v>
      </c>
      <c r="D36" s="8">
        <v>3</v>
      </c>
      <c r="E36" s="8">
        <v>6</v>
      </c>
      <c r="F36" s="9">
        <v>2.74489795918367</v>
      </c>
      <c r="G36" s="9">
        <v>68.5715306122448</v>
      </c>
      <c r="H36" s="9">
        <v>4.54081632653061</v>
      </c>
      <c r="I36" s="10">
        <v>1.0034693877551</v>
      </c>
    </row>
    <row r="37" spans="1:9" ht="19.5" customHeight="1">
      <c r="A37" s="3">
        <v>34</v>
      </c>
      <c r="B37" s="4" t="s">
        <v>70</v>
      </c>
      <c r="C37" s="5" t="s">
        <v>71</v>
      </c>
      <c r="D37" s="8"/>
      <c r="E37" s="8">
        <v>1</v>
      </c>
      <c r="F37" s="9">
        <v>3.88888888888888</v>
      </c>
      <c r="G37" s="9">
        <v>29.7407407407407</v>
      </c>
      <c r="H37" s="9">
        <v>3.91358024691358</v>
      </c>
      <c r="I37" s="10">
        <v>1.45135802469135</v>
      </c>
    </row>
    <row r="38" spans="1:9" ht="19.5" customHeight="1">
      <c r="A38" s="3">
        <v>35</v>
      </c>
      <c r="B38" s="4" t="s">
        <v>72</v>
      </c>
      <c r="C38" s="5" t="s">
        <v>73</v>
      </c>
      <c r="D38" s="8"/>
      <c r="E38" s="8">
        <v>65</v>
      </c>
      <c r="F38" s="9">
        <v>2.26060606060606</v>
      </c>
      <c r="G38" s="9">
        <v>420.624242424242</v>
      </c>
      <c r="H38" s="9">
        <v>6.1050505050505</v>
      </c>
      <c r="I38" s="10">
        <v>0.555575757575757</v>
      </c>
    </row>
    <row r="39" spans="1:9" ht="19.5" customHeight="1">
      <c r="A39" s="3">
        <v>36</v>
      </c>
      <c r="B39" s="4" t="s">
        <v>74</v>
      </c>
      <c r="C39" s="5" t="s">
        <v>75</v>
      </c>
      <c r="D39" s="8">
        <v>1</v>
      </c>
      <c r="E39" s="8">
        <v>5</v>
      </c>
      <c r="F39" s="9">
        <v>1.91489361702127</v>
      </c>
      <c r="G39" s="9">
        <v>66.5744680851063</v>
      </c>
      <c r="H39" s="9">
        <v>0.0851063829787234</v>
      </c>
      <c r="I39" s="10">
        <v>0.550851063829787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25</v>
      </c>
      <c r="F40" s="9">
        <v>0.54</v>
      </c>
      <c r="G40" s="9">
        <v>23.58</v>
      </c>
      <c r="H40" s="9"/>
      <c r="I40" s="10">
        <v>0.585999999999999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5</v>
      </c>
      <c r="F41" s="9">
        <v>0.106796116504854</v>
      </c>
      <c r="G41" s="9">
        <v>20.8349514563106</v>
      </c>
      <c r="H41" s="9">
        <v>0.718446601941747</v>
      </c>
      <c r="I41" s="10">
        <v>0.565728155339805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28</v>
      </c>
      <c r="F42" s="9">
        <v>3.95698924731182</v>
      </c>
      <c r="G42" s="9">
        <v>40.0376344086021</v>
      </c>
      <c r="H42" s="9">
        <v>0.225806451612903</v>
      </c>
      <c r="I42" s="10">
        <v>0.596559139784946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5</v>
      </c>
      <c r="F43" s="9">
        <v>0.195652173913043</v>
      </c>
      <c r="G43" s="9">
        <v>38.2173913043478</v>
      </c>
      <c r="H43" s="9"/>
      <c r="I43" s="10">
        <v>0.738673913043478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2</v>
      </c>
      <c r="E44" s="8">
        <v>20</v>
      </c>
      <c r="F44" s="9">
        <v>4.52083333333333</v>
      </c>
      <c r="G44" s="9">
        <v>33.25</v>
      </c>
      <c r="H44" s="9">
        <v>4.08333333333333</v>
      </c>
      <c r="I44" s="10">
        <v>1.34291666666666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35</v>
      </c>
      <c r="F45" s="9">
        <v>0.925581395348837</v>
      </c>
      <c r="G45" s="9">
        <v>28.8790697674418</v>
      </c>
      <c r="H45" s="9">
        <v>0.972093023255813</v>
      </c>
      <c r="I45" s="10">
        <v>0.488853488372093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16</v>
      </c>
      <c r="F46" s="9">
        <v>0.488372093023255</v>
      </c>
      <c r="G46" s="9">
        <v>11.1860465116279</v>
      </c>
      <c r="H46" s="9"/>
      <c r="I46" s="10">
        <v>0.552813953488372</v>
      </c>
    </row>
    <row r="47" spans="1:9" ht="19.5" customHeight="1">
      <c r="A47" s="3">
        <v>44</v>
      </c>
      <c r="B47" s="16" t="s">
        <v>90</v>
      </c>
      <c r="C47" s="17" t="s">
        <v>91</v>
      </c>
      <c r="D47" s="21">
        <v>13</v>
      </c>
      <c r="E47" s="21">
        <v>52</v>
      </c>
      <c r="F47" s="18">
        <v>3.39954337899543</v>
      </c>
      <c r="G47" s="18">
        <v>33.4755707762557</v>
      </c>
      <c r="H47" s="18">
        <v>6.79684931506849</v>
      </c>
      <c r="I47" s="19">
        <v>2.22687214611872</v>
      </c>
    </row>
    <row r="49" ht="12">
      <c r="C49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rujan 2017.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2017-10-12T06:24:55Z</dcterms:modified>
  <cp:category/>
  <cp:version/>
  <cp:contentType/>
  <cp:contentStatus/>
</cp:coreProperties>
</file>