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TABLICA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<sst xmlns="http://schemas.openxmlformats.org/spreadsheetml/2006/main" count="104" uniqueCount="101">
  <si>
    <t>Šifra ustanove</t>
  </si>
  <si>
    <t>Naziv ustanove</t>
  </si>
  <si>
    <t>Broj slučajeva</t>
  </si>
  <si>
    <t>Udio u broju slučajeva</t>
  </si>
  <si>
    <t>Ukupno slučajeva</t>
  </si>
  <si>
    <t>KIRURŠKE</t>
  </si>
  <si>
    <t>MEDICINSKE</t>
  </si>
  <si>
    <t>OSTALO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</si>
  <si>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</si>
  <si>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</si>
  <si>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</si>
  <si>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</si>
  <si>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</si>
  <si>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</si>
  <si>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</si>
  <si>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</si>
  <si>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</si>
  <si>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</si>
  <si>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</si>
  <si>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</si>
  <si>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</si>
  <si>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</si>
  <si>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</si>
  <si>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</si>
  <si>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</si>
  <si>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</si>
  <si>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</si>
  <si>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</si>
  <si>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</si>
  <si>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</si>
  <si>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</si>
  <si>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</si>
  <si>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</si>
  <si>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O.B.VUKOVAR I BOLN. HRV. VETERANA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</si>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</sst>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7" applyFont="1" applyBorder="1" applyAlignment="1">
      <alignment vertical="center"/>
      <protection/>
    </xf>
    <xf numFmtId="49" fontId="5" fillId="0" borderId="0" xfId="57" applyNumberFormat="1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/>
    </xf>
    <xf numFmtId="49" fontId="5" fillId="0" borderId="19" xfId="57" applyNumberFormat="1" applyFont="1" applyBorder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3" fontId="5" fillId="0" borderId="19" xfId="57" applyNumberFormat="1" applyFont="1" applyBorder="1" applyAlignment="1">
      <alignment vertical="center"/>
      <protection/>
    </xf>
    <xf numFmtId="49" fontId="6" fillId="0" borderId="19" xfId="57" applyNumberFormat="1" applyFont="1" applyBorder="1" applyAlignment="1">
      <alignment vertical="center"/>
      <protection/>
    </xf>
    <xf numFmtId="0" fontId="6" fillId="0" borderId="19" xfId="57" applyFont="1" applyBorder="1" applyAlignment="1">
      <alignment vertical="center"/>
      <protection/>
    </xf>
    <xf numFmtId="3" fontId="6" fillId="0" borderId="19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16015625" defaultRowHeight="12.75"/>
  <cols>
    <col min="1" max="1" width="10.16015625" style="2" bestFit="1" customWidth="1"/>
    <col min="2" max="2" width="51.83203125" style="1" bestFit="1" customWidth="1"/>
    <col min="3" max="3" width="9.16015625" style="3" bestFit="1" customWidth="1"/>
    <col min="4" max="4" width="11.33203125" style="3" bestFit="1" customWidth="1"/>
    <col min="5" max="5" width="14.16015625" style="3" bestFit="1" customWidth="1"/>
    <col min="6" max="6" width="10" style="3" bestFit="1" customWidth="1"/>
    <col min="7" max="7" width="11.66015625" style="3" bestFit="1" customWidth="1"/>
    <col min="8" max="8" width="14.16015625" style="3" bestFit="1" customWidth="1"/>
    <col min="9" max="9" width="10" style="3" bestFit="1" customWidth="1"/>
    <col min="10" max="16384" width="10.16015625" style="1" customWidth="1"/>
  </cols>
  <sheetData>
    <row r="1" spans="1:9" ht="24" customHeight="1">
      <c r="A1" s="6" t="s">
        <v>0</v>
      </c>
      <c r="B1" s="8" t="s">
        <v>1</v>
      </c>
      <c r="C1" s="10" t="s">
        <v>4</v>
      </c>
      <c r="D1" s="12" t="s">
        <v>2</v>
      </c>
      <c r="E1" s="4"/>
      <c r="F1" s="4"/>
      <c r="G1" s="4" t="s">
        <v>3</v>
      </c>
      <c r="H1" s="4"/>
      <c r="I1" s="4"/>
    </row>
    <row r="2" spans="1:9" ht="12.75" customHeight="1">
      <c r="A2" s="7"/>
      <c r="B2" s="9"/>
      <c r="C2" s="11"/>
      <c r="D2" s="13"/>
      <c r="E2" s="5"/>
      <c r="F2" s="5"/>
      <c r="G2" s="5"/>
      <c r="H2" s="5"/>
      <c r="I2" s="5"/>
    </row>
    <row r="3" spans="1:9" ht="12.75" customHeight="1">
      <c r="A3" s="7"/>
      <c r="B3" s="9"/>
      <c r="C3" s="11"/>
      <c r="D3" s="14" t="s">
        <v>5</v>
      </c>
      <c r="E3" s="15" t="s">
        <v>6</v>
      </c>
      <c r="F3" s="15" t="s">
        <v>7</v>
      </c>
      <c r="G3" s="15" t="s">
        <v>5</v>
      </c>
      <c r="H3" s="15" t="s">
        <v>6</v>
      </c>
      <c r="I3" s="15" t="s">
        <v>7</v>
      </c>
    </row>
    <row r="4" spans="1:9" ht="12">
      <c r="A4" s="16" t="s">
        <v>8</v>
      </c>
      <c r="B4" s="17" t="s">
        <v>9</v>
      </c>
      <c r="C4" s="18">
        <v>47095</v>
      </c>
      <c r="D4" s="18">
        <v>17287</v>
      </c>
      <c r="E4" s="18">
        <v>27891</v>
      </c>
      <c r="F4" s="18">
        <v>1917</v>
      </c>
      <c r="G4" s="18">
        <f>D4/C4*100</f>
        <v>36.70665675761759</v>
      </c>
      <c r="H4" s="18">
        <f>E4/C4*100</f>
        <v>59.222847436033554</v>
      </c>
      <c r="I4" s="18">
        <f>F4/C4*100</f>
        <v>4.07049580634887</v>
      </c>
    </row>
    <row r="5" spans="1:9" ht="12">
      <c r="A5" s="16" t="s">
        <v>10</v>
      </c>
      <c r="B5" s="17" t="s">
        <v>11</v>
      </c>
      <c r="C5" s="18">
        <v>66516</v>
      </c>
      <c r="D5" s="18">
        <v>26790</v>
      </c>
      <c r="E5" s="18">
        <v>37293</v>
      </c>
      <c r="F5" s="18">
        <v>2433</v>
      </c>
      <c r="G5" s="18">
        <f aca="true" t="shared" si="0" ref="G5:G50">D5/C5*100</f>
        <v>40.276023813819236</v>
      </c>
      <c r="H5" s="18">
        <f aca="true" t="shared" si="1" ref="H5:H50">E5/C5*100</f>
        <v>56.066209633772324</v>
      </c>
      <c r="I5" s="18">
        <f aca="true" t="shared" si="2" ref="I5:I50">F5/C5*100</f>
        <v>3.657766552408443</v>
      </c>
    </row>
    <row r="6" spans="1:9" ht="12">
      <c r="A6" s="16" t="s">
        <v>12</v>
      </c>
      <c r="B6" s="17" t="s">
        <v>13</v>
      </c>
      <c r="C6" s="18">
        <v>35550</v>
      </c>
      <c r="D6" s="18">
        <v>14585</v>
      </c>
      <c r="E6" s="18">
        <v>18747</v>
      </c>
      <c r="F6" s="18">
        <v>2218</v>
      </c>
      <c r="G6" s="18">
        <f t="shared" si="0"/>
        <v>41.02672292545711</v>
      </c>
      <c r="H6" s="18">
        <f t="shared" si="1"/>
        <v>52.734177215189874</v>
      </c>
      <c r="I6" s="18">
        <f t="shared" si="2"/>
        <v>6.239099859353024</v>
      </c>
    </row>
    <row r="7" spans="1:9" ht="12">
      <c r="A7" s="16" t="s">
        <v>14</v>
      </c>
      <c r="B7" s="17" t="s">
        <v>15</v>
      </c>
      <c r="C7" s="18">
        <v>38623</v>
      </c>
      <c r="D7" s="18">
        <v>16517</v>
      </c>
      <c r="E7" s="18">
        <v>20500</v>
      </c>
      <c r="F7" s="18">
        <v>1606</v>
      </c>
      <c r="G7" s="18">
        <f t="shared" si="0"/>
        <v>42.76467389897212</v>
      </c>
      <c r="H7" s="18">
        <f t="shared" si="1"/>
        <v>53.077181990005954</v>
      </c>
      <c r="I7" s="18">
        <f t="shared" si="2"/>
        <v>4.15814411102193</v>
      </c>
    </row>
    <row r="8" spans="1:9" ht="12">
      <c r="A8" s="16" t="s">
        <v>16</v>
      </c>
      <c r="B8" s="17" t="s">
        <v>17</v>
      </c>
      <c r="C8" s="18">
        <v>51392</v>
      </c>
      <c r="D8" s="18">
        <v>25201</v>
      </c>
      <c r="E8" s="18">
        <v>23342</v>
      </c>
      <c r="F8" s="18">
        <v>2849</v>
      </c>
      <c r="G8" s="18">
        <f t="shared" si="0"/>
        <v>49.03681506849315</v>
      </c>
      <c r="H8" s="18">
        <f t="shared" si="1"/>
        <v>45.41952054794521</v>
      </c>
      <c r="I8" s="18">
        <f t="shared" si="2"/>
        <v>5.5436643835616435</v>
      </c>
    </row>
    <row r="9" spans="1:9" ht="12">
      <c r="A9" s="16" t="s">
        <v>18</v>
      </c>
      <c r="B9" s="17" t="s">
        <v>19</v>
      </c>
      <c r="C9" s="18">
        <v>22781</v>
      </c>
      <c r="D9" s="18">
        <v>11341</v>
      </c>
      <c r="E9" s="18">
        <v>9453</v>
      </c>
      <c r="F9" s="18">
        <v>1987</v>
      </c>
      <c r="G9" s="18">
        <f t="shared" si="0"/>
        <v>49.782713664896185</v>
      </c>
      <c r="H9" s="18">
        <f t="shared" si="1"/>
        <v>41.4951055704315</v>
      </c>
      <c r="I9" s="18">
        <f t="shared" si="2"/>
        <v>8.722180764672315</v>
      </c>
    </row>
    <row r="10" spans="1:9" ht="12">
      <c r="A10" s="16" t="s">
        <v>20</v>
      </c>
      <c r="B10" s="17" t="s">
        <v>21</v>
      </c>
      <c r="C10" s="18">
        <v>14501</v>
      </c>
      <c r="D10" s="18">
        <v>5812</v>
      </c>
      <c r="E10" s="18">
        <v>7642</v>
      </c>
      <c r="F10" s="18">
        <v>1047</v>
      </c>
      <c r="G10" s="18">
        <f t="shared" si="0"/>
        <v>40.07999448313909</v>
      </c>
      <c r="H10" s="18">
        <f t="shared" si="1"/>
        <v>52.699813805944416</v>
      </c>
      <c r="I10" s="18">
        <f t="shared" si="2"/>
        <v>7.220191710916489</v>
      </c>
    </row>
    <row r="11" spans="1:9" ht="12">
      <c r="A11" s="16" t="s">
        <v>22</v>
      </c>
      <c r="B11" s="17" t="s">
        <v>23</v>
      </c>
      <c r="C11" s="18">
        <v>8691</v>
      </c>
      <c r="D11" s="18">
        <v>2680</v>
      </c>
      <c r="E11" s="18">
        <v>5577</v>
      </c>
      <c r="F11" s="18">
        <v>434</v>
      </c>
      <c r="G11" s="18">
        <f t="shared" si="0"/>
        <v>30.836497526176505</v>
      </c>
      <c r="H11" s="18">
        <f t="shared" si="1"/>
        <v>64.16983085950983</v>
      </c>
      <c r="I11" s="18">
        <f t="shared" si="2"/>
        <v>4.993671614313658</v>
      </c>
    </row>
    <row r="12" spans="1:9" ht="12">
      <c r="A12" s="16" t="s">
        <v>24</v>
      </c>
      <c r="B12" s="17" t="s">
        <v>25</v>
      </c>
      <c r="C12" s="18">
        <v>4169</v>
      </c>
      <c r="D12" s="18">
        <v>3818</v>
      </c>
      <c r="E12" s="18">
        <v>330</v>
      </c>
      <c r="F12" s="18">
        <v>21</v>
      </c>
      <c r="G12" s="18">
        <f t="shared" si="0"/>
        <v>91.58071479971215</v>
      </c>
      <c r="H12" s="18">
        <f t="shared" si="1"/>
        <v>7.9155672823219</v>
      </c>
      <c r="I12" s="18">
        <f t="shared" si="2"/>
        <v>0.5037179179659391</v>
      </c>
    </row>
    <row r="13" spans="1:9" ht="12">
      <c r="A13" s="16" t="s">
        <v>26</v>
      </c>
      <c r="B13" s="17" t="s">
        <v>27</v>
      </c>
      <c r="C13" s="18">
        <v>4986</v>
      </c>
      <c r="D13" s="18">
        <v>204</v>
      </c>
      <c r="E13" s="18">
        <v>4675</v>
      </c>
      <c r="F13" s="18">
        <v>107</v>
      </c>
      <c r="G13" s="18">
        <f t="shared" si="0"/>
        <v>4.0914560770156445</v>
      </c>
      <c r="H13" s="18">
        <f t="shared" si="1"/>
        <v>93.76253509827517</v>
      </c>
      <c r="I13" s="18">
        <f t="shared" si="2"/>
        <v>2.1460088247091855</v>
      </c>
    </row>
    <row r="14" spans="1:9" ht="12">
      <c r="A14" s="16" t="s">
        <v>28</v>
      </c>
      <c r="B14" s="17" t="s">
        <v>29</v>
      </c>
      <c r="C14" s="18">
        <v>3661</v>
      </c>
      <c r="D14" s="18">
        <v>1071</v>
      </c>
      <c r="E14" s="18">
        <v>2535</v>
      </c>
      <c r="F14" s="18">
        <v>55</v>
      </c>
      <c r="G14" s="18">
        <f t="shared" si="0"/>
        <v>29.254302103250478</v>
      </c>
      <c r="H14" s="18">
        <f t="shared" si="1"/>
        <v>69.24337612674132</v>
      </c>
      <c r="I14" s="18">
        <f t="shared" si="2"/>
        <v>1.5023217700081943</v>
      </c>
    </row>
    <row r="15" spans="1:9" ht="12">
      <c r="A15" s="16" t="s">
        <v>30</v>
      </c>
      <c r="B15" s="17" t="s">
        <v>31</v>
      </c>
      <c r="C15" s="18">
        <v>2269</v>
      </c>
      <c r="D15" s="18">
        <v>496</v>
      </c>
      <c r="E15" s="18">
        <v>1615</v>
      </c>
      <c r="F15" s="18">
        <v>158</v>
      </c>
      <c r="G15" s="18">
        <f t="shared" si="0"/>
        <v>21.859850154252975</v>
      </c>
      <c r="H15" s="18">
        <f t="shared" si="1"/>
        <v>71.17672983693257</v>
      </c>
      <c r="I15" s="18">
        <f t="shared" si="2"/>
        <v>6.963420008814455</v>
      </c>
    </row>
    <row r="16" spans="1:9" ht="12">
      <c r="A16" s="16" t="s">
        <v>32</v>
      </c>
      <c r="B16" s="17" t="s">
        <v>33</v>
      </c>
      <c r="C16" s="18">
        <v>5755</v>
      </c>
      <c r="D16" s="18">
        <v>2214</v>
      </c>
      <c r="E16" s="18">
        <v>3434</v>
      </c>
      <c r="F16" s="18">
        <v>107</v>
      </c>
      <c r="G16" s="18">
        <f t="shared" si="0"/>
        <v>38.47089487402259</v>
      </c>
      <c r="H16" s="18">
        <f t="shared" si="1"/>
        <v>59.66985230234578</v>
      </c>
      <c r="I16" s="18">
        <f t="shared" si="2"/>
        <v>1.8592528236316248</v>
      </c>
    </row>
    <row r="17" spans="1:9" ht="12">
      <c r="A17" s="16" t="s">
        <v>34</v>
      </c>
      <c r="B17" s="17" t="s">
        <v>35</v>
      </c>
      <c r="C17" s="18">
        <v>11008</v>
      </c>
      <c r="D17" s="18">
        <v>3325</v>
      </c>
      <c r="E17" s="18">
        <v>7443</v>
      </c>
      <c r="F17" s="18">
        <v>240</v>
      </c>
      <c r="G17" s="18">
        <f t="shared" si="0"/>
        <v>30.20530523255814</v>
      </c>
      <c r="H17" s="18">
        <f t="shared" si="1"/>
        <v>67.61446220930233</v>
      </c>
      <c r="I17" s="18">
        <f t="shared" si="2"/>
        <v>2.1802325581395348</v>
      </c>
    </row>
    <row r="18" spans="1:9" ht="12">
      <c r="A18" s="16" t="s">
        <v>36</v>
      </c>
      <c r="B18" s="17" t="s">
        <v>37</v>
      </c>
      <c r="C18" s="18">
        <v>13023</v>
      </c>
      <c r="D18" s="18">
        <v>4834</v>
      </c>
      <c r="E18" s="18">
        <v>7610</v>
      </c>
      <c r="F18" s="18">
        <v>579</v>
      </c>
      <c r="G18" s="18">
        <f t="shared" si="0"/>
        <v>37.11894340781694</v>
      </c>
      <c r="H18" s="18">
        <f t="shared" si="1"/>
        <v>58.43507640328649</v>
      </c>
      <c r="I18" s="18">
        <f t="shared" si="2"/>
        <v>4.445980188896568</v>
      </c>
    </row>
    <row r="19" spans="1:9" ht="12">
      <c r="A19" s="16" t="s">
        <v>38</v>
      </c>
      <c r="B19" s="17" t="s">
        <v>39</v>
      </c>
      <c r="C19" s="18">
        <v>10501</v>
      </c>
      <c r="D19" s="18">
        <v>3454</v>
      </c>
      <c r="E19" s="18">
        <v>6683</v>
      </c>
      <c r="F19" s="18">
        <v>364</v>
      </c>
      <c r="G19" s="18">
        <f t="shared" si="0"/>
        <v>32.8921055137606</v>
      </c>
      <c r="H19" s="18">
        <f t="shared" si="1"/>
        <v>63.64155794686221</v>
      </c>
      <c r="I19" s="18">
        <f t="shared" si="2"/>
        <v>3.4663365393772025</v>
      </c>
    </row>
    <row r="20" spans="1:9" ht="12">
      <c r="A20" s="16" t="s">
        <v>40</v>
      </c>
      <c r="B20" s="17" t="s">
        <v>41</v>
      </c>
      <c r="C20" s="18">
        <v>12061</v>
      </c>
      <c r="D20" s="18">
        <v>4523</v>
      </c>
      <c r="E20" s="18">
        <v>7124</v>
      </c>
      <c r="F20" s="18">
        <v>414</v>
      </c>
      <c r="G20" s="18">
        <f t="shared" si="0"/>
        <v>37.5010363983086</v>
      </c>
      <c r="H20" s="18">
        <f t="shared" si="1"/>
        <v>59.066412403614954</v>
      </c>
      <c r="I20" s="18">
        <f t="shared" si="2"/>
        <v>3.4325511980764443</v>
      </c>
    </row>
    <row r="21" spans="1:9" ht="12">
      <c r="A21" s="16" t="s">
        <v>42</v>
      </c>
      <c r="B21" s="17" t="s">
        <v>43</v>
      </c>
      <c r="C21" s="18">
        <v>12773</v>
      </c>
      <c r="D21" s="18">
        <v>4539</v>
      </c>
      <c r="E21" s="18">
        <v>7929</v>
      </c>
      <c r="F21" s="18">
        <v>305</v>
      </c>
      <c r="G21" s="18">
        <f t="shared" si="0"/>
        <v>35.535896030689734</v>
      </c>
      <c r="H21" s="18">
        <f t="shared" si="1"/>
        <v>62.07625459954592</v>
      </c>
      <c r="I21" s="18">
        <f t="shared" si="2"/>
        <v>2.387849369764347</v>
      </c>
    </row>
    <row r="22" spans="1:9" ht="12">
      <c r="A22" s="16" t="s">
        <v>44</v>
      </c>
      <c r="B22" s="17" t="s">
        <v>45</v>
      </c>
      <c r="C22" s="18">
        <v>5245</v>
      </c>
      <c r="D22" s="18">
        <v>1558</v>
      </c>
      <c r="E22" s="18">
        <v>3623</v>
      </c>
      <c r="F22" s="18">
        <v>64</v>
      </c>
      <c r="G22" s="18">
        <f t="shared" si="0"/>
        <v>29.704480457578647</v>
      </c>
      <c r="H22" s="18">
        <f t="shared" si="1"/>
        <v>69.07530981887511</v>
      </c>
      <c r="I22" s="18">
        <f t="shared" si="2"/>
        <v>1.2202097235462344</v>
      </c>
    </row>
    <row r="23" spans="1:9" ht="12">
      <c r="A23" s="16" t="s">
        <v>46</v>
      </c>
      <c r="B23" s="17" t="s">
        <v>47</v>
      </c>
      <c r="C23" s="18">
        <v>3078</v>
      </c>
      <c r="D23" s="18">
        <v>590</v>
      </c>
      <c r="E23" s="18">
        <v>2365</v>
      </c>
      <c r="F23" s="18">
        <v>123</v>
      </c>
      <c r="G23" s="18">
        <f t="shared" si="0"/>
        <v>19.16829109811566</v>
      </c>
      <c r="H23" s="18">
        <f t="shared" si="1"/>
        <v>76.83560753736192</v>
      </c>
      <c r="I23" s="18">
        <f t="shared" si="2"/>
        <v>3.996101364522417</v>
      </c>
    </row>
    <row r="24" spans="1:9" ht="12">
      <c r="A24" s="16" t="s">
        <v>48</v>
      </c>
      <c r="B24" s="17" t="s">
        <v>49</v>
      </c>
      <c r="C24" s="18">
        <v>7846</v>
      </c>
      <c r="D24" s="18">
        <v>2880</v>
      </c>
      <c r="E24" s="18">
        <v>4787</v>
      </c>
      <c r="F24" s="18">
        <v>179</v>
      </c>
      <c r="G24" s="18">
        <f t="shared" si="0"/>
        <v>36.70660209023706</v>
      </c>
      <c r="H24" s="18">
        <f t="shared" si="1"/>
        <v>61.01198062707112</v>
      </c>
      <c r="I24" s="18">
        <f t="shared" si="2"/>
        <v>2.2814172826918173</v>
      </c>
    </row>
    <row r="25" spans="1:9" ht="12">
      <c r="A25" s="16" t="s">
        <v>50</v>
      </c>
      <c r="B25" s="17" t="s">
        <v>51</v>
      </c>
      <c r="C25" s="18">
        <v>16496</v>
      </c>
      <c r="D25" s="18">
        <v>5425</v>
      </c>
      <c r="E25" s="18">
        <v>10579</v>
      </c>
      <c r="F25" s="18">
        <v>492</v>
      </c>
      <c r="G25" s="18">
        <f t="shared" si="0"/>
        <v>32.88676042677013</v>
      </c>
      <c r="H25" s="18">
        <f t="shared" si="1"/>
        <v>64.13069835111543</v>
      </c>
      <c r="I25" s="18">
        <f t="shared" si="2"/>
        <v>2.982541222114452</v>
      </c>
    </row>
    <row r="26" spans="1:9" ht="12">
      <c r="A26" s="16" t="s">
        <v>52</v>
      </c>
      <c r="B26" s="17" t="s">
        <v>53</v>
      </c>
      <c r="C26" s="18">
        <v>11016</v>
      </c>
      <c r="D26" s="18">
        <v>3425</v>
      </c>
      <c r="E26" s="18">
        <v>7211</v>
      </c>
      <c r="F26" s="18">
        <v>380</v>
      </c>
      <c r="G26" s="18">
        <f t="shared" si="0"/>
        <v>31.091140159767612</v>
      </c>
      <c r="H26" s="18">
        <f t="shared" si="1"/>
        <v>65.4593318809005</v>
      </c>
      <c r="I26" s="18">
        <f t="shared" si="2"/>
        <v>3.449527959331881</v>
      </c>
    </row>
    <row r="27" spans="1:9" ht="12">
      <c r="A27" s="16" t="s">
        <v>54</v>
      </c>
      <c r="B27" s="17" t="s">
        <v>55</v>
      </c>
      <c r="C27" s="18">
        <v>16020</v>
      </c>
      <c r="D27" s="18">
        <v>6228</v>
      </c>
      <c r="E27" s="18">
        <v>9128</v>
      </c>
      <c r="F27" s="18">
        <v>664</v>
      </c>
      <c r="G27" s="18">
        <f t="shared" si="0"/>
        <v>38.87640449438202</v>
      </c>
      <c r="H27" s="18">
        <f t="shared" si="1"/>
        <v>56.978776529338326</v>
      </c>
      <c r="I27" s="18">
        <f t="shared" si="2"/>
        <v>4.14481897627965</v>
      </c>
    </row>
    <row r="28" spans="1:9" ht="12">
      <c r="A28" s="16" t="s">
        <v>56</v>
      </c>
      <c r="B28" s="17" t="s">
        <v>57</v>
      </c>
      <c r="C28" s="18">
        <v>10155</v>
      </c>
      <c r="D28" s="18">
        <v>3533</v>
      </c>
      <c r="E28" s="18">
        <v>6393</v>
      </c>
      <c r="F28" s="18">
        <v>229</v>
      </c>
      <c r="G28" s="18">
        <f t="shared" si="0"/>
        <v>34.79074347612014</v>
      </c>
      <c r="H28" s="18">
        <f t="shared" si="1"/>
        <v>62.954209748892175</v>
      </c>
      <c r="I28" s="18">
        <f t="shared" si="2"/>
        <v>2.255046774987691</v>
      </c>
    </row>
    <row r="29" spans="1:9" ht="12">
      <c r="A29" s="16" t="s">
        <v>58</v>
      </c>
      <c r="B29" s="17" t="s">
        <v>59</v>
      </c>
      <c r="C29" s="18">
        <v>18834</v>
      </c>
      <c r="D29" s="18">
        <v>6526</v>
      </c>
      <c r="E29" s="18">
        <v>11968</v>
      </c>
      <c r="F29" s="18">
        <v>340</v>
      </c>
      <c r="G29" s="18">
        <f t="shared" si="0"/>
        <v>34.65010088138473</v>
      </c>
      <c r="H29" s="18">
        <f t="shared" si="1"/>
        <v>63.54465328660932</v>
      </c>
      <c r="I29" s="18">
        <f t="shared" si="2"/>
        <v>1.8052458320059466</v>
      </c>
    </row>
    <row r="30" spans="1:9" ht="12">
      <c r="A30" s="16" t="s">
        <v>60</v>
      </c>
      <c r="B30" s="17" t="s">
        <v>61</v>
      </c>
      <c r="C30" s="18">
        <v>11628</v>
      </c>
      <c r="D30" s="18">
        <v>3752</v>
      </c>
      <c r="E30" s="18">
        <v>7585</v>
      </c>
      <c r="F30" s="18">
        <v>291</v>
      </c>
      <c r="G30" s="18">
        <f t="shared" si="0"/>
        <v>32.26694186446508</v>
      </c>
      <c r="H30" s="18">
        <f t="shared" si="1"/>
        <v>65.23047815617475</v>
      </c>
      <c r="I30" s="18">
        <f t="shared" si="2"/>
        <v>2.5025799793601653</v>
      </c>
    </row>
    <row r="31" spans="1:9" ht="12">
      <c r="A31" s="16" t="s">
        <v>62</v>
      </c>
      <c r="B31" s="17" t="s">
        <v>63</v>
      </c>
      <c r="C31" s="18">
        <v>9441</v>
      </c>
      <c r="D31" s="18">
        <v>2815</v>
      </c>
      <c r="E31" s="18">
        <v>6368</v>
      </c>
      <c r="F31" s="18">
        <v>258</v>
      </c>
      <c r="G31" s="18">
        <f t="shared" si="0"/>
        <v>29.81675669950217</v>
      </c>
      <c r="H31" s="18">
        <f t="shared" si="1"/>
        <v>67.4504819404724</v>
      </c>
      <c r="I31" s="18">
        <f t="shared" si="2"/>
        <v>2.732761360025421</v>
      </c>
    </row>
    <row r="32" spans="1:9" ht="12">
      <c r="A32" s="16" t="s">
        <v>64</v>
      </c>
      <c r="B32" s="17" t="s">
        <v>65</v>
      </c>
      <c r="C32" s="18">
        <v>9612</v>
      </c>
      <c r="D32" s="18">
        <v>2899</v>
      </c>
      <c r="E32" s="18">
        <v>6388</v>
      </c>
      <c r="F32" s="18">
        <v>325</v>
      </c>
      <c r="G32" s="18">
        <f t="shared" si="0"/>
        <v>30.160216396171453</v>
      </c>
      <c r="H32" s="18">
        <f t="shared" si="1"/>
        <v>66.45859342488556</v>
      </c>
      <c r="I32" s="18">
        <f t="shared" si="2"/>
        <v>3.381190178942988</v>
      </c>
    </row>
    <row r="33" spans="1:9" ht="12">
      <c r="A33" s="16" t="s">
        <v>66</v>
      </c>
      <c r="B33" s="17" t="s">
        <v>67</v>
      </c>
      <c r="C33" s="18">
        <v>17033</v>
      </c>
      <c r="D33" s="18">
        <v>6356</v>
      </c>
      <c r="E33" s="18">
        <v>9665</v>
      </c>
      <c r="F33" s="18">
        <v>1012</v>
      </c>
      <c r="G33" s="18">
        <f t="shared" si="0"/>
        <v>37.31579874361534</v>
      </c>
      <c r="H33" s="18">
        <f t="shared" si="1"/>
        <v>56.742793401045034</v>
      </c>
      <c r="I33" s="18">
        <f t="shared" si="2"/>
        <v>5.9414078553396354</v>
      </c>
    </row>
    <row r="34" spans="1:9" ht="12">
      <c r="A34" s="16" t="s">
        <v>68</v>
      </c>
      <c r="B34" s="17" t="s">
        <v>69</v>
      </c>
      <c r="C34" s="18">
        <v>21187</v>
      </c>
      <c r="D34" s="18">
        <v>9037</v>
      </c>
      <c r="E34" s="18">
        <v>10641</v>
      </c>
      <c r="F34" s="18">
        <v>1509</v>
      </c>
      <c r="G34" s="18">
        <f t="shared" si="0"/>
        <v>42.653513947231794</v>
      </c>
      <c r="H34" s="18">
        <f t="shared" si="1"/>
        <v>50.22419408127625</v>
      </c>
      <c r="I34" s="18">
        <f t="shared" si="2"/>
        <v>7.122291971491952</v>
      </c>
    </row>
    <row r="35" spans="1:9" ht="12">
      <c r="A35" s="16" t="s">
        <v>70</v>
      </c>
      <c r="B35" s="17" t="s">
        <v>71</v>
      </c>
      <c r="C35" s="18">
        <v>666</v>
      </c>
      <c r="D35" s="18">
        <v>10</v>
      </c>
      <c r="E35" s="18">
        <v>653</v>
      </c>
      <c r="F35" s="18">
        <v>3</v>
      </c>
      <c r="G35" s="18">
        <f t="shared" si="0"/>
        <v>1.5015015015015014</v>
      </c>
      <c r="H35" s="18">
        <f t="shared" si="1"/>
        <v>98.04804804804806</v>
      </c>
      <c r="I35" s="18">
        <f t="shared" si="2"/>
        <v>0.45045045045045046</v>
      </c>
    </row>
    <row r="36" spans="1:9" ht="12">
      <c r="A36" s="16" t="s">
        <v>72</v>
      </c>
      <c r="B36" s="17" t="s">
        <v>73</v>
      </c>
      <c r="C36" s="18">
        <v>932</v>
      </c>
      <c r="D36" s="18">
        <v>237</v>
      </c>
      <c r="E36" s="18">
        <v>420</v>
      </c>
      <c r="F36" s="18">
        <v>275</v>
      </c>
      <c r="G36" s="18">
        <f t="shared" si="0"/>
        <v>25.429184549356222</v>
      </c>
      <c r="H36" s="18">
        <f t="shared" si="1"/>
        <v>45.06437768240343</v>
      </c>
      <c r="I36" s="18">
        <f t="shared" si="2"/>
        <v>29.506437768240346</v>
      </c>
    </row>
    <row r="37" spans="1:9" ht="12">
      <c r="A37" s="16" t="s">
        <v>74</v>
      </c>
      <c r="B37" s="17" t="s">
        <v>75</v>
      </c>
      <c r="C37" s="18">
        <v>1269</v>
      </c>
      <c r="D37" s="18">
        <v>1110</v>
      </c>
      <c r="E37" s="18">
        <v>159</v>
      </c>
      <c r="F37" s="18"/>
      <c r="G37" s="18">
        <f t="shared" si="0"/>
        <v>87.47044917257683</v>
      </c>
      <c r="H37" s="18">
        <f t="shared" si="1"/>
        <v>12.529550827423167</v>
      </c>
      <c r="I37" s="18">
        <f t="shared" si="2"/>
        <v>0</v>
      </c>
    </row>
    <row r="38" spans="1:9" ht="12">
      <c r="A38" s="16" t="s">
        <v>76</v>
      </c>
      <c r="B38" s="17" t="s">
        <v>77</v>
      </c>
      <c r="C38" s="18">
        <v>5637</v>
      </c>
      <c r="D38" s="18">
        <v>3</v>
      </c>
      <c r="E38" s="18">
        <v>5634</v>
      </c>
      <c r="F38" s="18"/>
      <c r="G38" s="18">
        <f t="shared" si="0"/>
        <v>0.05321979776476849</v>
      </c>
      <c r="H38" s="18">
        <f t="shared" si="1"/>
        <v>99.94678020223523</v>
      </c>
      <c r="I38" s="18">
        <f t="shared" si="2"/>
        <v>0</v>
      </c>
    </row>
    <row r="39" spans="1:9" ht="12">
      <c r="A39" s="16" t="s">
        <v>78</v>
      </c>
      <c r="B39" s="17" t="s">
        <v>79</v>
      </c>
      <c r="C39" s="18">
        <v>610</v>
      </c>
      <c r="D39" s="18"/>
      <c r="E39" s="18">
        <v>610</v>
      </c>
      <c r="F39" s="18"/>
      <c r="G39" s="18">
        <f t="shared" si="0"/>
        <v>0</v>
      </c>
      <c r="H39" s="18">
        <f t="shared" si="1"/>
        <v>100</v>
      </c>
      <c r="I39" s="18">
        <f t="shared" si="2"/>
        <v>0</v>
      </c>
    </row>
    <row r="40" spans="1:9" ht="12">
      <c r="A40" s="16" t="s">
        <v>80</v>
      </c>
      <c r="B40" s="17" t="s">
        <v>81</v>
      </c>
      <c r="C40" s="18">
        <v>553</v>
      </c>
      <c r="D40" s="18"/>
      <c r="E40" s="18">
        <v>553</v>
      </c>
      <c r="F40" s="18"/>
      <c r="G40" s="18">
        <f t="shared" si="0"/>
        <v>0</v>
      </c>
      <c r="H40" s="18">
        <f t="shared" si="1"/>
        <v>100</v>
      </c>
      <c r="I40" s="18">
        <f t="shared" si="2"/>
        <v>0</v>
      </c>
    </row>
    <row r="41" spans="1:9" ht="12">
      <c r="A41" s="16" t="s">
        <v>82</v>
      </c>
      <c r="B41" s="17" t="s">
        <v>83</v>
      </c>
      <c r="C41" s="18">
        <v>1036</v>
      </c>
      <c r="D41" s="18"/>
      <c r="E41" s="18">
        <v>1036</v>
      </c>
      <c r="F41" s="18"/>
      <c r="G41" s="18">
        <f t="shared" si="0"/>
        <v>0</v>
      </c>
      <c r="H41" s="18">
        <f t="shared" si="1"/>
        <v>100</v>
      </c>
      <c r="I41" s="18">
        <f t="shared" si="2"/>
        <v>0</v>
      </c>
    </row>
    <row r="42" spans="1:9" ht="12">
      <c r="A42" s="16" t="s">
        <v>84</v>
      </c>
      <c r="B42" s="17" t="s">
        <v>85</v>
      </c>
      <c r="C42" s="18">
        <v>1193</v>
      </c>
      <c r="D42" s="18"/>
      <c r="E42" s="18">
        <v>1193</v>
      </c>
      <c r="F42" s="18"/>
      <c r="G42" s="18">
        <f t="shared" si="0"/>
        <v>0</v>
      </c>
      <c r="H42" s="18">
        <f t="shared" si="1"/>
        <v>100</v>
      </c>
      <c r="I42" s="18">
        <f t="shared" si="2"/>
        <v>0</v>
      </c>
    </row>
    <row r="43" spans="1:9" ht="12">
      <c r="A43" s="16" t="s">
        <v>86</v>
      </c>
      <c r="B43" s="17" t="s">
        <v>87</v>
      </c>
      <c r="C43" s="18">
        <v>984</v>
      </c>
      <c r="D43" s="18"/>
      <c r="E43" s="18">
        <v>984</v>
      </c>
      <c r="F43" s="18"/>
      <c r="G43" s="18">
        <f t="shared" si="0"/>
        <v>0</v>
      </c>
      <c r="H43" s="18">
        <f t="shared" si="1"/>
        <v>100</v>
      </c>
      <c r="I43" s="18">
        <f t="shared" si="2"/>
        <v>0</v>
      </c>
    </row>
    <row r="44" spans="1:9" ht="12">
      <c r="A44" s="16" t="s">
        <v>88</v>
      </c>
      <c r="B44" s="17" t="s">
        <v>89</v>
      </c>
      <c r="C44" s="18">
        <v>1110</v>
      </c>
      <c r="D44" s="18">
        <v>14</v>
      </c>
      <c r="E44" s="18">
        <v>1011</v>
      </c>
      <c r="F44" s="18">
        <v>85</v>
      </c>
      <c r="G44" s="18">
        <f t="shared" si="0"/>
        <v>1.2612612612612613</v>
      </c>
      <c r="H44" s="18">
        <f t="shared" si="1"/>
        <v>91.08108108108108</v>
      </c>
      <c r="I44" s="18">
        <f t="shared" si="2"/>
        <v>7.657657657657657</v>
      </c>
    </row>
    <row r="45" spans="1:9" ht="12">
      <c r="A45" s="16" t="s">
        <v>90</v>
      </c>
      <c r="B45" s="17" t="s">
        <v>91</v>
      </c>
      <c r="C45" s="18">
        <v>2607</v>
      </c>
      <c r="D45" s="18">
        <v>3</v>
      </c>
      <c r="E45" s="18">
        <v>2586</v>
      </c>
      <c r="F45" s="18">
        <v>18</v>
      </c>
      <c r="G45" s="18">
        <f t="shared" si="0"/>
        <v>0.11507479861910241</v>
      </c>
      <c r="H45" s="18">
        <f t="shared" si="1"/>
        <v>99.1944764096663</v>
      </c>
      <c r="I45" s="18">
        <f t="shared" si="2"/>
        <v>0.6904487917146145</v>
      </c>
    </row>
    <row r="46" spans="1:9" ht="12">
      <c r="A46" s="16" t="s">
        <v>92</v>
      </c>
      <c r="B46" s="17" t="s">
        <v>93</v>
      </c>
      <c r="C46" s="18">
        <v>659</v>
      </c>
      <c r="D46" s="18"/>
      <c r="E46" s="18">
        <v>659</v>
      </c>
      <c r="F46" s="18"/>
      <c r="G46" s="18">
        <f t="shared" si="0"/>
        <v>0</v>
      </c>
      <c r="H46" s="18">
        <f t="shared" si="1"/>
        <v>100</v>
      </c>
      <c r="I46" s="18">
        <f t="shared" si="2"/>
        <v>0</v>
      </c>
    </row>
    <row r="47" spans="1:9" ht="12">
      <c r="A47" s="16" t="s">
        <v>94</v>
      </c>
      <c r="B47" s="17" t="s">
        <v>95</v>
      </c>
      <c r="C47" s="18">
        <v>4662</v>
      </c>
      <c r="D47" s="18">
        <v>2305</v>
      </c>
      <c r="E47" s="18">
        <v>1201</v>
      </c>
      <c r="F47" s="18">
        <v>1156</v>
      </c>
      <c r="G47" s="18">
        <f t="shared" si="0"/>
        <v>49.44229944229944</v>
      </c>
      <c r="H47" s="18">
        <f t="shared" si="1"/>
        <v>25.76147576147576</v>
      </c>
      <c r="I47" s="18">
        <f t="shared" si="2"/>
        <v>24.7962247962248</v>
      </c>
    </row>
    <row r="48" spans="1:9" ht="12">
      <c r="A48" s="16" t="s">
        <v>96</v>
      </c>
      <c r="B48" s="17" t="s">
        <v>97</v>
      </c>
      <c r="C48" s="18">
        <v>4421</v>
      </c>
      <c r="D48" s="18">
        <v>1333</v>
      </c>
      <c r="E48" s="18">
        <v>3014</v>
      </c>
      <c r="F48" s="18">
        <v>74</v>
      </c>
      <c r="G48" s="18">
        <f t="shared" si="0"/>
        <v>30.15154942320742</v>
      </c>
      <c r="H48" s="18">
        <f t="shared" si="1"/>
        <v>68.17462112644198</v>
      </c>
      <c r="I48" s="18">
        <f t="shared" si="2"/>
        <v>1.6738294503505995</v>
      </c>
    </row>
    <row r="49" spans="1:9" ht="12">
      <c r="A49" s="16" t="s">
        <v>98</v>
      </c>
      <c r="B49" s="17" t="s">
        <v>99</v>
      </c>
      <c r="C49" s="18">
        <v>3882</v>
      </c>
      <c r="D49" s="18">
        <v>1376</v>
      </c>
      <c r="E49" s="18">
        <v>2424</v>
      </c>
      <c r="F49" s="18">
        <v>82</v>
      </c>
      <c r="G49" s="18">
        <f t="shared" si="0"/>
        <v>35.44564657393096</v>
      </c>
      <c r="H49" s="18">
        <f t="shared" si="1"/>
        <v>62.442040185471406</v>
      </c>
      <c r="I49" s="18">
        <f t="shared" si="2"/>
        <v>2.11231324059763</v>
      </c>
    </row>
    <row r="50" spans="1:9" s="22" customFormat="1" ht="12">
      <c r="A50" s="19" t="s">
        <v>100</v>
      </c>
      <c r="B50" s="20"/>
      <c r="C50" s="21">
        <v>553167</v>
      </c>
      <c r="D50" s="21">
        <v>210106</v>
      </c>
      <c r="E50" s="21">
        <v>318661</v>
      </c>
      <c r="F50" s="21">
        <v>24400</v>
      </c>
      <c r="G50" s="21">
        <f t="shared" si="0"/>
        <v>37.98238145080961</v>
      </c>
      <c r="H50" s="21">
        <f t="shared" si="1"/>
        <v>57.60665404841576</v>
      </c>
      <c r="I50" s="21">
        <f t="shared" si="2"/>
        <v>4.4109645007746305</v>
      </c>
    </row>
  </sheetData>
  <sheetProtection/>
  <mergeCells count="5">
    <mergeCell ref="G1:I2"/>
    <mergeCell ref="A1:A3"/>
    <mergeCell ref="B1:B3"/>
    <mergeCell ref="C1:C3"/>
    <mergeCell ref="D1:F2"/>
  </mergeCells>
  <printOptions gridLines="1"/>
  <pageMargins left="0.1968503937007874" right="0.1968503937007874" top="1.062992125984252" bottom="0.6299212598425197" header="0.35433070866141736" footer="0.15748031496062992"/>
  <pageSetup fitToHeight="1" fitToWidth="1" horizontalDpi="600" verticalDpi="600" orientation="portrait" paperSize="9" r:id="rId2"/>
  <headerFooter alignWithMargins="0">
    <oddHeader>&amp;L&amp;G&amp;C&amp;"Times New Roman,Bold"Skupovi dijagnoza po DTS kategorijama - ukupno&amp;R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2013-05-13T10:11:08Z</cp:lastPrinted>
  <dcterms:created xsi:type="dcterms:W3CDTF">2009-04-02T07:13:57Z</dcterms:created>
  <dcterms:modified xsi:type="dcterms:W3CDTF">2019-01-24T08:47:02Z</dcterms:modified>
  <cp:category/>
  <cp:version/>
  <cp:contentType/>
  <cp:contentStatus/>
</cp:coreProperties>
</file>