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</definedNames>
  <calcPr fullCalcOnLoad="1" refMode="R1C1"/>
</workbook>
</file>

<file path=xl/sharedStrings.xml><?xml version="1.0" encoding="utf-8"?>
<sst xmlns="http://schemas.openxmlformats.org/spreadsheetml/2006/main" count="3108" uniqueCount="133">
  <si>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</si>
  <si>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</si>
  <si>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</si>
  <si>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</si>
  <si>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</si>
  <si>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</si>
  <si>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</si>
  <si>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</si>
  <si>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</si>
  <si>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</si>
  <si>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</si>
  <si>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</si>
  <si>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</si>
  <si>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</si>
  <si>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</si>
  <si>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</si>
  <si>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</si>
  <si>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</si>
  <si>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</si>
  <si>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</si>
  <si>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</si>
  <si>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</si>
  <si>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</si>
  <si>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</si>
  <si>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</si>
  <si>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</si>
  <si>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</si>
  <si>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</si>
  <si>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</si>
  <si>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</si>
  <si>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</si>
  <si>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</si>
  <si>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</si>
  <si>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</si>
  <si>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</si>
  <si>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</si>
  <si>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</si>
  <si>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</si>
  <si>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</si>
  <si>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</si>
  <si>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</si>
  <si>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</si>
  <si>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</si>
  <si>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</si>
  <si>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</si>
  <si>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</si>
  <si>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</si>
  <si>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</si>
  <si>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</si>
  <si>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</si>
  <si>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</si>
  <si>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</si>
  <si>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</si>
  <si>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</si>
  <si>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</si>
  <si>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</si>
  <si>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</si>
  <si>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</si>
  <si>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</si>
  <si>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</si>
  <si>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</si>
  <si>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</si>
  <si>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</si>
  <si>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</si>
  <si>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</si>
  <si>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</si>
  <si>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</si>
  <si>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</si>
  <si>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</si>
  <si>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</si>
  <si>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</si>
  <si>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</si>
  <si>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</si>
  <si>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</si>
  <si>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</si>
  <si>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</si>
  <si>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</si>
  <si>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</si>
  <si>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</si>
  <si>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</si>
  <si>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</si>
  <si>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</si>
  <si>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</si>
  <si>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</si>
  <si>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</si>
  <si>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</si>
  <si>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</si>
  <si>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</si>
  <si>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</si>
  <si>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</si>
  <si>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</si>
  <si>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</si>
  <si>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</si>
  <si>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</si>
  <si>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</si>
  <si>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</si>
  <si>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</si>
  <si>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</si>
  <si>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</si>
  <si>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</si>
  <si>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</si>
  <si>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341734179</t>
  </si>
  <si>
    <t>O.B.NOVA GRADIŠKA</t>
  </si>
  <si>
    <t>347334733</t>
  </si>
  <si>
    <t>O.B.PAKRAC</t>
  </si>
  <si>
    <t>O.Ž.B.NAŠICE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</si>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</sst>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9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7" applyFont="1" applyBorder="1" applyAlignment="1">
      <alignment vertical="center"/>
      <protection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4" fontId="6" fillId="0" borderId="0" xfId="57" applyNumberFormat="1" applyFont="1" applyBorder="1" applyAlignment="1">
      <alignment horizontal="right" vertical="center"/>
      <protection/>
    </xf>
    <xf numFmtId="4" fontId="6" fillId="0" borderId="12" xfId="57" applyNumberFormat="1" applyFont="1" applyBorder="1" applyAlignment="1">
      <alignment horizontal="right" vertical="center"/>
      <protection/>
    </xf>
    <xf numFmtId="0" fontId="6" fillId="0" borderId="0" xfId="57" applyFont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3" fontId="6" fillId="0" borderId="14" xfId="57" applyNumberFormat="1" applyFont="1" applyBorder="1" applyAlignment="1">
      <alignment horizontal="right" vertical="center"/>
      <protection/>
    </xf>
    <xf numFmtId="4" fontId="6" fillId="0" borderId="14" xfId="57" applyNumberFormat="1" applyFont="1" applyBorder="1" applyAlignment="1">
      <alignment horizontal="right" vertical="center"/>
      <protection/>
    </xf>
    <xf numFmtId="4" fontId="6" fillId="0" borderId="15" xfId="57" applyNumberFormat="1" applyFont="1" applyBorder="1" applyAlignment="1">
      <alignment horizontal="right" vertical="center"/>
      <protection/>
    </xf>
    <xf numFmtId="49" fontId="6" fillId="0" borderId="16" xfId="57" applyNumberFormat="1" applyFont="1" applyBorder="1" applyAlignment="1">
      <alignment horizontal="center" vertical="center"/>
      <protection/>
    </xf>
    <xf numFmtId="3" fontId="6" fillId="0" borderId="16" xfId="57" applyNumberFormat="1" applyFont="1" applyBorder="1" applyAlignment="1">
      <alignment horizontal="right" vertical="center"/>
      <protection/>
    </xf>
    <xf numFmtId="4" fontId="6" fillId="0" borderId="16" xfId="57" applyNumberFormat="1" applyFont="1" applyBorder="1" applyAlignment="1">
      <alignment horizontal="right" vertical="center"/>
      <protection/>
    </xf>
    <xf numFmtId="4" fontId="6" fillId="0" borderId="17" xfId="57" applyNumberFormat="1" applyFont="1" applyBorder="1" applyAlignment="1">
      <alignment horizontal="right" vertical="center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6" fillId="0" borderId="11" xfId="57" applyNumberFormat="1" applyFont="1" applyBorder="1" applyAlignment="1">
      <alignment horizontal="right" vertical="center"/>
      <protection/>
    </xf>
    <xf numFmtId="3" fontId="6" fillId="0" borderId="12" xfId="57" applyNumberFormat="1" applyFont="1" applyBorder="1" applyAlignment="1">
      <alignment horizontal="right" vertical="center"/>
      <protection/>
    </xf>
    <xf numFmtId="3" fontId="6" fillId="0" borderId="19" xfId="57" applyNumberFormat="1" applyFont="1" applyBorder="1" applyAlignment="1">
      <alignment horizontal="right" vertical="center"/>
      <protection/>
    </xf>
    <xf numFmtId="3" fontId="6" fillId="0" borderId="17" xfId="57" applyNumberFormat="1" applyFont="1" applyBorder="1" applyAlignment="1">
      <alignment horizontal="right" vertical="center"/>
      <protection/>
    </xf>
    <xf numFmtId="49" fontId="6" fillId="0" borderId="14" xfId="57" applyNumberFormat="1" applyFont="1" applyBorder="1" applyAlignment="1">
      <alignment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49" fontId="6" fillId="0" borderId="16" xfId="57" applyNumberFormat="1" applyFont="1" applyBorder="1" applyAlignment="1">
      <alignment vertical="center" wrapText="1"/>
      <protection/>
    </xf>
    <xf numFmtId="3" fontId="1" fillId="33" borderId="13" xfId="57" applyNumberFormat="1" applyFont="1" applyFill="1" applyBorder="1" applyAlignment="1">
      <alignment horizontal="right" vertical="center"/>
      <protection/>
    </xf>
    <xf numFmtId="3" fontId="1" fillId="33" borderId="20" xfId="57" applyNumberFormat="1" applyFont="1" applyFill="1" applyBorder="1" applyAlignment="1">
      <alignment horizontal="right" vertical="center"/>
      <protection/>
    </xf>
    <xf numFmtId="3" fontId="1" fillId="0" borderId="13" xfId="57" applyNumberFormat="1" applyFont="1" applyBorder="1" applyAlignment="1">
      <alignment horizontal="right" vertical="center"/>
      <protection/>
    </xf>
    <xf numFmtId="3" fontId="1" fillId="0" borderId="11" xfId="57" applyNumberFormat="1" applyFont="1" applyBorder="1" applyAlignment="1">
      <alignment horizontal="right" vertical="center"/>
      <protection/>
    </xf>
    <xf numFmtId="3" fontId="1" fillId="0" borderId="19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4" fontId="1" fillId="33" borderId="15" xfId="57" applyNumberFormat="1" applyFont="1" applyFill="1" applyBorder="1" applyAlignment="1">
      <alignment horizontal="right" vertical="center"/>
      <protection/>
    </xf>
    <xf numFmtId="4" fontId="6" fillId="0" borderId="13" xfId="57" applyNumberFormat="1" applyFont="1" applyBorder="1" applyAlignment="1">
      <alignment horizontal="right" vertical="center"/>
      <protection/>
    </xf>
    <xf numFmtId="4" fontId="6" fillId="0" borderId="11" xfId="57" applyNumberFormat="1" applyFont="1" applyBorder="1" applyAlignment="1">
      <alignment horizontal="right" vertical="center"/>
      <protection/>
    </xf>
    <xf numFmtId="4" fontId="6" fillId="0" borderId="19" xfId="57" applyNumberFormat="1" applyFont="1" applyBorder="1" applyAlignment="1">
      <alignment horizontal="right" vertical="center"/>
      <protection/>
    </xf>
    <xf numFmtId="4" fontId="1" fillId="33" borderId="13" xfId="57" applyNumberFormat="1" applyFont="1" applyFill="1" applyBorder="1" applyAlignment="1">
      <alignment horizontal="right" vertical="center"/>
      <protection/>
    </xf>
    <xf numFmtId="4" fontId="1" fillId="33" borderId="14" xfId="57" applyNumberFormat="1" applyFont="1" applyFill="1" applyBorder="1" applyAlignment="1">
      <alignment horizontal="right" vertical="center"/>
      <protection/>
    </xf>
    <xf numFmtId="49" fontId="6" fillId="0" borderId="17" xfId="57" applyNumberFormat="1" applyFont="1" applyBorder="1" applyAlignment="1">
      <alignment vertical="center" wrapText="1"/>
      <protection/>
    </xf>
    <xf numFmtId="0" fontId="6" fillId="0" borderId="19" xfId="57" applyNumberFormat="1" applyFont="1" applyBorder="1" applyAlignment="1">
      <alignment horizontal="center" vertical="center"/>
      <protection/>
    </xf>
    <xf numFmtId="3" fontId="1" fillId="0" borderId="0" xfId="57" applyNumberFormat="1" applyFont="1" applyBorder="1" applyAlignment="1">
      <alignment horizontal="right" vertical="center"/>
      <protection/>
    </xf>
    <xf numFmtId="49" fontId="6" fillId="0" borderId="12" xfId="57" applyNumberFormat="1" applyFont="1" applyBorder="1" applyAlignment="1">
      <alignment vertical="center" wrapText="1"/>
      <protection/>
    </xf>
    <xf numFmtId="0" fontId="1" fillId="33" borderId="21" xfId="57" applyFont="1" applyFill="1" applyBorder="1" applyAlignment="1">
      <alignment horizontal="left" vertical="center" wrapText="1"/>
      <protection/>
    </xf>
    <xf numFmtId="0" fontId="1" fillId="33" borderId="22" xfId="57" applyFont="1" applyFill="1" applyBorder="1" applyAlignment="1">
      <alignment horizontal="left" vertical="center" wrapText="1"/>
      <protection/>
    </xf>
    <xf numFmtId="0" fontId="1" fillId="33" borderId="18" xfId="57" applyFont="1" applyFill="1" applyBorder="1" applyAlignment="1">
      <alignment horizontal="left" vertical="center" wrapText="1"/>
      <protection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34" borderId="22" xfId="57" applyNumberFormat="1" applyFont="1" applyFill="1" applyBorder="1" applyAlignment="1">
      <alignment horizontal="center" vertical="center" wrapText="1"/>
      <protection/>
    </xf>
    <xf numFmtId="3" fontId="1" fillId="34" borderId="18" xfId="57" applyNumberFormat="1" applyFont="1" applyFill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2" fontId="1" fillId="35" borderId="22" xfId="57" applyNumberFormat="1" applyFont="1" applyFill="1" applyBorder="1" applyAlignment="1">
      <alignment horizontal="center" vertical="center" wrapText="1"/>
      <protection/>
    </xf>
    <xf numFmtId="2" fontId="1" fillId="35" borderId="18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textRotation="90" wrapText="1"/>
      <protection/>
    </xf>
    <xf numFmtId="0" fontId="7" fillId="0" borderId="19" xfId="57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ae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komp\2018\09\B_dts_komp_1809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18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409885</v>
      </c>
      <c r="E4" s="33">
        <f t="shared" si="0"/>
        <v>65070</v>
      </c>
      <c r="F4" s="33">
        <f t="shared" si="0"/>
        <v>198445</v>
      </c>
      <c r="G4" s="33">
        <f t="shared" si="0"/>
        <v>49972</v>
      </c>
      <c r="H4" s="33">
        <f t="shared" si="0"/>
        <v>1540</v>
      </c>
      <c r="I4" s="33">
        <f t="shared" si="0"/>
        <v>94858</v>
      </c>
      <c r="J4" s="42">
        <f>IF(D4=0,0,E4/D4)*100</f>
        <v>15.875184502970347</v>
      </c>
      <c r="K4" s="43">
        <f>IF(D4=0,0,F4/D4)*100</f>
        <v>48.41479927296681</v>
      </c>
      <c r="L4" s="43">
        <f>IF(D4=0,0,G4/D4)*100</f>
        <v>12.19171230955024</v>
      </c>
      <c r="M4" s="43">
        <f>IF(D4=0,0,H4/D4)*100</f>
        <v>0.3757151396123303</v>
      </c>
      <c r="N4" s="38">
        <f>IF(D4=0,0,I4/D4)*100</f>
        <v>23.14258877490028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31">SUM(E5:I5)</f>
        <v>34528</v>
      </c>
      <c r="E5" s="23">
        <v>5517</v>
      </c>
      <c r="F5" s="15">
        <v>16676</v>
      </c>
      <c r="G5" s="15">
        <v>5519</v>
      </c>
      <c r="H5" s="15">
        <v>79</v>
      </c>
      <c r="I5" s="24">
        <v>6737</v>
      </c>
      <c r="J5" s="39">
        <f>IF(D5=0,0,E5/D5)*100</f>
        <v>15.978336422613532</v>
      </c>
      <c r="K5" s="16">
        <f>IF(D5=0,0,F5/D5)*100</f>
        <v>48.29703429101019</v>
      </c>
      <c r="L5" s="16">
        <f>IF(D5=0,0,G5/D5)*100</f>
        <v>15.984128822984244</v>
      </c>
      <c r="M5" s="16">
        <f>IF(D5=0,0,H5/D5)*100</f>
        <v>0.22879981464318813</v>
      </c>
      <c r="N5" s="17">
        <f>IF(D5=0,0,I5/D5)*100</f>
        <v>19.511700648748842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49252</v>
      </c>
      <c r="E6" s="25">
        <v>7064</v>
      </c>
      <c r="F6" s="7">
        <v>22234</v>
      </c>
      <c r="G6" s="7">
        <v>6874</v>
      </c>
      <c r="H6" s="7">
        <v>215</v>
      </c>
      <c r="I6" s="26">
        <v>12865</v>
      </c>
      <c r="J6" s="40">
        <f aca="true" t="shared" si="2" ref="J6:J50">IF(D6=0,0,E6/D6)*100</f>
        <v>14.342564768943394</v>
      </c>
      <c r="K6" s="8">
        <f aca="true" t="shared" si="3" ref="K6:K50">IF(D6=0,0,F6/D6)*100</f>
        <v>45.14334443271339</v>
      </c>
      <c r="L6" s="8">
        <f aca="true" t="shared" si="4" ref="L6:L50">IF(D6=0,0,G6/D6)*100</f>
        <v>13.956793632745878</v>
      </c>
      <c r="M6" s="8">
        <f aca="true" t="shared" si="5" ref="M6:M50">IF(D6=0,0,H6/D6)*100</f>
        <v>0.4365304962235036</v>
      </c>
      <c r="N6" s="9">
        <f aca="true" t="shared" si="6" ref="N6:N50">IF(D6=0,0,I6/D6)*100</f>
        <v>26.120766669373836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26123</v>
      </c>
      <c r="E7" s="25">
        <v>4384</v>
      </c>
      <c r="F7" s="7">
        <v>13512</v>
      </c>
      <c r="G7" s="7">
        <v>2659</v>
      </c>
      <c r="H7" s="7">
        <v>148</v>
      </c>
      <c r="I7" s="26">
        <v>5420</v>
      </c>
      <c r="J7" s="40">
        <f t="shared" si="2"/>
        <v>16.782146001607778</v>
      </c>
      <c r="K7" s="8">
        <f t="shared" si="3"/>
        <v>51.72453393561229</v>
      </c>
      <c r="L7" s="8">
        <f t="shared" si="4"/>
        <v>10.178769666577345</v>
      </c>
      <c r="M7" s="8">
        <f t="shared" si="5"/>
        <v>0.5665505493243502</v>
      </c>
      <c r="N7" s="9">
        <f t="shared" si="6"/>
        <v>20.74799984687823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28791</v>
      </c>
      <c r="E8" s="25">
        <v>4050</v>
      </c>
      <c r="F8" s="7">
        <v>15174</v>
      </c>
      <c r="G8" s="7">
        <v>2493</v>
      </c>
      <c r="H8" s="7">
        <v>115</v>
      </c>
      <c r="I8" s="26">
        <v>6959</v>
      </c>
      <c r="J8" s="40">
        <f t="shared" si="2"/>
        <v>14.066895904970304</v>
      </c>
      <c r="K8" s="8">
        <f t="shared" si="3"/>
        <v>52.70396999062207</v>
      </c>
      <c r="L8" s="8">
        <f t="shared" si="4"/>
        <v>8.658955923726165</v>
      </c>
      <c r="M8" s="8">
        <f t="shared" si="5"/>
        <v>0.3994303775485395</v>
      </c>
      <c r="N8" s="9">
        <f t="shared" si="6"/>
        <v>24.170747803132926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38131</v>
      </c>
      <c r="E9" s="25">
        <v>6033</v>
      </c>
      <c r="F9" s="7">
        <v>16122</v>
      </c>
      <c r="G9" s="7">
        <v>4398</v>
      </c>
      <c r="H9" s="7">
        <v>63</v>
      </c>
      <c r="I9" s="26">
        <v>11515</v>
      </c>
      <c r="J9" s="40">
        <f t="shared" si="2"/>
        <v>15.821772311242821</v>
      </c>
      <c r="K9" s="8">
        <f t="shared" si="3"/>
        <v>42.28055912512129</v>
      </c>
      <c r="L9" s="8">
        <f t="shared" si="4"/>
        <v>11.533922530224752</v>
      </c>
      <c r="M9" s="8">
        <f t="shared" si="5"/>
        <v>0.1652198998190449</v>
      </c>
      <c r="N9" s="9">
        <f t="shared" si="6"/>
        <v>30.19852613359209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16843</v>
      </c>
      <c r="E10" s="25">
        <v>2691</v>
      </c>
      <c r="F10" s="7">
        <v>8883</v>
      </c>
      <c r="G10" s="7">
        <v>1300</v>
      </c>
      <c r="H10" s="7">
        <v>51</v>
      </c>
      <c r="I10" s="26">
        <v>3918</v>
      </c>
      <c r="J10" s="40">
        <f t="shared" si="2"/>
        <v>15.976963723802173</v>
      </c>
      <c r="K10" s="8">
        <f t="shared" si="3"/>
        <v>52.74001068693226</v>
      </c>
      <c r="L10" s="8">
        <f t="shared" si="4"/>
        <v>7.718339963189455</v>
      </c>
      <c r="M10" s="8">
        <f t="shared" si="5"/>
        <v>0.3027964139405094</v>
      </c>
      <c r="N10" s="9">
        <f t="shared" si="6"/>
        <v>23.261889212135607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10688</v>
      </c>
      <c r="E11" s="25">
        <v>1486</v>
      </c>
      <c r="F11" s="7">
        <v>5795</v>
      </c>
      <c r="G11" s="7">
        <v>1255</v>
      </c>
      <c r="H11" s="7">
        <v>1</v>
      </c>
      <c r="I11" s="26">
        <v>2151</v>
      </c>
      <c r="J11" s="40">
        <f t="shared" si="2"/>
        <v>13.903443113772454</v>
      </c>
      <c r="K11" s="8">
        <f t="shared" si="3"/>
        <v>54.21968562874252</v>
      </c>
      <c r="L11" s="8">
        <f t="shared" si="4"/>
        <v>11.742140718562874</v>
      </c>
      <c r="M11" s="8">
        <f t="shared" si="5"/>
        <v>0.009356287425149701</v>
      </c>
      <c r="N11" s="9">
        <f t="shared" si="6"/>
        <v>20.125374251497004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6292</v>
      </c>
      <c r="E12" s="25">
        <v>546</v>
      </c>
      <c r="F12" s="7">
        <v>2897</v>
      </c>
      <c r="G12" s="7">
        <v>989</v>
      </c>
      <c r="H12" s="7">
        <v>11</v>
      </c>
      <c r="I12" s="26">
        <v>1849</v>
      </c>
      <c r="J12" s="40">
        <f>IF(D12=0,0,E12/D12)*100</f>
        <v>8.677685950413224</v>
      </c>
      <c r="K12" s="8">
        <f>IF(D12=0,0,F12/D12)*100</f>
        <v>46.0425937698665</v>
      </c>
      <c r="L12" s="8">
        <f>IF(D12=0,0,G12/D12)*100</f>
        <v>15.718372536554353</v>
      </c>
      <c r="M12" s="8">
        <f>IF(D12=0,0,H12/D12)*100</f>
        <v>0.17482517482517482</v>
      </c>
      <c r="N12" s="9">
        <f>IF(D12=0,0,I12/D12)*100</f>
        <v>29.38652256834075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3076</v>
      </c>
      <c r="E13" s="25">
        <v>14</v>
      </c>
      <c r="F13" s="7">
        <v>412</v>
      </c>
      <c r="G13" s="7">
        <v>899</v>
      </c>
      <c r="H13" s="7">
        <v>0</v>
      </c>
      <c r="I13" s="26">
        <v>1751</v>
      </c>
      <c r="J13" s="40">
        <f t="shared" si="2"/>
        <v>0.45513654096228867</v>
      </c>
      <c r="K13" s="8">
        <f t="shared" si="3"/>
        <v>13.394018205461638</v>
      </c>
      <c r="L13" s="8">
        <f t="shared" si="4"/>
        <v>29.22626788036411</v>
      </c>
      <c r="M13" s="8">
        <f t="shared" si="5"/>
        <v>0</v>
      </c>
      <c r="N13" s="9">
        <f t="shared" si="6"/>
        <v>56.92457737321196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3814</v>
      </c>
      <c r="E14" s="25">
        <v>1122</v>
      </c>
      <c r="F14" s="7">
        <v>2024</v>
      </c>
      <c r="G14" s="7">
        <v>402</v>
      </c>
      <c r="H14" s="7">
        <v>2</v>
      </c>
      <c r="I14" s="26">
        <v>264</v>
      </c>
      <c r="J14" s="40">
        <f t="shared" si="2"/>
        <v>29.417933927635033</v>
      </c>
      <c r="K14" s="8">
        <f t="shared" si="3"/>
        <v>53.06764551651809</v>
      </c>
      <c r="L14" s="8">
        <f t="shared" si="4"/>
        <v>10.540115364446775</v>
      </c>
      <c r="M14" s="8">
        <f t="shared" si="5"/>
        <v>0.05243838489774515</v>
      </c>
      <c r="N14" s="9">
        <f t="shared" si="6"/>
        <v>6.92186680650236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2772</v>
      </c>
      <c r="E15" s="25">
        <v>294</v>
      </c>
      <c r="F15" s="7">
        <v>1506</v>
      </c>
      <c r="G15" s="7">
        <v>427</v>
      </c>
      <c r="H15" s="7">
        <v>41</v>
      </c>
      <c r="I15" s="26">
        <v>504</v>
      </c>
      <c r="J15" s="40">
        <f t="shared" si="2"/>
        <v>10.606060606060606</v>
      </c>
      <c r="K15" s="8">
        <f t="shared" si="3"/>
        <v>54.32900432900433</v>
      </c>
      <c r="L15" s="8">
        <f t="shared" si="4"/>
        <v>15.404040404040403</v>
      </c>
      <c r="M15" s="8">
        <f t="shared" si="5"/>
        <v>1.479076479076479</v>
      </c>
      <c r="N15" s="9">
        <f t="shared" si="6"/>
        <v>18.181818181818183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1665</v>
      </c>
      <c r="E16" s="25">
        <v>341</v>
      </c>
      <c r="F16" s="7">
        <v>853</v>
      </c>
      <c r="G16" s="7">
        <v>227</v>
      </c>
      <c r="H16" s="7">
        <v>0</v>
      </c>
      <c r="I16" s="26">
        <v>244</v>
      </c>
      <c r="J16" s="40">
        <f t="shared" si="2"/>
        <v>20.48048048048048</v>
      </c>
      <c r="K16" s="8">
        <f t="shared" si="3"/>
        <v>51.231231231231234</v>
      </c>
      <c r="L16" s="8">
        <f t="shared" si="4"/>
        <v>13.633633633633636</v>
      </c>
      <c r="M16" s="8">
        <f t="shared" si="5"/>
        <v>0</v>
      </c>
      <c r="N16" s="9">
        <f t="shared" si="6"/>
        <v>14.654654654654657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4309</v>
      </c>
      <c r="E17" s="25">
        <v>664</v>
      </c>
      <c r="F17" s="7">
        <v>1761</v>
      </c>
      <c r="G17" s="7">
        <v>630</v>
      </c>
      <c r="H17" s="7">
        <v>73</v>
      </c>
      <c r="I17" s="26">
        <v>1181</v>
      </c>
      <c r="J17" s="40">
        <f t="shared" si="2"/>
        <v>15.409607797632862</v>
      </c>
      <c r="K17" s="8">
        <f t="shared" si="3"/>
        <v>40.86795080064981</v>
      </c>
      <c r="L17" s="8">
        <f t="shared" si="4"/>
        <v>14.62056161522395</v>
      </c>
      <c r="M17" s="8">
        <f t="shared" si="5"/>
        <v>1.6941285681132512</v>
      </c>
      <c r="N17" s="9">
        <f t="shared" si="6"/>
        <v>27.407751218380135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8126</v>
      </c>
      <c r="E18" s="25">
        <v>1402</v>
      </c>
      <c r="F18" s="7">
        <v>4221</v>
      </c>
      <c r="G18" s="7">
        <v>923</v>
      </c>
      <c r="H18" s="7">
        <v>22</v>
      </c>
      <c r="I18" s="26">
        <v>1558</v>
      </c>
      <c r="J18" s="40">
        <f t="shared" si="2"/>
        <v>17.25326113709082</v>
      </c>
      <c r="K18" s="8">
        <f t="shared" si="3"/>
        <v>51.94437607679055</v>
      </c>
      <c r="L18" s="8">
        <f t="shared" si="4"/>
        <v>11.358602018213142</v>
      </c>
      <c r="M18" s="8">
        <f t="shared" si="5"/>
        <v>0.27073590942653214</v>
      </c>
      <c r="N18" s="9">
        <f t="shared" si="6"/>
        <v>19.173024858478957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9636</v>
      </c>
      <c r="E19" s="25">
        <v>1470</v>
      </c>
      <c r="F19" s="7">
        <v>4696</v>
      </c>
      <c r="G19" s="7">
        <v>1265</v>
      </c>
      <c r="H19" s="7">
        <v>48</v>
      </c>
      <c r="I19" s="26">
        <v>2157</v>
      </c>
      <c r="J19" s="40">
        <f t="shared" si="2"/>
        <v>15.255292652552926</v>
      </c>
      <c r="K19" s="8">
        <f t="shared" si="3"/>
        <v>48.73391448733915</v>
      </c>
      <c r="L19" s="8">
        <f t="shared" si="4"/>
        <v>13.12785388127854</v>
      </c>
      <c r="M19" s="8">
        <f t="shared" si="5"/>
        <v>0.49813200498132004</v>
      </c>
      <c r="N19" s="9">
        <f t="shared" si="6"/>
        <v>22.38480697384807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7685</v>
      </c>
      <c r="E20" s="25">
        <v>1247</v>
      </c>
      <c r="F20" s="7">
        <v>3785</v>
      </c>
      <c r="G20" s="7">
        <v>1068</v>
      </c>
      <c r="H20" s="7">
        <v>26</v>
      </c>
      <c r="I20" s="26">
        <v>1559</v>
      </c>
      <c r="J20" s="40">
        <f t="shared" si="2"/>
        <v>16.22641509433962</v>
      </c>
      <c r="K20" s="8">
        <f t="shared" si="3"/>
        <v>49.251789199739754</v>
      </c>
      <c r="L20" s="8">
        <f t="shared" si="4"/>
        <v>13.897202342225116</v>
      </c>
      <c r="M20" s="8">
        <f t="shared" si="5"/>
        <v>0.3383214053350683</v>
      </c>
      <c r="N20" s="9">
        <f t="shared" si="6"/>
        <v>20.28627195836044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8875</v>
      </c>
      <c r="E21" s="25">
        <v>1398</v>
      </c>
      <c r="F21" s="7">
        <v>4966</v>
      </c>
      <c r="G21" s="7">
        <v>1050</v>
      </c>
      <c r="H21" s="7">
        <v>16</v>
      </c>
      <c r="I21" s="26">
        <v>1445</v>
      </c>
      <c r="J21" s="40">
        <f t="shared" si="2"/>
        <v>15.752112676056337</v>
      </c>
      <c r="K21" s="8">
        <f t="shared" si="3"/>
        <v>55.95492957746478</v>
      </c>
      <c r="L21" s="8">
        <f t="shared" si="4"/>
        <v>11.830985915492958</v>
      </c>
      <c r="M21" s="8">
        <f t="shared" si="5"/>
        <v>0.18028169014084508</v>
      </c>
      <c r="N21" s="9">
        <f t="shared" si="6"/>
        <v>16.281690140845072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9527</v>
      </c>
      <c r="E22" s="25">
        <v>1222</v>
      </c>
      <c r="F22" s="7">
        <v>4754</v>
      </c>
      <c r="G22" s="7">
        <v>1022</v>
      </c>
      <c r="H22" s="7">
        <v>90</v>
      </c>
      <c r="I22" s="26">
        <v>2439</v>
      </c>
      <c r="J22" s="40">
        <f t="shared" si="2"/>
        <v>12.826703054476752</v>
      </c>
      <c r="K22" s="8">
        <f t="shared" si="3"/>
        <v>49.900283405059305</v>
      </c>
      <c r="L22" s="8">
        <f t="shared" si="4"/>
        <v>10.727406318883174</v>
      </c>
      <c r="M22" s="8">
        <f t="shared" si="5"/>
        <v>0.9446835310171092</v>
      </c>
      <c r="N22" s="9">
        <f t="shared" si="6"/>
        <v>25.60092369056366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3923</v>
      </c>
      <c r="E23" s="25">
        <v>608</v>
      </c>
      <c r="F23" s="7">
        <v>2187</v>
      </c>
      <c r="G23" s="7">
        <v>560</v>
      </c>
      <c r="H23" s="7">
        <v>6</v>
      </c>
      <c r="I23" s="26">
        <v>562</v>
      </c>
      <c r="J23" s="40">
        <f t="shared" si="2"/>
        <v>15.498343104766759</v>
      </c>
      <c r="K23" s="8">
        <f t="shared" si="3"/>
        <v>55.74815192454754</v>
      </c>
      <c r="L23" s="8">
        <f t="shared" si="4"/>
        <v>14.274789701758857</v>
      </c>
      <c r="M23" s="8">
        <f t="shared" si="5"/>
        <v>0.15294417537598778</v>
      </c>
      <c r="N23" s="9">
        <f t="shared" si="6"/>
        <v>14.325771093550854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2312</v>
      </c>
      <c r="E24" s="25">
        <v>347</v>
      </c>
      <c r="F24" s="7">
        <v>1194</v>
      </c>
      <c r="G24" s="7">
        <v>463</v>
      </c>
      <c r="H24" s="7">
        <v>10</v>
      </c>
      <c r="I24" s="26">
        <v>298</v>
      </c>
      <c r="J24" s="40">
        <f t="shared" si="2"/>
        <v>15.008650519031141</v>
      </c>
      <c r="K24" s="8">
        <f t="shared" si="3"/>
        <v>51.64359861591695</v>
      </c>
      <c r="L24" s="8">
        <f t="shared" si="4"/>
        <v>20.025951557093425</v>
      </c>
      <c r="M24" s="8">
        <f t="shared" si="5"/>
        <v>0.43252595155709345</v>
      </c>
      <c r="N24" s="9">
        <f t="shared" si="6"/>
        <v>12.889273356401384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5844</v>
      </c>
      <c r="E25" s="25">
        <v>1458</v>
      </c>
      <c r="F25" s="7">
        <v>2385</v>
      </c>
      <c r="G25" s="7">
        <v>690</v>
      </c>
      <c r="H25" s="7">
        <v>32</v>
      </c>
      <c r="I25" s="26">
        <v>1279</v>
      </c>
      <c r="J25" s="40">
        <f t="shared" si="2"/>
        <v>24.948665297741275</v>
      </c>
      <c r="K25" s="8">
        <f t="shared" si="3"/>
        <v>40.81108829568789</v>
      </c>
      <c r="L25" s="8">
        <f t="shared" si="4"/>
        <v>11.806981519507186</v>
      </c>
      <c r="M25" s="8">
        <f t="shared" si="5"/>
        <v>0.5475701574264202</v>
      </c>
      <c r="N25" s="9">
        <f t="shared" si="6"/>
        <v>21.885694729637233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12203</v>
      </c>
      <c r="E26" s="25">
        <v>1989</v>
      </c>
      <c r="F26" s="7">
        <v>5862</v>
      </c>
      <c r="G26" s="7">
        <v>1538</v>
      </c>
      <c r="H26" s="7">
        <v>69</v>
      </c>
      <c r="I26" s="26">
        <v>2745</v>
      </c>
      <c r="J26" s="40">
        <f t="shared" si="2"/>
        <v>16.29927067114644</v>
      </c>
      <c r="K26" s="8">
        <f t="shared" si="3"/>
        <v>48.03736786036221</v>
      </c>
      <c r="L26" s="8">
        <f t="shared" si="4"/>
        <v>12.603458166024748</v>
      </c>
      <c r="M26" s="8">
        <f t="shared" si="5"/>
        <v>0.5654347291649595</v>
      </c>
      <c r="N26" s="9">
        <f t="shared" si="6"/>
        <v>22.494468573301646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8113</v>
      </c>
      <c r="E27" s="25">
        <v>1914</v>
      </c>
      <c r="F27" s="7">
        <v>3749</v>
      </c>
      <c r="G27" s="7">
        <v>1077</v>
      </c>
      <c r="H27" s="7">
        <v>53</v>
      </c>
      <c r="I27" s="26">
        <v>1320</v>
      </c>
      <c r="J27" s="40">
        <f t="shared" si="2"/>
        <v>23.591766300998398</v>
      </c>
      <c r="K27" s="8">
        <f t="shared" si="3"/>
        <v>46.20978676198693</v>
      </c>
      <c r="L27" s="8">
        <f t="shared" si="4"/>
        <v>13.274990755577468</v>
      </c>
      <c r="M27" s="8">
        <f t="shared" si="5"/>
        <v>0.6532725255762357</v>
      </c>
      <c r="N27" s="9">
        <f t="shared" si="6"/>
        <v>16.270183655860965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11910</v>
      </c>
      <c r="E28" s="25">
        <v>1647</v>
      </c>
      <c r="F28" s="7">
        <v>5881</v>
      </c>
      <c r="G28" s="7">
        <v>1431</v>
      </c>
      <c r="H28" s="7">
        <v>32</v>
      </c>
      <c r="I28" s="26">
        <v>2919</v>
      </c>
      <c r="J28" s="40">
        <f t="shared" si="2"/>
        <v>13.828715365239294</v>
      </c>
      <c r="K28" s="8">
        <f t="shared" si="3"/>
        <v>49.37867338371117</v>
      </c>
      <c r="L28" s="8">
        <f t="shared" si="4"/>
        <v>12.015113350125944</v>
      </c>
      <c r="M28" s="8">
        <f t="shared" si="5"/>
        <v>0.2686817800167926</v>
      </c>
      <c r="N28" s="9">
        <f t="shared" si="6"/>
        <v>24.5088161209068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7648</v>
      </c>
      <c r="E29" s="25">
        <v>1410</v>
      </c>
      <c r="F29" s="7">
        <v>3522</v>
      </c>
      <c r="G29" s="7">
        <v>1112</v>
      </c>
      <c r="H29" s="7">
        <v>38</v>
      </c>
      <c r="I29" s="26">
        <v>1566</v>
      </c>
      <c r="J29" s="40">
        <f t="shared" si="2"/>
        <v>18.436192468619247</v>
      </c>
      <c r="K29" s="8">
        <f t="shared" si="3"/>
        <v>46.05125523012552</v>
      </c>
      <c r="L29" s="8">
        <f t="shared" si="4"/>
        <v>14.539748953974897</v>
      </c>
      <c r="M29" s="8">
        <f t="shared" si="5"/>
        <v>0.49686192468619245</v>
      </c>
      <c r="N29" s="9">
        <f t="shared" si="6"/>
        <v>20.475941422594143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13990</v>
      </c>
      <c r="E30" s="25">
        <v>2960</v>
      </c>
      <c r="F30" s="7">
        <v>7025</v>
      </c>
      <c r="G30" s="7">
        <v>1457</v>
      </c>
      <c r="H30" s="7">
        <v>58</v>
      </c>
      <c r="I30" s="26">
        <v>2490</v>
      </c>
      <c r="J30" s="40">
        <f t="shared" si="2"/>
        <v>21.157969978556114</v>
      </c>
      <c r="K30" s="8">
        <f t="shared" si="3"/>
        <v>50.2144388849178</v>
      </c>
      <c r="L30" s="8">
        <f t="shared" si="4"/>
        <v>10.41458184417441</v>
      </c>
      <c r="M30" s="8">
        <f t="shared" si="5"/>
        <v>0.4145818441744103</v>
      </c>
      <c r="N30" s="9">
        <f t="shared" si="6"/>
        <v>17.79842744817727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8678</v>
      </c>
      <c r="E31" s="25">
        <v>1904</v>
      </c>
      <c r="F31" s="7">
        <v>4407</v>
      </c>
      <c r="G31" s="7">
        <v>861</v>
      </c>
      <c r="H31" s="7">
        <v>31</v>
      </c>
      <c r="I31" s="26">
        <v>1475</v>
      </c>
      <c r="J31" s="40">
        <f t="shared" si="2"/>
        <v>21.940539294768378</v>
      </c>
      <c r="K31" s="8">
        <f t="shared" si="3"/>
        <v>50.783590689098865</v>
      </c>
      <c r="L31" s="8">
        <f t="shared" si="4"/>
        <v>9.921640931090113</v>
      </c>
      <c r="M31" s="8">
        <f t="shared" si="5"/>
        <v>0.35722516708919105</v>
      </c>
      <c r="N31" s="9">
        <f t="shared" si="6"/>
        <v>16.997003917953446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aca="true" t="shared" si="7" ref="D32:D50">SUM(E32:I32)</f>
        <v>6940</v>
      </c>
      <c r="E32" s="25">
        <v>1279</v>
      </c>
      <c r="F32" s="7">
        <v>3681</v>
      </c>
      <c r="G32" s="7">
        <v>862</v>
      </c>
      <c r="H32" s="7">
        <v>22</v>
      </c>
      <c r="I32" s="26">
        <v>1096</v>
      </c>
      <c r="J32" s="40">
        <f t="shared" si="2"/>
        <v>18.429394812680115</v>
      </c>
      <c r="K32" s="8">
        <f t="shared" si="3"/>
        <v>53.04034582132565</v>
      </c>
      <c r="L32" s="8">
        <f t="shared" si="4"/>
        <v>12.420749279538905</v>
      </c>
      <c r="M32" s="8">
        <f t="shared" si="5"/>
        <v>0.3170028818443804</v>
      </c>
      <c r="N32" s="9">
        <f t="shared" si="6"/>
        <v>15.792507204610951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7"/>
        <v>7261</v>
      </c>
      <c r="E33" s="25">
        <v>809</v>
      </c>
      <c r="F33" s="7">
        <v>3357</v>
      </c>
      <c r="G33" s="7">
        <v>1813</v>
      </c>
      <c r="H33" s="7">
        <v>53</v>
      </c>
      <c r="I33" s="26">
        <v>1229</v>
      </c>
      <c r="J33" s="40">
        <f t="shared" si="2"/>
        <v>11.141716017077538</v>
      </c>
      <c r="K33" s="8">
        <f t="shared" si="3"/>
        <v>46.23330119818207</v>
      </c>
      <c r="L33" s="8">
        <f t="shared" si="4"/>
        <v>24.96901253270899</v>
      </c>
      <c r="M33" s="8">
        <f t="shared" si="5"/>
        <v>0.7299270072992701</v>
      </c>
      <c r="N33" s="9">
        <f t="shared" si="6"/>
        <v>16.92604324473213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7"/>
        <v>12838</v>
      </c>
      <c r="E34" s="25">
        <v>1770</v>
      </c>
      <c r="F34" s="7">
        <v>6935</v>
      </c>
      <c r="G34" s="7">
        <v>1414</v>
      </c>
      <c r="H34" s="7">
        <v>48</v>
      </c>
      <c r="I34" s="26">
        <v>2671</v>
      </c>
      <c r="J34" s="40">
        <f t="shared" si="2"/>
        <v>13.787194267019784</v>
      </c>
      <c r="K34" s="8">
        <f t="shared" si="3"/>
        <v>54.01931765072441</v>
      </c>
      <c r="L34" s="8">
        <f t="shared" si="4"/>
        <v>11.014176663031625</v>
      </c>
      <c r="M34" s="8">
        <f t="shared" si="5"/>
        <v>0.3738900140208755</v>
      </c>
      <c r="N34" s="9">
        <f t="shared" si="6"/>
        <v>20.805421405203305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7"/>
        <v>15757</v>
      </c>
      <c r="E35" s="25">
        <v>2929</v>
      </c>
      <c r="F35" s="7">
        <v>6694</v>
      </c>
      <c r="G35" s="7">
        <v>1652</v>
      </c>
      <c r="H35" s="7">
        <v>59</v>
      </c>
      <c r="I35" s="26">
        <v>4423</v>
      </c>
      <c r="J35" s="40">
        <f t="shared" si="2"/>
        <v>18.58856381290855</v>
      </c>
      <c r="K35" s="8">
        <f t="shared" si="3"/>
        <v>42.48270609887669</v>
      </c>
      <c r="L35" s="8">
        <f t="shared" si="4"/>
        <v>10.484229231452687</v>
      </c>
      <c r="M35" s="8">
        <f t="shared" si="5"/>
        <v>0.3744367582661674</v>
      </c>
      <c r="N35" s="9">
        <f t="shared" si="6"/>
        <v>28.070064098495905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7"/>
        <v>505</v>
      </c>
      <c r="E36" s="25">
        <v>80</v>
      </c>
      <c r="F36" s="7">
        <v>369</v>
      </c>
      <c r="G36" s="7">
        <v>39</v>
      </c>
      <c r="H36" s="7">
        <v>1</v>
      </c>
      <c r="I36" s="26">
        <v>16</v>
      </c>
      <c r="J36" s="40">
        <f t="shared" si="2"/>
        <v>15.841584158415841</v>
      </c>
      <c r="K36" s="8">
        <f t="shared" si="3"/>
        <v>73.06930693069307</v>
      </c>
      <c r="L36" s="8">
        <f t="shared" si="4"/>
        <v>7.7227722772277225</v>
      </c>
      <c r="M36" s="8">
        <f t="shared" si="5"/>
        <v>0.19801980198019803</v>
      </c>
      <c r="N36" s="9">
        <f t="shared" si="6"/>
        <v>3.1683168316831685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7"/>
        <v>748</v>
      </c>
      <c r="E37" s="25">
        <v>59</v>
      </c>
      <c r="F37" s="7">
        <v>464</v>
      </c>
      <c r="G37" s="7">
        <v>19</v>
      </c>
      <c r="H37" s="7">
        <v>0</v>
      </c>
      <c r="I37" s="26">
        <v>206</v>
      </c>
      <c r="J37" s="40">
        <f t="shared" si="2"/>
        <v>7.887700534759358</v>
      </c>
      <c r="K37" s="8">
        <f t="shared" si="3"/>
        <v>62.03208556149733</v>
      </c>
      <c r="L37" s="8">
        <f t="shared" si="4"/>
        <v>2.5401069518716577</v>
      </c>
      <c r="M37" s="8">
        <f t="shared" si="5"/>
        <v>0</v>
      </c>
      <c r="N37" s="9">
        <f t="shared" si="6"/>
        <v>27.540106951871657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7"/>
        <v>890</v>
      </c>
      <c r="E38" s="25">
        <v>18</v>
      </c>
      <c r="F38" s="7">
        <v>239</v>
      </c>
      <c r="G38" s="7">
        <v>161</v>
      </c>
      <c r="H38" s="7">
        <v>0</v>
      </c>
      <c r="I38" s="26">
        <v>472</v>
      </c>
      <c r="J38" s="40">
        <f t="shared" si="2"/>
        <v>2.0224719101123596</v>
      </c>
      <c r="K38" s="8">
        <f t="shared" si="3"/>
        <v>26.853932584269664</v>
      </c>
      <c r="L38" s="8">
        <f t="shared" si="4"/>
        <v>18.089887640449437</v>
      </c>
      <c r="M38" s="8">
        <f t="shared" si="5"/>
        <v>0</v>
      </c>
      <c r="N38" s="9">
        <f t="shared" si="6"/>
        <v>53.033707865168545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7"/>
        <v>4210</v>
      </c>
      <c r="E39" s="25">
        <v>538</v>
      </c>
      <c r="F39" s="7">
        <v>2367</v>
      </c>
      <c r="G39" s="7">
        <v>5</v>
      </c>
      <c r="H39" s="7">
        <v>0</v>
      </c>
      <c r="I39" s="26">
        <v>1300</v>
      </c>
      <c r="J39" s="40">
        <f t="shared" si="2"/>
        <v>12.779097387173396</v>
      </c>
      <c r="K39" s="8">
        <f t="shared" si="3"/>
        <v>56.22327790973872</v>
      </c>
      <c r="L39" s="8">
        <f t="shared" si="4"/>
        <v>0.11876484560570072</v>
      </c>
      <c r="M39" s="8">
        <f t="shared" si="5"/>
        <v>0</v>
      </c>
      <c r="N39" s="9">
        <f t="shared" si="6"/>
        <v>30.878859857482183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7"/>
        <v>440</v>
      </c>
      <c r="E40" s="25">
        <v>139</v>
      </c>
      <c r="F40" s="7">
        <v>185</v>
      </c>
      <c r="G40" s="7">
        <v>0</v>
      </c>
      <c r="H40" s="7">
        <v>0</v>
      </c>
      <c r="I40" s="26">
        <v>116</v>
      </c>
      <c r="J40" s="40">
        <f t="shared" si="2"/>
        <v>31.590909090909093</v>
      </c>
      <c r="K40" s="8">
        <f t="shared" si="3"/>
        <v>42.04545454545455</v>
      </c>
      <c r="L40" s="8">
        <f t="shared" si="4"/>
        <v>0</v>
      </c>
      <c r="M40" s="8">
        <f t="shared" si="5"/>
        <v>0</v>
      </c>
      <c r="N40" s="9">
        <f t="shared" si="6"/>
        <v>26.36363636363636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7"/>
        <v>426</v>
      </c>
      <c r="E41" s="25">
        <v>53</v>
      </c>
      <c r="F41" s="7">
        <v>318</v>
      </c>
      <c r="G41" s="7">
        <v>0</v>
      </c>
      <c r="H41" s="7">
        <v>0</v>
      </c>
      <c r="I41" s="26">
        <v>55</v>
      </c>
      <c r="J41" s="40">
        <f t="shared" si="2"/>
        <v>12.44131455399061</v>
      </c>
      <c r="K41" s="8">
        <f t="shared" si="3"/>
        <v>74.64788732394366</v>
      </c>
      <c r="L41" s="8">
        <f t="shared" si="4"/>
        <v>0</v>
      </c>
      <c r="M41" s="8">
        <f t="shared" si="5"/>
        <v>0</v>
      </c>
      <c r="N41" s="9">
        <f t="shared" si="6"/>
        <v>12.910798122065728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7"/>
        <v>725</v>
      </c>
      <c r="E42" s="25">
        <v>81</v>
      </c>
      <c r="F42" s="7">
        <v>438</v>
      </c>
      <c r="G42" s="7">
        <v>0</v>
      </c>
      <c r="H42" s="7">
        <v>0</v>
      </c>
      <c r="I42" s="26">
        <v>206</v>
      </c>
      <c r="J42" s="40">
        <f t="shared" si="2"/>
        <v>11.172413793103448</v>
      </c>
      <c r="K42" s="8">
        <f t="shared" si="3"/>
        <v>60.41379310344828</v>
      </c>
      <c r="L42" s="8">
        <f t="shared" si="4"/>
        <v>0</v>
      </c>
      <c r="M42" s="8">
        <f t="shared" si="5"/>
        <v>0</v>
      </c>
      <c r="N42" s="9">
        <f t="shared" si="6"/>
        <v>28.413793103448278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7"/>
        <v>719</v>
      </c>
      <c r="E43" s="25">
        <v>135</v>
      </c>
      <c r="F43" s="7">
        <v>404</v>
      </c>
      <c r="G43" s="7">
        <v>0</v>
      </c>
      <c r="H43" s="7">
        <v>0</v>
      </c>
      <c r="I43" s="26">
        <v>180</v>
      </c>
      <c r="J43" s="40">
        <f t="shared" si="2"/>
        <v>18.776077885952713</v>
      </c>
      <c r="K43" s="8">
        <f t="shared" si="3"/>
        <v>56.189151599443676</v>
      </c>
      <c r="L43" s="8">
        <f t="shared" si="4"/>
        <v>0</v>
      </c>
      <c r="M43" s="8">
        <f t="shared" si="5"/>
        <v>0</v>
      </c>
      <c r="N43" s="9">
        <f t="shared" si="6"/>
        <v>25.034770514603615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7"/>
        <v>742</v>
      </c>
      <c r="E44" s="25">
        <v>1</v>
      </c>
      <c r="F44" s="7">
        <v>539</v>
      </c>
      <c r="G44" s="7">
        <v>62</v>
      </c>
      <c r="H44" s="7">
        <v>0</v>
      </c>
      <c r="I44" s="26">
        <v>140</v>
      </c>
      <c r="J44" s="40">
        <f t="shared" si="2"/>
        <v>0.13477088948787064</v>
      </c>
      <c r="K44" s="8">
        <f t="shared" si="3"/>
        <v>72.64150943396226</v>
      </c>
      <c r="L44" s="8">
        <f t="shared" si="4"/>
        <v>8.355795148247978</v>
      </c>
      <c r="M44" s="8">
        <f t="shared" si="5"/>
        <v>0</v>
      </c>
      <c r="N44" s="9">
        <f t="shared" si="6"/>
        <v>18.867924528301888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7"/>
        <v>847</v>
      </c>
      <c r="E45" s="25">
        <v>305</v>
      </c>
      <c r="F45" s="7">
        <v>220</v>
      </c>
      <c r="G45" s="7">
        <v>28</v>
      </c>
      <c r="H45" s="7">
        <v>0</v>
      </c>
      <c r="I45" s="26">
        <v>294</v>
      </c>
      <c r="J45" s="40">
        <f t="shared" si="2"/>
        <v>36.00944510035419</v>
      </c>
      <c r="K45" s="8">
        <f t="shared" si="3"/>
        <v>25.97402597402597</v>
      </c>
      <c r="L45" s="8">
        <f t="shared" si="4"/>
        <v>3.3057851239669422</v>
      </c>
      <c r="M45" s="8">
        <f t="shared" si="5"/>
        <v>0</v>
      </c>
      <c r="N45" s="9">
        <f t="shared" si="6"/>
        <v>34.710743801652896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7"/>
        <v>1906</v>
      </c>
      <c r="E46" s="25">
        <v>400</v>
      </c>
      <c r="F46" s="7">
        <v>554</v>
      </c>
      <c r="G46" s="7">
        <v>441</v>
      </c>
      <c r="H46" s="7">
        <v>1</v>
      </c>
      <c r="I46" s="26">
        <v>510</v>
      </c>
      <c r="J46" s="40">
        <f t="shared" si="2"/>
        <v>20.98635886673662</v>
      </c>
      <c r="K46" s="8">
        <f t="shared" si="3"/>
        <v>29.06610703043022</v>
      </c>
      <c r="L46" s="8">
        <f t="shared" si="4"/>
        <v>23.137460650577125</v>
      </c>
      <c r="M46" s="8">
        <f t="shared" si="5"/>
        <v>0.05246589716684155</v>
      </c>
      <c r="N46" s="9">
        <f t="shared" si="6"/>
        <v>26.75760755508919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7"/>
        <v>477</v>
      </c>
      <c r="E47" s="25">
        <v>0</v>
      </c>
      <c r="F47" s="7">
        <v>112</v>
      </c>
      <c r="G47" s="7">
        <v>0</v>
      </c>
      <c r="H47" s="7">
        <v>0</v>
      </c>
      <c r="I47" s="26">
        <v>365</v>
      </c>
      <c r="J47" s="40">
        <f t="shared" si="2"/>
        <v>0</v>
      </c>
      <c r="K47" s="8">
        <f t="shared" si="3"/>
        <v>23.48008385744235</v>
      </c>
      <c r="L47" s="8">
        <f t="shared" si="4"/>
        <v>0</v>
      </c>
      <c r="M47" s="8">
        <f t="shared" si="5"/>
        <v>0</v>
      </c>
      <c r="N47" s="9">
        <f t="shared" si="6"/>
        <v>76.51991614255765</v>
      </c>
    </row>
    <row r="48" spans="1:14" ht="19.5" customHeight="1">
      <c r="A48" s="5">
        <v>44</v>
      </c>
      <c r="B48" s="6" t="s">
        <v>84</v>
      </c>
      <c r="C48" s="47" t="s">
        <v>85</v>
      </c>
      <c r="D48" s="35">
        <f>SUM(E48:I48)</f>
        <v>3531</v>
      </c>
      <c r="E48" s="25">
        <v>108</v>
      </c>
      <c r="F48" s="7">
        <v>2126</v>
      </c>
      <c r="G48" s="7">
        <v>93</v>
      </c>
      <c r="H48" s="7">
        <v>0</v>
      </c>
      <c r="I48" s="26">
        <v>1204</v>
      </c>
      <c r="J48" s="40">
        <f>IF(D48=0,0,E48/D48)*100</f>
        <v>3.058623619371283</v>
      </c>
      <c r="K48" s="8">
        <f>IF(D48=0,0,F48/D48)*100</f>
        <v>60.20957235910507</v>
      </c>
      <c r="L48" s="8">
        <f>IF(D48=0,0,G48/D48)*100</f>
        <v>2.6338147833474936</v>
      </c>
      <c r="M48" s="8">
        <f>IF(D48=0,0,H48/D48)*100</f>
        <v>0</v>
      </c>
      <c r="N48" s="9">
        <f>IF(D48=0,0,I48/D48)*100</f>
        <v>34.097989238176154</v>
      </c>
    </row>
    <row r="49" spans="1:14" ht="19.5" customHeight="1">
      <c r="A49" s="5">
        <v>45</v>
      </c>
      <c r="B49" s="6" t="s">
        <v>101</v>
      </c>
      <c r="C49" s="47" t="s">
        <v>102</v>
      </c>
      <c r="D49" s="35">
        <f>SUM(E49:I49)</f>
        <v>3278</v>
      </c>
      <c r="E49" s="25">
        <v>717</v>
      </c>
      <c r="F49" s="7">
        <v>1448</v>
      </c>
      <c r="G49" s="7">
        <v>427</v>
      </c>
      <c r="H49" s="7">
        <v>14</v>
      </c>
      <c r="I49" s="26">
        <v>672</v>
      </c>
      <c r="J49" s="40">
        <f>IF(D49=0,0,E49/D49)*100</f>
        <v>21.87309334960342</v>
      </c>
      <c r="K49" s="8">
        <f>IF(D49=0,0,F49/D49)*100</f>
        <v>44.17327638804149</v>
      </c>
      <c r="L49" s="8">
        <f>IF(D49=0,0,G49/D49)*100</f>
        <v>13.026235509456985</v>
      </c>
      <c r="M49" s="8">
        <f>IF(D49=0,0,H49/D49)*100</f>
        <v>0.4270896888346553</v>
      </c>
      <c r="N49" s="9">
        <f>IF(D49=0,0,I49/D49)*100</f>
        <v>20.500305064063454</v>
      </c>
    </row>
    <row r="50" spans="1:14" ht="19.5" customHeight="1">
      <c r="A50" s="45">
        <v>46</v>
      </c>
      <c r="B50" s="18" t="s">
        <v>103</v>
      </c>
      <c r="C50" s="44" t="s">
        <v>104</v>
      </c>
      <c r="D50" s="36">
        <f t="shared" si="7"/>
        <v>2891</v>
      </c>
      <c r="E50" s="27">
        <v>467</v>
      </c>
      <c r="F50" s="19">
        <v>1512</v>
      </c>
      <c r="G50" s="19">
        <v>367</v>
      </c>
      <c r="H50" s="19">
        <v>12</v>
      </c>
      <c r="I50" s="28">
        <v>533</v>
      </c>
      <c r="J50" s="41">
        <f t="shared" si="2"/>
        <v>16.153580076098237</v>
      </c>
      <c r="K50" s="20">
        <f t="shared" si="3"/>
        <v>52.300242130750604</v>
      </c>
      <c r="L50" s="20">
        <f t="shared" si="4"/>
        <v>12.694569353164994</v>
      </c>
      <c r="M50" s="20">
        <f t="shared" si="5"/>
        <v>0.41508128675198896</v>
      </c>
      <c r="N50" s="21">
        <f t="shared" si="6"/>
        <v>18.436527153234174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42860</v>
      </c>
      <c r="E4" s="33">
        <f t="shared" si="0"/>
        <v>2288</v>
      </c>
      <c r="F4" s="33">
        <f t="shared" si="0"/>
        <v>17152</v>
      </c>
      <c r="G4" s="33">
        <f t="shared" si="0"/>
        <v>8813</v>
      </c>
      <c r="H4" s="33">
        <f t="shared" si="0"/>
        <v>0</v>
      </c>
      <c r="I4" s="33">
        <f t="shared" si="0"/>
        <v>14607</v>
      </c>
      <c r="J4" s="42">
        <f>IF(D4=0,0,E4/D4)*100</f>
        <v>5.3383107792813815</v>
      </c>
      <c r="K4" s="43">
        <f>IF(D4=0,0,F4/D4)*100</f>
        <v>40.018665422305176</v>
      </c>
      <c r="L4" s="43">
        <f>IF(D4=0,0,G4/D4)*100</f>
        <v>20.562295846943538</v>
      </c>
      <c r="M4" s="43">
        <f>IF(D4=0,0,H4/D4)*100</f>
        <v>0</v>
      </c>
      <c r="N4" s="38">
        <f>IF(D4=0,0,I4/D4)*100</f>
        <v>34.0807279514699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3392</v>
      </c>
      <c r="E5" s="23">
        <v>234</v>
      </c>
      <c r="F5" s="15">
        <v>1656</v>
      </c>
      <c r="G5" s="15">
        <v>829</v>
      </c>
      <c r="H5" s="15"/>
      <c r="I5" s="15">
        <v>673</v>
      </c>
      <c r="J5" s="39">
        <f>IF(D5=0,0,E5/D5)*100</f>
        <v>6.898584905660378</v>
      </c>
      <c r="K5" s="16">
        <f>IF(D5=0,0,F5/D5)*100</f>
        <v>48.82075471698113</v>
      </c>
      <c r="L5" s="16">
        <f>IF(D5=0,0,G5/D5)*100</f>
        <v>24.43985849056604</v>
      </c>
      <c r="M5" s="16">
        <f>IF(D5=0,0,H5/D5)*100</f>
        <v>0</v>
      </c>
      <c r="N5" s="17">
        <f>IF(D5=0,0,I5/D5)*100</f>
        <v>19.840801886792452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4326</v>
      </c>
      <c r="E6" s="25">
        <v>175</v>
      </c>
      <c r="F6" s="7">
        <v>1814</v>
      </c>
      <c r="G6" s="7">
        <v>968</v>
      </c>
      <c r="H6" s="7"/>
      <c r="I6" s="7">
        <v>1369</v>
      </c>
      <c r="J6" s="40">
        <f aca="true" t="shared" si="2" ref="J6:J50">IF(D6=0,0,E6/D6)*100</f>
        <v>4.0453074433656955</v>
      </c>
      <c r="K6" s="8">
        <f aca="true" t="shared" si="3" ref="K6:K50">IF(D6=0,0,F6/D6)*100</f>
        <v>41.93250115580213</v>
      </c>
      <c r="L6" s="8">
        <f aca="true" t="shared" si="4" ref="L6:L50">IF(D6=0,0,G6/D6)*100</f>
        <v>22.37632917244568</v>
      </c>
      <c r="M6" s="8">
        <f aca="true" t="shared" si="5" ref="M6:M50">IF(D6=0,0,H6/D6)*100</f>
        <v>0</v>
      </c>
      <c r="N6" s="9">
        <f aca="true" t="shared" si="6" ref="N6:N50">IF(D6=0,0,I6/D6)*100</f>
        <v>31.645862228386502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3015</v>
      </c>
      <c r="E7" s="25">
        <v>228</v>
      </c>
      <c r="F7" s="7">
        <v>1288</v>
      </c>
      <c r="G7" s="7">
        <v>636</v>
      </c>
      <c r="H7" s="7"/>
      <c r="I7" s="7">
        <v>863</v>
      </c>
      <c r="J7" s="40">
        <f t="shared" si="2"/>
        <v>7.5621890547263675</v>
      </c>
      <c r="K7" s="8">
        <f t="shared" si="3"/>
        <v>42.71973466003317</v>
      </c>
      <c r="L7" s="8">
        <f t="shared" si="4"/>
        <v>21.094527363184078</v>
      </c>
      <c r="M7" s="8">
        <f t="shared" si="5"/>
        <v>0</v>
      </c>
      <c r="N7" s="9">
        <f t="shared" si="6"/>
        <v>28.623548922056386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2453</v>
      </c>
      <c r="E8" s="25">
        <v>180</v>
      </c>
      <c r="F8" s="7">
        <v>1386</v>
      </c>
      <c r="G8" s="7">
        <v>425</v>
      </c>
      <c r="H8" s="7"/>
      <c r="I8" s="7">
        <v>462</v>
      </c>
      <c r="J8" s="40">
        <f t="shared" si="2"/>
        <v>7.337953526294333</v>
      </c>
      <c r="K8" s="8">
        <f t="shared" si="3"/>
        <v>56.502242152466366</v>
      </c>
      <c r="L8" s="8">
        <f t="shared" si="4"/>
        <v>17.32572360375051</v>
      </c>
      <c r="M8" s="8">
        <f t="shared" si="5"/>
        <v>0</v>
      </c>
      <c r="N8" s="9">
        <f t="shared" si="6"/>
        <v>18.83408071748879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5537</v>
      </c>
      <c r="E9" s="25">
        <v>375</v>
      </c>
      <c r="F9" s="7">
        <v>2787</v>
      </c>
      <c r="G9" s="7">
        <v>756</v>
      </c>
      <c r="H9" s="7"/>
      <c r="I9" s="7">
        <v>1619</v>
      </c>
      <c r="J9" s="40">
        <f t="shared" si="2"/>
        <v>6.772620552645837</v>
      </c>
      <c r="K9" s="8">
        <f t="shared" si="3"/>
        <v>50.33411594726386</v>
      </c>
      <c r="L9" s="8">
        <f t="shared" si="4"/>
        <v>13.653603034134006</v>
      </c>
      <c r="M9" s="8">
        <f t="shared" si="5"/>
        <v>0</v>
      </c>
      <c r="N9" s="9">
        <f t="shared" si="6"/>
        <v>29.239660465956298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1854</v>
      </c>
      <c r="E10" s="25">
        <v>154</v>
      </c>
      <c r="F10" s="7">
        <v>1028</v>
      </c>
      <c r="G10" s="7">
        <v>242</v>
      </c>
      <c r="H10" s="7"/>
      <c r="I10" s="7">
        <v>430</v>
      </c>
      <c r="J10" s="40">
        <f t="shared" si="2"/>
        <v>8.30636461704423</v>
      </c>
      <c r="K10" s="8">
        <f t="shared" si="3"/>
        <v>55.44768069039914</v>
      </c>
      <c r="L10" s="8">
        <f t="shared" si="4"/>
        <v>13.052858683926646</v>
      </c>
      <c r="M10" s="8">
        <f t="shared" si="5"/>
        <v>0</v>
      </c>
      <c r="N10" s="9">
        <f t="shared" si="6"/>
        <v>23.19309600862999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423</v>
      </c>
      <c r="E11" s="25">
        <v>22</v>
      </c>
      <c r="F11" s="7">
        <v>79</v>
      </c>
      <c r="G11" s="7">
        <v>99</v>
      </c>
      <c r="H11" s="7"/>
      <c r="I11" s="7">
        <v>223</v>
      </c>
      <c r="J11" s="40">
        <f t="shared" si="2"/>
        <v>5.200945626477541</v>
      </c>
      <c r="K11" s="8">
        <f t="shared" si="3"/>
        <v>18.67612293144208</v>
      </c>
      <c r="L11" s="8">
        <f t="shared" si="4"/>
        <v>23.404255319148938</v>
      </c>
      <c r="M11" s="8">
        <f t="shared" si="5"/>
        <v>0</v>
      </c>
      <c r="N11" s="9">
        <f t="shared" si="6"/>
        <v>52.71867612293144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1050</v>
      </c>
      <c r="E12" s="25">
        <v>49</v>
      </c>
      <c r="F12" s="7">
        <v>266</v>
      </c>
      <c r="G12" s="7">
        <v>465</v>
      </c>
      <c r="H12" s="7"/>
      <c r="I12" s="7">
        <v>270</v>
      </c>
      <c r="J12" s="40">
        <f>IF(D12=0,0,E12/D12)*100</f>
        <v>4.666666666666667</v>
      </c>
      <c r="K12" s="8">
        <f>IF(D12=0,0,F12/D12)*100</f>
        <v>25.333333333333336</v>
      </c>
      <c r="L12" s="8">
        <f>IF(D12=0,0,G12/D12)*100</f>
        <v>44.285714285714285</v>
      </c>
      <c r="M12" s="8">
        <f>IF(D12=0,0,H12/D12)*100</f>
        <v>0</v>
      </c>
      <c r="N12" s="9">
        <f>IF(D12=0,0,I12/D12)*100</f>
        <v>25.71428571428571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2987</v>
      </c>
      <c r="E13" s="25">
        <v>9</v>
      </c>
      <c r="F13" s="7">
        <v>371</v>
      </c>
      <c r="G13" s="7">
        <v>898</v>
      </c>
      <c r="H13" s="7"/>
      <c r="I13" s="7">
        <v>1709</v>
      </c>
      <c r="J13" s="40">
        <f t="shared" si="2"/>
        <v>0.3013056578506863</v>
      </c>
      <c r="K13" s="8">
        <f t="shared" si="3"/>
        <v>12.420488784733847</v>
      </c>
      <c r="L13" s="8">
        <f t="shared" si="4"/>
        <v>30.063608972212926</v>
      </c>
      <c r="M13" s="8">
        <f t="shared" si="5"/>
        <v>0</v>
      </c>
      <c r="N13" s="9">
        <f t="shared" si="6"/>
        <v>57.21459658520255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82</v>
      </c>
      <c r="E14" s="25">
        <v>37</v>
      </c>
      <c r="F14" s="7">
        <v>39</v>
      </c>
      <c r="G14" s="7">
        <v>2</v>
      </c>
      <c r="H14" s="7"/>
      <c r="I14" s="7">
        <v>4</v>
      </c>
      <c r="J14" s="40">
        <f t="shared" si="2"/>
        <v>45.1219512195122</v>
      </c>
      <c r="K14" s="8">
        <f t="shared" si="3"/>
        <v>47.5609756097561</v>
      </c>
      <c r="L14" s="8">
        <f t="shared" si="4"/>
        <v>2.4390243902439024</v>
      </c>
      <c r="M14" s="8">
        <f t="shared" si="5"/>
        <v>0</v>
      </c>
      <c r="N14" s="9">
        <f t="shared" si="6"/>
        <v>4.878048780487805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230</v>
      </c>
      <c r="E15" s="25">
        <v>6</v>
      </c>
      <c r="F15" s="7">
        <v>113</v>
      </c>
      <c r="G15" s="7">
        <v>41</v>
      </c>
      <c r="H15" s="7"/>
      <c r="I15" s="7">
        <v>70</v>
      </c>
      <c r="J15" s="40">
        <f t="shared" si="2"/>
        <v>2.608695652173913</v>
      </c>
      <c r="K15" s="8">
        <f t="shared" si="3"/>
        <v>49.130434782608695</v>
      </c>
      <c r="L15" s="8">
        <f t="shared" si="4"/>
        <v>17.82608695652174</v>
      </c>
      <c r="M15" s="8">
        <f t="shared" si="5"/>
        <v>0</v>
      </c>
      <c r="N15" s="9">
        <f t="shared" si="6"/>
        <v>30.434782608695656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72</v>
      </c>
      <c r="E16" s="25">
        <v>7</v>
      </c>
      <c r="F16" s="7">
        <v>38</v>
      </c>
      <c r="G16" s="7">
        <v>11</v>
      </c>
      <c r="H16" s="7"/>
      <c r="I16" s="7">
        <v>16</v>
      </c>
      <c r="J16" s="40">
        <f t="shared" si="2"/>
        <v>9.722222222222223</v>
      </c>
      <c r="K16" s="8">
        <f t="shared" si="3"/>
        <v>52.77777777777778</v>
      </c>
      <c r="L16" s="8">
        <f t="shared" si="4"/>
        <v>15.277777777777779</v>
      </c>
      <c r="M16" s="8">
        <f t="shared" si="5"/>
        <v>0</v>
      </c>
      <c r="N16" s="9">
        <f t="shared" si="6"/>
        <v>22.22222222222222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828</v>
      </c>
      <c r="E17" s="25">
        <v>13</v>
      </c>
      <c r="F17" s="7">
        <v>105</v>
      </c>
      <c r="G17" s="7">
        <v>104</v>
      </c>
      <c r="H17" s="7"/>
      <c r="I17" s="7">
        <v>606</v>
      </c>
      <c r="J17" s="40">
        <f t="shared" si="2"/>
        <v>1.570048309178744</v>
      </c>
      <c r="K17" s="8">
        <f t="shared" si="3"/>
        <v>12.681159420289855</v>
      </c>
      <c r="L17" s="8">
        <f t="shared" si="4"/>
        <v>12.560386473429952</v>
      </c>
      <c r="M17" s="8">
        <f t="shared" si="5"/>
        <v>0</v>
      </c>
      <c r="N17" s="9">
        <f t="shared" si="6"/>
        <v>73.18840579710145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755</v>
      </c>
      <c r="E18" s="25">
        <v>29</v>
      </c>
      <c r="F18" s="7">
        <v>245</v>
      </c>
      <c r="G18" s="7">
        <v>180</v>
      </c>
      <c r="H18" s="7"/>
      <c r="I18" s="7">
        <v>301</v>
      </c>
      <c r="J18" s="40">
        <f t="shared" si="2"/>
        <v>3.8410596026490067</v>
      </c>
      <c r="K18" s="8">
        <f t="shared" si="3"/>
        <v>32.450331125827816</v>
      </c>
      <c r="L18" s="8">
        <f t="shared" si="4"/>
        <v>23.841059602649008</v>
      </c>
      <c r="M18" s="8">
        <f t="shared" si="5"/>
        <v>0</v>
      </c>
      <c r="N18" s="9">
        <f t="shared" si="6"/>
        <v>39.867549668874176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675</v>
      </c>
      <c r="E19" s="25">
        <v>30</v>
      </c>
      <c r="F19" s="7">
        <v>250</v>
      </c>
      <c r="G19" s="7">
        <v>121</v>
      </c>
      <c r="H19" s="7"/>
      <c r="I19" s="7">
        <v>274</v>
      </c>
      <c r="J19" s="40">
        <f t="shared" si="2"/>
        <v>4.444444444444445</v>
      </c>
      <c r="K19" s="8">
        <f t="shared" si="3"/>
        <v>37.03703703703704</v>
      </c>
      <c r="L19" s="8">
        <f t="shared" si="4"/>
        <v>17.925925925925927</v>
      </c>
      <c r="M19" s="8">
        <f t="shared" si="5"/>
        <v>0</v>
      </c>
      <c r="N19" s="9">
        <f t="shared" si="6"/>
        <v>40.59259259259259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660</v>
      </c>
      <c r="E20" s="25">
        <v>33</v>
      </c>
      <c r="F20" s="7">
        <v>336</v>
      </c>
      <c r="G20" s="7">
        <v>116</v>
      </c>
      <c r="H20" s="7"/>
      <c r="I20" s="7">
        <v>175</v>
      </c>
      <c r="J20" s="40">
        <f t="shared" si="2"/>
        <v>5</v>
      </c>
      <c r="K20" s="8">
        <f t="shared" si="3"/>
        <v>50.90909090909091</v>
      </c>
      <c r="L20" s="8">
        <f t="shared" si="4"/>
        <v>17.575757575757574</v>
      </c>
      <c r="M20" s="8">
        <f t="shared" si="5"/>
        <v>0</v>
      </c>
      <c r="N20" s="9">
        <f t="shared" si="6"/>
        <v>26.515151515151516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720</v>
      </c>
      <c r="E21" s="25">
        <v>53</v>
      </c>
      <c r="F21" s="7">
        <v>250</v>
      </c>
      <c r="G21" s="7">
        <v>177</v>
      </c>
      <c r="H21" s="7"/>
      <c r="I21" s="7">
        <v>240</v>
      </c>
      <c r="J21" s="40">
        <f t="shared" si="2"/>
        <v>7.361111111111112</v>
      </c>
      <c r="K21" s="8">
        <f t="shared" si="3"/>
        <v>34.72222222222222</v>
      </c>
      <c r="L21" s="8">
        <f t="shared" si="4"/>
        <v>24.583333333333332</v>
      </c>
      <c r="M21" s="8">
        <f t="shared" si="5"/>
        <v>0</v>
      </c>
      <c r="N21" s="9">
        <f t="shared" si="6"/>
        <v>33.33333333333333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1598</v>
      </c>
      <c r="E22" s="25">
        <v>42</v>
      </c>
      <c r="F22" s="7">
        <v>427</v>
      </c>
      <c r="G22" s="7">
        <v>236</v>
      </c>
      <c r="H22" s="7"/>
      <c r="I22" s="7">
        <v>893</v>
      </c>
      <c r="J22" s="40">
        <f t="shared" si="2"/>
        <v>2.6282853566958697</v>
      </c>
      <c r="K22" s="8">
        <f t="shared" si="3"/>
        <v>26.72090112640801</v>
      </c>
      <c r="L22" s="8">
        <f t="shared" si="4"/>
        <v>14.768460575719649</v>
      </c>
      <c r="M22" s="8">
        <f t="shared" si="5"/>
        <v>0</v>
      </c>
      <c r="N22" s="9">
        <f t="shared" si="6"/>
        <v>55.88235294117647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221</v>
      </c>
      <c r="E23" s="25">
        <v>41</v>
      </c>
      <c r="F23" s="7">
        <v>94</v>
      </c>
      <c r="G23" s="7">
        <v>32</v>
      </c>
      <c r="H23" s="7"/>
      <c r="I23" s="7">
        <v>54</v>
      </c>
      <c r="J23" s="40">
        <f t="shared" si="2"/>
        <v>18.552036199095024</v>
      </c>
      <c r="K23" s="8">
        <f t="shared" si="3"/>
        <v>42.53393665158371</v>
      </c>
      <c r="L23" s="8">
        <f t="shared" si="4"/>
        <v>14.479638009049776</v>
      </c>
      <c r="M23" s="8">
        <f t="shared" si="5"/>
        <v>0</v>
      </c>
      <c r="N23" s="9">
        <f t="shared" si="6"/>
        <v>24.43438914027149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389</v>
      </c>
      <c r="E24" s="25">
        <v>11</v>
      </c>
      <c r="F24" s="7">
        <v>257</v>
      </c>
      <c r="G24" s="7">
        <v>67</v>
      </c>
      <c r="H24" s="7"/>
      <c r="I24" s="7">
        <v>54</v>
      </c>
      <c r="J24" s="40">
        <f t="shared" si="2"/>
        <v>2.827763496143959</v>
      </c>
      <c r="K24" s="8">
        <f t="shared" si="3"/>
        <v>66.0668380462725</v>
      </c>
      <c r="L24" s="8">
        <f t="shared" si="4"/>
        <v>17.223650385604113</v>
      </c>
      <c r="M24" s="8">
        <f t="shared" si="5"/>
        <v>0</v>
      </c>
      <c r="N24" s="9">
        <f t="shared" si="6"/>
        <v>13.881748071979436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556</v>
      </c>
      <c r="E25" s="25">
        <v>51</v>
      </c>
      <c r="F25" s="7">
        <v>143</v>
      </c>
      <c r="G25" s="7">
        <v>104</v>
      </c>
      <c r="H25" s="7"/>
      <c r="I25" s="7">
        <v>258</v>
      </c>
      <c r="J25" s="40">
        <f t="shared" si="2"/>
        <v>9.172661870503598</v>
      </c>
      <c r="K25" s="8">
        <f t="shared" si="3"/>
        <v>25.719424460431657</v>
      </c>
      <c r="L25" s="8">
        <f t="shared" si="4"/>
        <v>18.705035971223023</v>
      </c>
      <c r="M25" s="8">
        <f t="shared" si="5"/>
        <v>0</v>
      </c>
      <c r="N25" s="9">
        <f t="shared" si="6"/>
        <v>46.402877697841724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1089</v>
      </c>
      <c r="E26" s="25">
        <v>16</v>
      </c>
      <c r="F26" s="7">
        <v>603</v>
      </c>
      <c r="G26" s="7">
        <v>241</v>
      </c>
      <c r="H26" s="7"/>
      <c r="I26" s="7">
        <v>229</v>
      </c>
      <c r="J26" s="40">
        <f t="shared" si="2"/>
        <v>1.4692378328741964</v>
      </c>
      <c r="K26" s="8">
        <f t="shared" si="3"/>
        <v>55.371900826446286</v>
      </c>
      <c r="L26" s="8">
        <f t="shared" si="4"/>
        <v>22.130394857667586</v>
      </c>
      <c r="M26" s="8">
        <f t="shared" si="5"/>
        <v>0</v>
      </c>
      <c r="N26" s="9">
        <f t="shared" si="6"/>
        <v>21.028466483011936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745</v>
      </c>
      <c r="E27" s="25">
        <v>46</v>
      </c>
      <c r="F27" s="7">
        <v>287</v>
      </c>
      <c r="G27" s="7">
        <v>193</v>
      </c>
      <c r="H27" s="7"/>
      <c r="I27" s="7">
        <v>219</v>
      </c>
      <c r="J27" s="40">
        <f t="shared" si="2"/>
        <v>6.174496644295302</v>
      </c>
      <c r="K27" s="8">
        <f t="shared" si="3"/>
        <v>38.52348993288591</v>
      </c>
      <c r="L27" s="8">
        <f t="shared" si="4"/>
        <v>25.906040268456376</v>
      </c>
      <c r="M27" s="8">
        <f t="shared" si="5"/>
        <v>0</v>
      </c>
      <c r="N27" s="9">
        <f t="shared" si="6"/>
        <v>29.395973154362416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1539</v>
      </c>
      <c r="E28" s="25">
        <v>30</v>
      </c>
      <c r="F28" s="7">
        <v>430</v>
      </c>
      <c r="G28" s="7">
        <v>280</v>
      </c>
      <c r="H28" s="7"/>
      <c r="I28" s="7">
        <v>799</v>
      </c>
      <c r="J28" s="40">
        <f t="shared" si="2"/>
        <v>1.949317738791423</v>
      </c>
      <c r="K28" s="8">
        <f t="shared" si="3"/>
        <v>27.94022092267706</v>
      </c>
      <c r="L28" s="8">
        <f t="shared" si="4"/>
        <v>18.19363222871995</v>
      </c>
      <c r="M28" s="8">
        <f t="shared" si="5"/>
        <v>0</v>
      </c>
      <c r="N28" s="9">
        <f t="shared" si="6"/>
        <v>51.916829109811566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678</v>
      </c>
      <c r="E29" s="25">
        <v>91</v>
      </c>
      <c r="F29" s="7">
        <v>229</v>
      </c>
      <c r="G29" s="7">
        <v>141</v>
      </c>
      <c r="H29" s="7"/>
      <c r="I29" s="7">
        <v>217</v>
      </c>
      <c r="J29" s="40">
        <f t="shared" si="2"/>
        <v>13.421828908554573</v>
      </c>
      <c r="K29" s="8">
        <f t="shared" si="3"/>
        <v>33.775811209439524</v>
      </c>
      <c r="L29" s="8">
        <f t="shared" si="4"/>
        <v>20.79646017699115</v>
      </c>
      <c r="M29" s="8">
        <f t="shared" si="5"/>
        <v>0</v>
      </c>
      <c r="N29" s="9">
        <f t="shared" si="6"/>
        <v>32.00589970501475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1421</v>
      </c>
      <c r="E30" s="25">
        <v>39</v>
      </c>
      <c r="F30" s="7">
        <v>595</v>
      </c>
      <c r="G30" s="7">
        <v>326</v>
      </c>
      <c r="H30" s="7"/>
      <c r="I30" s="7">
        <v>461</v>
      </c>
      <c r="J30" s="40">
        <f t="shared" si="2"/>
        <v>2.744546094299789</v>
      </c>
      <c r="K30" s="8">
        <f t="shared" si="3"/>
        <v>41.87192118226601</v>
      </c>
      <c r="L30" s="8">
        <f t="shared" si="4"/>
        <v>22.94159042927516</v>
      </c>
      <c r="M30" s="8">
        <f t="shared" si="5"/>
        <v>0</v>
      </c>
      <c r="N30" s="9">
        <f t="shared" si="6"/>
        <v>32.44194229415904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531</v>
      </c>
      <c r="E31" s="25">
        <v>46</v>
      </c>
      <c r="F31" s="7">
        <v>240</v>
      </c>
      <c r="G31" s="7">
        <v>90</v>
      </c>
      <c r="H31" s="7"/>
      <c r="I31" s="7">
        <v>155</v>
      </c>
      <c r="J31" s="40">
        <f t="shared" si="2"/>
        <v>8.662900188323917</v>
      </c>
      <c r="K31" s="8">
        <f t="shared" si="3"/>
        <v>45.19774011299435</v>
      </c>
      <c r="L31" s="8">
        <f t="shared" si="4"/>
        <v>16.94915254237288</v>
      </c>
      <c r="M31" s="8">
        <f t="shared" si="5"/>
        <v>0</v>
      </c>
      <c r="N31" s="9">
        <f t="shared" si="6"/>
        <v>29.19020715630885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739</v>
      </c>
      <c r="E32" s="25">
        <v>26</v>
      </c>
      <c r="F32" s="7">
        <v>263</v>
      </c>
      <c r="G32" s="7">
        <v>147</v>
      </c>
      <c r="H32" s="7"/>
      <c r="I32" s="7">
        <v>303</v>
      </c>
      <c r="J32" s="40">
        <f t="shared" si="2"/>
        <v>3.5182679296346415</v>
      </c>
      <c r="K32" s="8">
        <f t="shared" si="3"/>
        <v>35.588633288227335</v>
      </c>
      <c r="L32" s="8">
        <f t="shared" si="4"/>
        <v>19.891745602165088</v>
      </c>
      <c r="M32" s="8">
        <f t="shared" si="5"/>
        <v>0</v>
      </c>
      <c r="N32" s="9">
        <f t="shared" si="6"/>
        <v>41.00135317997294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812</v>
      </c>
      <c r="E33" s="25">
        <v>7</v>
      </c>
      <c r="F33" s="7">
        <v>288</v>
      </c>
      <c r="G33" s="7">
        <v>224</v>
      </c>
      <c r="H33" s="7"/>
      <c r="I33" s="7">
        <v>293</v>
      </c>
      <c r="J33" s="40">
        <f t="shared" si="2"/>
        <v>0.8620689655172413</v>
      </c>
      <c r="K33" s="8">
        <f t="shared" si="3"/>
        <v>35.467980295566505</v>
      </c>
      <c r="L33" s="8">
        <f t="shared" si="4"/>
        <v>27.586206896551722</v>
      </c>
      <c r="M33" s="8">
        <f t="shared" si="5"/>
        <v>0</v>
      </c>
      <c r="N33" s="9">
        <f t="shared" si="6"/>
        <v>36.08374384236453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798</v>
      </c>
      <c r="E34" s="25">
        <v>30</v>
      </c>
      <c r="F34" s="7">
        <v>432</v>
      </c>
      <c r="G34" s="7">
        <v>162</v>
      </c>
      <c r="H34" s="7"/>
      <c r="I34" s="7">
        <v>174</v>
      </c>
      <c r="J34" s="40">
        <f t="shared" si="2"/>
        <v>3.7593984962406015</v>
      </c>
      <c r="K34" s="8">
        <f t="shared" si="3"/>
        <v>54.13533834586466</v>
      </c>
      <c r="L34" s="8">
        <f t="shared" si="4"/>
        <v>20.30075187969925</v>
      </c>
      <c r="M34" s="8">
        <f t="shared" si="5"/>
        <v>0</v>
      </c>
      <c r="N34" s="9">
        <f t="shared" si="6"/>
        <v>21.804511278195488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1229</v>
      </c>
      <c r="E35" s="25">
        <v>120</v>
      </c>
      <c r="F35" s="7">
        <v>381</v>
      </c>
      <c r="G35" s="7">
        <v>201</v>
      </c>
      <c r="H35" s="7"/>
      <c r="I35" s="7">
        <v>527</v>
      </c>
      <c r="J35" s="40">
        <f t="shared" si="2"/>
        <v>9.764035801464606</v>
      </c>
      <c r="K35" s="8">
        <f t="shared" si="3"/>
        <v>31.000813669650125</v>
      </c>
      <c r="L35" s="8">
        <f t="shared" si="4"/>
        <v>16.354759967453212</v>
      </c>
      <c r="M35" s="8">
        <f t="shared" si="5"/>
        <v>0</v>
      </c>
      <c r="N35" s="9">
        <f t="shared" si="6"/>
        <v>42.88039056143206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9</v>
      </c>
      <c r="E36" s="25">
        <v>1</v>
      </c>
      <c r="F36" s="7">
        <v>4</v>
      </c>
      <c r="G36" s="7">
        <v>4</v>
      </c>
      <c r="H36" s="7"/>
      <c r="I36" s="7"/>
      <c r="J36" s="40">
        <f t="shared" si="2"/>
        <v>11.11111111111111</v>
      </c>
      <c r="K36" s="8">
        <f t="shared" si="3"/>
        <v>44.44444444444444</v>
      </c>
      <c r="L36" s="8">
        <f t="shared" si="4"/>
        <v>44.44444444444444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812</v>
      </c>
      <c r="E38" s="25">
        <v>16</v>
      </c>
      <c r="F38" s="7">
        <v>167</v>
      </c>
      <c r="G38" s="7">
        <v>160</v>
      </c>
      <c r="H38" s="7"/>
      <c r="I38" s="7">
        <v>469</v>
      </c>
      <c r="J38" s="40">
        <f t="shared" si="2"/>
        <v>1.9704433497536946</v>
      </c>
      <c r="K38" s="8">
        <f t="shared" si="3"/>
        <v>20.56650246305419</v>
      </c>
      <c r="L38" s="8">
        <f t="shared" si="4"/>
        <v>19.704433497536947</v>
      </c>
      <c r="M38" s="8">
        <f t="shared" si="5"/>
        <v>0</v>
      </c>
      <c r="N38" s="9">
        <f t="shared" si="6"/>
        <v>57.758620689655174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25</v>
      </c>
      <c r="E45" s="25">
        <v>12</v>
      </c>
      <c r="F45" s="7">
        <v>13</v>
      </c>
      <c r="G45" s="7"/>
      <c r="H45" s="7"/>
      <c r="I45" s="7"/>
      <c r="J45" s="40">
        <f t="shared" si="2"/>
        <v>48</v>
      </c>
      <c r="K45" s="8">
        <f t="shared" si="3"/>
        <v>52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16</v>
      </c>
      <c r="E46" s="25"/>
      <c r="F46" s="7">
        <v>14</v>
      </c>
      <c r="G46" s="7"/>
      <c r="H46" s="7"/>
      <c r="I46" s="7">
        <v>2</v>
      </c>
      <c r="J46" s="40">
        <f t="shared" si="2"/>
        <v>0</v>
      </c>
      <c r="K46" s="8">
        <f t="shared" si="3"/>
        <v>87.5</v>
      </c>
      <c r="L46" s="8">
        <f t="shared" si="4"/>
        <v>0</v>
      </c>
      <c r="M46" s="8">
        <f t="shared" si="5"/>
        <v>0</v>
      </c>
      <c r="N46" s="9">
        <f t="shared" si="6"/>
        <v>12.5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</v>
      </c>
      <c r="E48" s="7"/>
      <c r="F48" s="7">
        <v>1</v>
      </c>
      <c r="G48" s="7"/>
      <c r="H48" s="7"/>
      <c r="I48" s="26"/>
      <c r="J48" s="8">
        <f>IF(D48=0,0,E48/D48)*100</f>
        <v>0</v>
      </c>
      <c r="K48" s="8">
        <f>IF(D48=0,0,F48/D48)*100</f>
        <v>100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266</v>
      </c>
      <c r="E49" s="25">
        <v>10</v>
      </c>
      <c r="F49" s="7">
        <v>109</v>
      </c>
      <c r="G49" s="7">
        <v>67</v>
      </c>
      <c r="H49" s="7"/>
      <c r="I49" s="7">
        <v>80</v>
      </c>
      <c r="J49" s="40">
        <f>IF(D49=0,0,E49/D49)*100</f>
        <v>3.7593984962406015</v>
      </c>
      <c r="K49" s="8">
        <f>IF(D49=0,0,F49/D49)*100</f>
        <v>40.97744360902256</v>
      </c>
      <c r="L49" s="8">
        <f>IF(D49=0,0,G49/D49)*100</f>
        <v>25.18796992481203</v>
      </c>
      <c r="M49" s="8">
        <f>IF(D49=0,0,H49/D49)*100</f>
        <v>0</v>
      </c>
      <c r="N49" s="9">
        <f>IF(D49=0,0,I49/D49)*100</f>
        <v>30.075187969924812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327</v>
      </c>
      <c r="E50" s="27">
        <v>19</v>
      </c>
      <c r="F50" s="19">
        <v>124</v>
      </c>
      <c r="G50" s="19">
        <v>68</v>
      </c>
      <c r="H50" s="19"/>
      <c r="I50" s="19">
        <v>116</v>
      </c>
      <c r="J50" s="41">
        <f t="shared" si="2"/>
        <v>5.81039755351682</v>
      </c>
      <c r="K50" s="20">
        <f t="shared" si="3"/>
        <v>37.920489296636084</v>
      </c>
      <c r="L50" s="20">
        <f t="shared" si="4"/>
        <v>20.795107033639145</v>
      </c>
      <c r="M50" s="20">
        <f t="shared" si="5"/>
        <v>0</v>
      </c>
      <c r="N50" s="21">
        <f t="shared" si="6"/>
        <v>35.47400611620795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14786</v>
      </c>
      <c r="E4" s="33">
        <f t="shared" si="0"/>
        <v>5824</v>
      </c>
      <c r="F4" s="33">
        <f t="shared" si="0"/>
        <v>5086</v>
      </c>
      <c r="G4" s="33">
        <f t="shared" si="0"/>
        <v>164</v>
      </c>
      <c r="H4" s="33">
        <f t="shared" si="0"/>
        <v>0</v>
      </c>
      <c r="I4" s="33">
        <f t="shared" si="0"/>
        <v>3712</v>
      </c>
      <c r="J4" s="42">
        <f>IF(D4=0,0,E4/D4)*100</f>
        <v>39.38861084809955</v>
      </c>
      <c r="K4" s="43">
        <f>IF(D4=0,0,F4/D4)*100</f>
        <v>34.39740294873529</v>
      </c>
      <c r="L4" s="43">
        <f>IF(D4=0,0,G4/D4)*100</f>
        <v>1.1091573109698363</v>
      </c>
      <c r="M4" s="43">
        <f>IF(D4=0,0,H4/D4)*100</f>
        <v>0</v>
      </c>
      <c r="N4" s="38">
        <f>IF(D4=0,0,I4/D4)*100</f>
        <v>25.104828892195318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1209</v>
      </c>
      <c r="E5" s="23">
        <v>521</v>
      </c>
      <c r="F5" s="15">
        <v>422</v>
      </c>
      <c r="G5" s="15">
        <v>6</v>
      </c>
      <c r="H5" s="15"/>
      <c r="I5" s="15">
        <v>260</v>
      </c>
      <c r="J5" s="39">
        <f>IF(D5=0,0,E5/D5)*100</f>
        <v>43.09346567411084</v>
      </c>
      <c r="K5" s="16">
        <f>IF(D5=0,0,F5/D5)*100</f>
        <v>34.90488006617039</v>
      </c>
      <c r="L5" s="16">
        <f>IF(D5=0,0,G5/D5)*100</f>
        <v>0.49627791563275436</v>
      </c>
      <c r="M5" s="16">
        <f>IF(D5=0,0,H5/D5)*100</f>
        <v>0</v>
      </c>
      <c r="N5" s="17">
        <f>IF(D5=0,0,I5/D5)*100</f>
        <v>21.50537634408602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1250</v>
      </c>
      <c r="E6" s="25">
        <v>673</v>
      </c>
      <c r="F6" s="7">
        <v>295</v>
      </c>
      <c r="G6" s="7">
        <v>3</v>
      </c>
      <c r="H6" s="7"/>
      <c r="I6" s="7">
        <v>279</v>
      </c>
      <c r="J6" s="40">
        <f aca="true" t="shared" si="2" ref="J6:J50">IF(D6=0,0,E6/D6)*100</f>
        <v>53.839999999999996</v>
      </c>
      <c r="K6" s="8">
        <f aca="true" t="shared" si="3" ref="K6:K50">IF(D6=0,0,F6/D6)*100</f>
        <v>23.599999999999998</v>
      </c>
      <c r="L6" s="8">
        <f aca="true" t="shared" si="4" ref="L6:L50">IF(D6=0,0,G6/D6)*100</f>
        <v>0.24</v>
      </c>
      <c r="M6" s="8">
        <f aca="true" t="shared" si="5" ref="M6:M50">IF(D6=0,0,H6/D6)*100</f>
        <v>0</v>
      </c>
      <c r="N6" s="9">
        <f aca="true" t="shared" si="6" ref="N6:N50">IF(D6=0,0,I6/D6)*100</f>
        <v>22.32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954</v>
      </c>
      <c r="E7" s="25">
        <v>435</v>
      </c>
      <c r="F7" s="7">
        <v>312</v>
      </c>
      <c r="G7" s="7">
        <v>11</v>
      </c>
      <c r="H7" s="7"/>
      <c r="I7" s="7">
        <v>196</v>
      </c>
      <c r="J7" s="40">
        <f t="shared" si="2"/>
        <v>45.59748427672956</v>
      </c>
      <c r="K7" s="8">
        <f t="shared" si="3"/>
        <v>32.70440251572327</v>
      </c>
      <c r="L7" s="8">
        <f t="shared" si="4"/>
        <v>1.1530398322851152</v>
      </c>
      <c r="M7" s="8">
        <f t="shared" si="5"/>
        <v>0</v>
      </c>
      <c r="N7" s="9">
        <f t="shared" si="6"/>
        <v>20.545073375262053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1435</v>
      </c>
      <c r="E8" s="25">
        <v>695</v>
      </c>
      <c r="F8" s="7">
        <v>419</v>
      </c>
      <c r="G8" s="7">
        <v>14</v>
      </c>
      <c r="H8" s="7"/>
      <c r="I8" s="7">
        <v>307</v>
      </c>
      <c r="J8" s="40">
        <f t="shared" si="2"/>
        <v>48.43205574912892</v>
      </c>
      <c r="K8" s="8">
        <f t="shared" si="3"/>
        <v>29.198606271777006</v>
      </c>
      <c r="L8" s="8">
        <f t="shared" si="4"/>
        <v>0.975609756097561</v>
      </c>
      <c r="M8" s="8">
        <f t="shared" si="5"/>
        <v>0</v>
      </c>
      <c r="N8" s="9">
        <f t="shared" si="6"/>
        <v>21.393728222996515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2012</v>
      </c>
      <c r="E9" s="25">
        <v>1280</v>
      </c>
      <c r="F9" s="7">
        <v>252</v>
      </c>
      <c r="G9" s="7">
        <v>4</v>
      </c>
      <c r="H9" s="7"/>
      <c r="I9" s="7">
        <v>476</v>
      </c>
      <c r="J9" s="40">
        <f t="shared" si="2"/>
        <v>63.618290258449306</v>
      </c>
      <c r="K9" s="8">
        <f t="shared" si="3"/>
        <v>12.524850894632205</v>
      </c>
      <c r="L9" s="8">
        <f t="shared" si="4"/>
        <v>0.19880715705765406</v>
      </c>
      <c r="M9" s="8">
        <f t="shared" si="5"/>
        <v>0</v>
      </c>
      <c r="N9" s="9">
        <f t="shared" si="6"/>
        <v>23.658051689860834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1046</v>
      </c>
      <c r="E10" s="25">
        <v>268</v>
      </c>
      <c r="F10" s="7">
        <v>309</v>
      </c>
      <c r="G10" s="7">
        <v>4</v>
      </c>
      <c r="H10" s="7"/>
      <c r="I10" s="7">
        <v>465</v>
      </c>
      <c r="J10" s="40">
        <f t="shared" si="2"/>
        <v>25.621414913957935</v>
      </c>
      <c r="K10" s="8">
        <f t="shared" si="3"/>
        <v>29.541108986615676</v>
      </c>
      <c r="L10" s="8">
        <f t="shared" si="4"/>
        <v>0.3824091778202677</v>
      </c>
      <c r="M10" s="8">
        <f t="shared" si="5"/>
        <v>0</v>
      </c>
      <c r="N10" s="9">
        <f t="shared" si="6"/>
        <v>44.45506692160612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93</v>
      </c>
      <c r="E11" s="25">
        <v>12</v>
      </c>
      <c r="F11" s="7">
        <v>19</v>
      </c>
      <c r="G11" s="7"/>
      <c r="H11" s="7"/>
      <c r="I11" s="7">
        <v>62</v>
      </c>
      <c r="J11" s="40">
        <f t="shared" si="2"/>
        <v>12.903225806451612</v>
      </c>
      <c r="K11" s="8">
        <f t="shared" si="3"/>
        <v>20.43010752688172</v>
      </c>
      <c r="L11" s="8">
        <f t="shared" si="4"/>
        <v>0</v>
      </c>
      <c r="M11" s="8">
        <f t="shared" si="5"/>
        <v>0</v>
      </c>
      <c r="N11" s="9">
        <f t="shared" si="6"/>
        <v>66.66666666666666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534</v>
      </c>
      <c r="E12" s="25">
        <v>25</v>
      </c>
      <c r="F12" s="7">
        <v>271</v>
      </c>
      <c r="G12" s="7"/>
      <c r="H12" s="7"/>
      <c r="I12" s="7">
        <v>238</v>
      </c>
      <c r="J12" s="40">
        <f>IF(D12=0,0,E12/D12)*100</f>
        <v>4.681647940074907</v>
      </c>
      <c r="K12" s="8">
        <f>IF(D12=0,0,F12/D12)*100</f>
        <v>50.749063670411985</v>
      </c>
      <c r="L12" s="8">
        <f>IF(D12=0,0,G12/D12)*100</f>
        <v>0</v>
      </c>
      <c r="M12" s="8">
        <f>IF(D12=0,0,H12/D12)*100</f>
        <v>0</v>
      </c>
      <c r="N12" s="9">
        <f>IF(D12=0,0,I12/D12)*100</f>
        <v>44.569288389513105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17</v>
      </c>
      <c r="E13" s="25">
        <v>4</v>
      </c>
      <c r="F13" s="7">
        <v>6</v>
      </c>
      <c r="G13" s="7"/>
      <c r="H13" s="7"/>
      <c r="I13" s="7">
        <v>7</v>
      </c>
      <c r="J13" s="40">
        <f t="shared" si="2"/>
        <v>23.52941176470588</v>
      </c>
      <c r="K13" s="8">
        <f t="shared" si="3"/>
        <v>35.294117647058826</v>
      </c>
      <c r="L13" s="8">
        <f t="shared" si="4"/>
        <v>0</v>
      </c>
      <c r="M13" s="8">
        <f t="shared" si="5"/>
        <v>0</v>
      </c>
      <c r="N13" s="9">
        <f t="shared" si="6"/>
        <v>41.17647058823529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391</v>
      </c>
      <c r="E14" s="25">
        <v>120</v>
      </c>
      <c r="F14" s="7">
        <v>264</v>
      </c>
      <c r="G14" s="7">
        <v>7</v>
      </c>
      <c r="H14" s="7"/>
      <c r="I14" s="7"/>
      <c r="J14" s="40">
        <f t="shared" si="2"/>
        <v>30.69053708439898</v>
      </c>
      <c r="K14" s="8">
        <f t="shared" si="3"/>
        <v>67.51918158567774</v>
      </c>
      <c r="L14" s="8">
        <f t="shared" si="4"/>
        <v>1.7902813299232736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108</v>
      </c>
      <c r="E15" s="25">
        <v>21</v>
      </c>
      <c r="F15" s="7">
        <v>33</v>
      </c>
      <c r="G15" s="7"/>
      <c r="H15" s="7"/>
      <c r="I15" s="7">
        <v>54</v>
      </c>
      <c r="J15" s="40">
        <f t="shared" si="2"/>
        <v>19.444444444444446</v>
      </c>
      <c r="K15" s="8">
        <f t="shared" si="3"/>
        <v>30.555555555555557</v>
      </c>
      <c r="L15" s="8">
        <f t="shared" si="4"/>
        <v>0</v>
      </c>
      <c r="M15" s="8">
        <f t="shared" si="5"/>
        <v>0</v>
      </c>
      <c r="N15" s="9">
        <f t="shared" si="6"/>
        <v>50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69</v>
      </c>
      <c r="E16" s="25">
        <v>15</v>
      </c>
      <c r="F16" s="7">
        <v>34</v>
      </c>
      <c r="G16" s="7">
        <v>6</v>
      </c>
      <c r="H16" s="7"/>
      <c r="I16" s="7">
        <v>14</v>
      </c>
      <c r="J16" s="40">
        <f t="shared" si="2"/>
        <v>21.73913043478261</v>
      </c>
      <c r="K16" s="8">
        <f t="shared" si="3"/>
        <v>49.275362318840585</v>
      </c>
      <c r="L16" s="8">
        <f t="shared" si="4"/>
        <v>8.695652173913043</v>
      </c>
      <c r="M16" s="8">
        <f t="shared" si="5"/>
        <v>0</v>
      </c>
      <c r="N16" s="9">
        <f t="shared" si="6"/>
        <v>20.28985507246377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58</v>
      </c>
      <c r="E17" s="25">
        <v>15</v>
      </c>
      <c r="F17" s="7">
        <v>1</v>
      </c>
      <c r="G17" s="7">
        <v>1</v>
      </c>
      <c r="H17" s="7"/>
      <c r="I17" s="7">
        <v>41</v>
      </c>
      <c r="J17" s="40">
        <f t="shared" si="2"/>
        <v>25.862068965517242</v>
      </c>
      <c r="K17" s="8">
        <f t="shared" si="3"/>
        <v>1.7241379310344827</v>
      </c>
      <c r="L17" s="8">
        <f t="shared" si="4"/>
        <v>1.7241379310344827</v>
      </c>
      <c r="M17" s="8">
        <f t="shared" si="5"/>
        <v>0</v>
      </c>
      <c r="N17" s="9">
        <f t="shared" si="6"/>
        <v>70.6896551724138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311</v>
      </c>
      <c r="E18" s="25">
        <v>89</v>
      </c>
      <c r="F18" s="7">
        <v>128</v>
      </c>
      <c r="G18" s="7">
        <v>3</v>
      </c>
      <c r="H18" s="7"/>
      <c r="I18" s="7">
        <v>91</v>
      </c>
      <c r="J18" s="40">
        <f t="shared" si="2"/>
        <v>28.617363344051448</v>
      </c>
      <c r="K18" s="8">
        <f t="shared" si="3"/>
        <v>41.157556270096464</v>
      </c>
      <c r="L18" s="8">
        <f t="shared" si="4"/>
        <v>0.964630225080386</v>
      </c>
      <c r="M18" s="8">
        <f t="shared" si="5"/>
        <v>0</v>
      </c>
      <c r="N18" s="9">
        <f t="shared" si="6"/>
        <v>29.260450160771708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290</v>
      </c>
      <c r="E19" s="25">
        <v>69</v>
      </c>
      <c r="F19" s="7">
        <v>133</v>
      </c>
      <c r="G19" s="7">
        <v>5</v>
      </c>
      <c r="H19" s="7"/>
      <c r="I19" s="7">
        <v>83</v>
      </c>
      <c r="J19" s="40">
        <f t="shared" si="2"/>
        <v>23.79310344827586</v>
      </c>
      <c r="K19" s="8">
        <f t="shared" si="3"/>
        <v>45.86206896551724</v>
      </c>
      <c r="L19" s="8">
        <f t="shared" si="4"/>
        <v>1.7241379310344827</v>
      </c>
      <c r="M19" s="8">
        <f t="shared" si="5"/>
        <v>0</v>
      </c>
      <c r="N19" s="9">
        <f t="shared" si="6"/>
        <v>28.620689655172416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327</v>
      </c>
      <c r="E20" s="25">
        <v>128</v>
      </c>
      <c r="F20" s="7">
        <v>147</v>
      </c>
      <c r="G20" s="7"/>
      <c r="H20" s="7"/>
      <c r="I20" s="7">
        <v>52</v>
      </c>
      <c r="J20" s="40">
        <f t="shared" si="2"/>
        <v>39.14373088685015</v>
      </c>
      <c r="K20" s="8">
        <f t="shared" si="3"/>
        <v>44.95412844036697</v>
      </c>
      <c r="L20" s="8">
        <f t="shared" si="4"/>
        <v>0</v>
      </c>
      <c r="M20" s="8">
        <f t="shared" si="5"/>
        <v>0</v>
      </c>
      <c r="N20" s="9">
        <f t="shared" si="6"/>
        <v>15.902140672782874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332</v>
      </c>
      <c r="E21" s="25">
        <v>107</v>
      </c>
      <c r="F21" s="7">
        <v>161</v>
      </c>
      <c r="G21" s="7">
        <v>2</v>
      </c>
      <c r="H21" s="7"/>
      <c r="I21" s="7">
        <v>62</v>
      </c>
      <c r="J21" s="40">
        <f t="shared" si="2"/>
        <v>32.22891566265061</v>
      </c>
      <c r="K21" s="8">
        <f t="shared" si="3"/>
        <v>48.493975903614455</v>
      </c>
      <c r="L21" s="8">
        <f t="shared" si="4"/>
        <v>0.6024096385542169</v>
      </c>
      <c r="M21" s="8">
        <f t="shared" si="5"/>
        <v>0</v>
      </c>
      <c r="N21" s="9">
        <f t="shared" si="6"/>
        <v>18.67469879518072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337</v>
      </c>
      <c r="E22" s="25">
        <v>108</v>
      </c>
      <c r="F22" s="7">
        <v>151</v>
      </c>
      <c r="G22" s="7">
        <v>6</v>
      </c>
      <c r="H22" s="7"/>
      <c r="I22" s="7">
        <v>72</v>
      </c>
      <c r="J22" s="40">
        <f t="shared" si="2"/>
        <v>32.047477744807125</v>
      </c>
      <c r="K22" s="8">
        <f t="shared" si="3"/>
        <v>44.80712166172107</v>
      </c>
      <c r="L22" s="8">
        <f t="shared" si="4"/>
        <v>1.7804154302670623</v>
      </c>
      <c r="M22" s="8">
        <f t="shared" si="5"/>
        <v>0</v>
      </c>
      <c r="N22" s="9">
        <f t="shared" si="6"/>
        <v>21.364985163204746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127</v>
      </c>
      <c r="E23" s="25">
        <v>46</v>
      </c>
      <c r="F23" s="7">
        <v>42</v>
      </c>
      <c r="G23" s="7">
        <v>6</v>
      </c>
      <c r="H23" s="7"/>
      <c r="I23" s="7">
        <v>33</v>
      </c>
      <c r="J23" s="40">
        <f t="shared" si="2"/>
        <v>36.22047244094488</v>
      </c>
      <c r="K23" s="8">
        <f t="shared" si="3"/>
        <v>33.07086614173229</v>
      </c>
      <c r="L23" s="8">
        <f t="shared" si="4"/>
        <v>4.724409448818897</v>
      </c>
      <c r="M23" s="8">
        <f t="shared" si="5"/>
        <v>0</v>
      </c>
      <c r="N23" s="9">
        <f t="shared" si="6"/>
        <v>25.984251968503933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58</v>
      </c>
      <c r="E24" s="25">
        <v>14</v>
      </c>
      <c r="F24" s="7">
        <v>31</v>
      </c>
      <c r="G24" s="7">
        <v>1</v>
      </c>
      <c r="H24" s="7"/>
      <c r="I24" s="7">
        <v>12</v>
      </c>
      <c r="J24" s="40">
        <f t="shared" si="2"/>
        <v>24.137931034482758</v>
      </c>
      <c r="K24" s="8">
        <f t="shared" si="3"/>
        <v>53.44827586206896</v>
      </c>
      <c r="L24" s="8">
        <f t="shared" si="4"/>
        <v>1.7241379310344827</v>
      </c>
      <c r="M24" s="8">
        <f t="shared" si="5"/>
        <v>0</v>
      </c>
      <c r="N24" s="9">
        <f t="shared" si="6"/>
        <v>20.689655172413794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268</v>
      </c>
      <c r="E25" s="25">
        <v>108</v>
      </c>
      <c r="F25" s="7">
        <v>84</v>
      </c>
      <c r="G25" s="7">
        <v>8</v>
      </c>
      <c r="H25" s="7"/>
      <c r="I25" s="7">
        <v>68</v>
      </c>
      <c r="J25" s="40">
        <f t="shared" si="2"/>
        <v>40.298507462686565</v>
      </c>
      <c r="K25" s="8">
        <f t="shared" si="3"/>
        <v>31.343283582089555</v>
      </c>
      <c r="L25" s="8">
        <f t="shared" si="4"/>
        <v>2.9850746268656714</v>
      </c>
      <c r="M25" s="8">
        <f t="shared" si="5"/>
        <v>0</v>
      </c>
      <c r="N25" s="9">
        <f t="shared" si="6"/>
        <v>25.37313432835821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317</v>
      </c>
      <c r="E26" s="25">
        <v>106</v>
      </c>
      <c r="F26" s="7">
        <v>128</v>
      </c>
      <c r="G26" s="7"/>
      <c r="H26" s="7"/>
      <c r="I26" s="7">
        <v>83</v>
      </c>
      <c r="J26" s="40">
        <f t="shared" si="2"/>
        <v>33.4384858044164</v>
      </c>
      <c r="K26" s="8">
        <f t="shared" si="3"/>
        <v>40.37854889589905</v>
      </c>
      <c r="L26" s="8">
        <f t="shared" si="4"/>
        <v>0</v>
      </c>
      <c r="M26" s="8">
        <f t="shared" si="5"/>
        <v>0</v>
      </c>
      <c r="N26" s="9">
        <f t="shared" si="6"/>
        <v>26.18296529968454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257</v>
      </c>
      <c r="E27" s="25">
        <v>76</v>
      </c>
      <c r="F27" s="7">
        <v>129</v>
      </c>
      <c r="G27" s="7">
        <v>3</v>
      </c>
      <c r="H27" s="7"/>
      <c r="I27" s="7">
        <v>49</v>
      </c>
      <c r="J27" s="40">
        <f t="shared" si="2"/>
        <v>29.571984435797667</v>
      </c>
      <c r="K27" s="8">
        <f t="shared" si="3"/>
        <v>50.19455252918288</v>
      </c>
      <c r="L27" s="8">
        <f t="shared" si="4"/>
        <v>1.1673151750972763</v>
      </c>
      <c r="M27" s="8">
        <f t="shared" si="5"/>
        <v>0</v>
      </c>
      <c r="N27" s="9">
        <f t="shared" si="6"/>
        <v>19.06614785992218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471</v>
      </c>
      <c r="E28" s="25">
        <v>124</v>
      </c>
      <c r="F28" s="7">
        <v>240</v>
      </c>
      <c r="G28" s="7">
        <v>8</v>
      </c>
      <c r="H28" s="7"/>
      <c r="I28" s="7">
        <v>99</v>
      </c>
      <c r="J28" s="40">
        <f t="shared" si="2"/>
        <v>26.326963906581742</v>
      </c>
      <c r="K28" s="8">
        <f t="shared" si="3"/>
        <v>50.955414012738856</v>
      </c>
      <c r="L28" s="8">
        <f t="shared" si="4"/>
        <v>1.6985138004246285</v>
      </c>
      <c r="M28" s="8">
        <f t="shared" si="5"/>
        <v>0</v>
      </c>
      <c r="N28" s="9">
        <f t="shared" si="6"/>
        <v>21.019108280254777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305</v>
      </c>
      <c r="E29" s="25">
        <v>90</v>
      </c>
      <c r="F29" s="7">
        <v>107</v>
      </c>
      <c r="G29" s="7">
        <v>1</v>
      </c>
      <c r="H29" s="7"/>
      <c r="I29" s="7">
        <v>107</v>
      </c>
      <c r="J29" s="40">
        <f t="shared" si="2"/>
        <v>29.508196721311474</v>
      </c>
      <c r="K29" s="8">
        <f t="shared" si="3"/>
        <v>35.08196721311476</v>
      </c>
      <c r="L29" s="8">
        <f t="shared" si="4"/>
        <v>0.32786885245901637</v>
      </c>
      <c r="M29" s="8">
        <f t="shared" si="5"/>
        <v>0</v>
      </c>
      <c r="N29" s="9">
        <f t="shared" si="6"/>
        <v>35.08196721311476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369</v>
      </c>
      <c r="E30" s="25">
        <v>96</v>
      </c>
      <c r="F30" s="7">
        <v>151</v>
      </c>
      <c r="G30" s="7">
        <v>2</v>
      </c>
      <c r="H30" s="7"/>
      <c r="I30" s="7">
        <v>120</v>
      </c>
      <c r="J30" s="40">
        <f t="shared" si="2"/>
        <v>26.01626016260163</v>
      </c>
      <c r="K30" s="8">
        <f t="shared" si="3"/>
        <v>40.921409214092144</v>
      </c>
      <c r="L30" s="8">
        <f t="shared" si="4"/>
        <v>0.5420054200542005</v>
      </c>
      <c r="M30" s="8">
        <f t="shared" si="5"/>
        <v>0</v>
      </c>
      <c r="N30" s="9">
        <f t="shared" si="6"/>
        <v>32.52032520325203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318</v>
      </c>
      <c r="E31" s="25">
        <v>104</v>
      </c>
      <c r="F31" s="7">
        <v>147</v>
      </c>
      <c r="G31" s="7">
        <v>6</v>
      </c>
      <c r="H31" s="7"/>
      <c r="I31" s="7">
        <v>61</v>
      </c>
      <c r="J31" s="40">
        <f t="shared" si="2"/>
        <v>32.70440251572327</v>
      </c>
      <c r="K31" s="8">
        <f t="shared" si="3"/>
        <v>46.22641509433962</v>
      </c>
      <c r="L31" s="8">
        <f t="shared" si="4"/>
        <v>1.8867924528301887</v>
      </c>
      <c r="M31" s="8">
        <f t="shared" si="5"/>
        <v>0</v>
      </c>
      <c r="N31" s="9">
        <f t="shared" si="6"/>
        <v>19.18238993710692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214</v>
      </c>
      <c r="E32" s="25">
        <v>31</v>
      </c>
      <c r="F32" s="7">
        <v>109</v>
      </c>
      <c r="G32" s="7">
        <v>1</v>
      </c>
      <c r="H32" s="7"/>
      <c r="I32" s="7">
        <v>73</v>
      </c>
      <c r="J32" s="40">
        <f t="shared" si="2"/>
        <v>14.485981308411214</v>
      </c>
      <c r="K32" s="8">
        <f t="shared" si="3"/>
        <v>50.93457943925234</v>
      </c>
      <c r="L32" s="8">
        <f t="shared" si="4"/>
        <v>0.46728971962616817</v>
      </c>
      <c r="M32" s="8">
        <f t="shared" si="5"/>
        <v>0</v>
      </c>
      <c r="N32" s="9">
        <f t="shared" si="6"/>
        <v>34.112149532710276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216</v>
      </c>
      <c r="E33" s="25">
        <v>49</v>
      </c>
      <c r="F33" s="7">
        <v>84</v>
      </c>
      <c r="G33" s="7">
        <v>2</v>
      </c>
      <c r="H33" s="7"/>
      <c r="I33" s="7">
        <v>81</v>
      </c>
      <c r="J33" s="40">
        <f t="shared" si="2"/>
        <v>22.685185185185187</v>
      </c>
      <c r="K33" s="8">
        <f t="shared" si="3"/>
        <v>38.88888888888889</v>
      </c>
      <c r="L33" s="8">
        <f t="shared" si="4"/>
        <v>0.9259259259259258</v>
      </c>
      <c r="M33" s="8">
        <f t="shared" si="5"/>
        <v>0</v>
      </c>
      <c r="N33" s="9">
        <f t="shared" si="6"/>
        <v>37.5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462</v>
      </c>
      <c r="E34" s="25">
        <v>112</v>
      </c>
      <c r="F34" s="7">
        <v>284</v>
      </c>
      <c r="G34" s="7">
        <v>11</v>
      </c>
      <c r="H34" s="7"/>
      <c r="I34" s="7">
        <v>55</v>
      </c>
      <c r="J34" s="40">
        <f t="shared" si="2"/>
        <v>24.242424242424242</v>
      </c>
      <c r="K34" s="8">
        <f t="shared" si="3"/>
        <v>61.471861471861466</v>
      </c>
      <c r="L34" s="8">
        <f t="shared" si="4"/>
        <v>2.380952380952381</v>
      </c>
      <c r="M34" s="8">
        <f t="shared" si="5"/>
        <v>0</v>
      </c>
      <c r="N34" s="9">
        <f t="shared" si="6"/>
        <v>11.904761904761903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288</v>
      </c>
      <c r="E35" s="25">
        <v>145</v>
      </c>
      <c r="F35" s="7">
        <v>66</v>
      </c>
      <c r="G35" s="7">
        <v>1</v>
      </c>
      <c r="H35" s="7"/>
      <c r="I35" s="7">
        <v>76</v>
      </c>
      <c r="J35" s="40">
        <f t="shared" si="2"/>
        <v>50.34722222222222</v>
      </c>
      <c r="K35" s="8">
        <f t="shared" si="3"/>
        <v>22.916666666666664</v>
      </c>
      <c r="L35" s="8">
        <f t="shared" si="4"/>
        <v>0.3472222222222222</v>
      </c>
      <c r="M35" s="8">
        <f t="shared" si="5"/>
        <v>0</v>
      </c>
      <c r="N35" s="9">
        <f t="shared" si="6"/>
        <v>26.38888888888889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</v>
      </c>
      <c r="E36" s="25">
        <v>2</v>
      </c>
      <c r="F36" s="7">
        <v>1</v>
      </c>
      <c r="G36" s="7"/>
      <c r="H36" s="7"/>
      <c r="I36" s="7"/>
      <c r="J36" s="40">
        <f t="shared" si="2"/>
        <v>66.66666666666666</v>
      </c>
      <c r="K36" s="8">
        <f t="shared" si="3"/>
        <v>33.33333333333333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3</v>
      </c>
      <c r="E38" s="25"/>
      <c r="F38" s="7">
        <v>3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96</v>
      </c>
      <c r="E46" s="25">
        <v>96</v>
      </c>
      <c r="F46" s="7"/>
      <c r="G46" s="7"/>
      <c r="H46" s="7"/>
      <c r="I46" s="7"/>
      <c r="J46" s="40">
        <f t="shared" si="2"/>
        <v>100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</v>
      </c>
      <c r="E48" s="7">
        <v>1</v>
      </c>
      <c r="F48" s="7"/>
      <c r="G48" s="7"/>
      <c r="H48" s="7"/>
      <c r="I48" s="26">
        <v>1</v>
      </c>
      <c r="J48" s="8">
        <f>IF(D48=0,0,E48/D48)*100</f>
        <v>50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50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92</v>
      </c>
      <c r="E49" s="25">
        <v>17</v>
      </c>
      <c r="F49" s="7">
        <v>37</v>
      </c>
      <c r="G49" s="7">
        <v>19</v>
      </c>
      <c r="H49" s="7"/>
      <c r="I49" s="7">
        <v>19</v>
      </c>
      <c r="J49" s="40">
        <f>IF(D49=0,0,E49/D49)*100</f>
        <v>18.478260869565215</v>
      </c>
      <c r="K49" s="8">
        <f>IF(D49=0,0,F49/D49)*100</f>
        <v>40.21739130434783</v>
      </c>
      <c r="L49" s="8">
        <f>IF(D49=0,0,G49/D49)*100</f>
        <v>20.652173913043477</v>
      </c>
      <c r="M49" s="8">
        <f>IF(D49=0,0,H49/D49)*100</f>
        <v>0</v>
      </c>
      <c r="N49" s="9">
        <f>IF(D49=0,0,I49/D49)*100</f>
        <v>20.652173913043477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146</v>
      </c>
      <c r="E50" s="27">
        <v>21</v>
      </c>
      <c r="F50" s="19">
        <v>86</v>
      </c>
      <c r="G50" s="19">
        <v>23</v>
      </c>
      <c r="H50" s="19"/>
      <c r="I50" s="19">
        <v>16</v>
      </c>
      <c r="J50" s="41">
        <f t="shared" si="2"/>
        <v>14.383561643835616</v>
      </c>
      <c r="K50" s="20">
        <f t="shared" si="3"/>
        <v>58.9041095890411</v>
      </c>
      <c r="L50" s="20">
        <f t="shared" si="4"/>
        <v>15.753424657534246</v>
      </c>
      <c r="M50" s="20">
        <f t="shared" si="5"/>
        <v>0</v>
      </c>
      <c r="N50" s="21">
        <f t="shared" si="6"/>
        <v>10.95890410958904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12232</v>
      </c>
      <c r="E4" s="33">
        <f t="shared" si="0"/>
        <v>1283</v>
      </c>
      <c r="F4" s="33">
        <f t="shared" si="0"/>
        <v>5972</v>
      </c>
      <c r="G4" s="33">
        <f t="shared" si="0"/>
        <v>1436</v>
      </c>
      <c r="H4" s="33">
        <f t="shared" si="0"/>
        <v>0</v>
      </c>
      <c r="I4" s="33">
        <f t="shared" si="0"/>
        <v>3541</v>
      </c>
      <c r="J4" s="42">
        <f>IF(D4=0,0,E4/D4)*100</f>
        <v>10.488881621975148</v>
      </c>
      <c r="K4" s="43">
        <f>IF(D4=0,0,F4/D4)*100</f>
        <v>48.822759973839105</v>
      </c>
      <c r="L4" s="43">
        <f>IF(D4=0,0,G4/D4)*100</f>
        <v>11.739699149771091</v>
      </c>
      <c r="M4" s="43">
        <f>IF(D4=0,0,H4/D4)*100</f>
        <v>0</v>
      </c>
      <c r="N4" s="38">
        <f>IF(D4=0,0,I4/D4)*100</f>
        <v>28.94865925441465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905</v>
      </c>
      <c r="E5" s="23">
        <v>72</v>
      </c>
      <c r="F5" s="15">
        <v>446</v>
      </c>
      <c r="G5" s="15">
        <v>15</v>
      </c>
      <c r="H5" s="15"/>
      <c r="I5" s="15">
        <v>372</v>
      </c>
      <c r="J5" s="39">
        <f>IF(D5=0,0,E5/D5)*100</f>
        <v>7.955801104972375</v>
      </c>
      <c r="K5" s="16">
        <f>IF(D5=0,0,F5/D5)*100</f>
        <v>49.2817679558011</v>
      </c>
      <c r="L5" s="16">
        <f>IF(D5=0,0,G5/D5)*100</f>
        <v>1.6574585635359116</v>
      </c>
      <c r="M5" s="16">
        <f>IF(D5=0,0,H5/D5)*100</f>
        <v>0</v>
      </c>
      <c r="N5" s="17">
        <f>IF(D5=0,0,I5/D5)*100</f>
        <v>41.10497237569061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1703</v>
      </c>
      <c r="E6" s="25">
        <v>17</v>
      </c>
      <c r="F6" s="7">
        <v>902</v>
      </c>
      <c r="G6" s="7">
        <v>107</v>
      </c>
      <c r="H6" s="7"/>
      <c r="I6" s="7">
        <v>677</v>
      </c>
      <c r="J6" s="40">
        <f aca="true" t="shared" si="2" ref="J6:J50">IF(D6=0,0,E6/D6)*100</f>
        <v>0.9982384028185555</v>
      </c>
      <c r="K6" s="8">
        <f aca="true" t="shared" si="3" ref="K6:K50">IF(D6=0,0,F6/D6)*100</f>
        <v>52.96535525543159</v>
      </c>
      <c r="L6" s="8">
        <f aca="true" t="shared" si="4" ref="L6:L50">IF(D6=0,0,G6/D6)*100</f>
        <v>6.283029947152084</v>
      </c>
      <c r="M6" s="8">
        <f aca="true" t="shared" si="5" ref="M6:M50">IF(D6=0,0,H6/D6)*100</f>
        <v>0</v>
      </c>
      <c r="N6" s="9">
        <f aca="true" t="shared" si="6" ref="N6:N50">IF(D6=0,0,I6/D6)*100</f>
        <v>39.753376394597765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1813</v>
      </c>
      <c r="E7" s="25">
        <v>425</v>
      </c>
      <c r="F7" s="7">
        <v>890</v>
      </c>
      <c r="G7" s="7">
        <v>173</v>
      </c>
      <c r="H7" s="7"/>
      <c r="I7" s="7">
        <v>325</v>
      </c>
      <c r="J7" s="40">
        <f t="shared" si="2"/>
        <v>23.44180915609487</v>
      </c>
      <c r="K7" s="8">
        <f t="shared" si="3"/>
        <v>49.089906232763376</v>
      </c>
      <c r="L7" s="8">
        <f t="shared" si="4"/>
        <v>9.542195256480971</v>
      </c>
      <c r="M7" s="8">
        <f t="shared" si="5"/>
        <v>0</v>
      </c>
      <c r="N7" s="9">
        <f t="shared" si="6"/>
        <v>17.926089354660782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666</v>
      </c>
      <c r="E8" s="25">
        <v>63</v>
      </c>
      <c r="F8" s="7">
        <v>235</v>
      </c>
      <c r="G8" s="7">
        <v>174</v>
      </c>
      <c r="H8" s="7"/>
      <c r="I8" s="7">
        <v>194</v>
      </c>
      <c r="J8" s="40">
        <f t="shared" si="2"/>
        <v>9.45945945945946</v>
      </c>
      <c r="K8" s="8">
        <f t="shared" si="3"/>
        <v>35.28528528528528</v>
      </c>
      <c r="L8" s="8">
        <f t="shared" si="4"/>
        <v>26.126126126126124</v>
      </c>
      <c r="M8" s="8">
        <f t="shared" si="5"/>
        <v>0</v>
      </c>
      <c r="N8" s="9">
        <f t="shared" si="6"/>
        <v>29.129129129129126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1455</v>
      </c>
      <c r="E9" s="25">
        <v>32</v>
      </c>
      <c r="F9" s="7">
        <v>577</v>
      </c>
      <c r="G9" s="7">
        <v>65</v>
      </c>
      <c r="H9" s="7"/>
      <c r="I9" s="7">
        <v>781</v>
      </c>
      <c r="J9" s="40">
        <f t="shared" si="2"/>
        <v>2.1993127147766325</v>
      </c>
      <c r="K9" s="8">
        <f t="shared" si="3"/>
        <v>39.65635738831615</v>
      </c>
      <c r="L9" s="8">
        <f t="shared" si="4"/>
        <v>4.4673539518900345</v>
      </c>
      <c r="M9" s="8">
        <f t="shared" si="5"/>
        <v>0</v>
      </c>
      <c r="N9" s="9">
        <f t="shared" si="6"/>
        <v>53.67697594501718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220</v>
      </c>
      <c r="E10" s="25">
        <v>24</v>
      </c>
      <c r="F10" s="7">
        <v>93</v>
      </c>
      <c r="G10" s="7">
        <v>18</v>
      </c>
      <c r="H10" s="7"/>
      <c r="I10" s="7">
        <v>85</v>
      </c>
      <c r="J10" s="40">
        <f t="shared" si="2"/>
        <v>10.909090909090908</v>
      </c>
      <c r="K10" s="8">
        <f t="shared" si="3"/>
        <v>42.27272727272727</v>
      </c>
      <c r="L10" s="8">
        <f t="shared" si="4"/>
        <v>8.181818181818182</v>
      </c>
      <c r="M10" s="8">
        <f t="shared" si="5"/>
        <v>0</v>
      </c>
      <c r="N10" s="9">
        <f t="shared" si="6"/>
        <v>38.63636363636363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1492</v>
      </c>
      <c r="E11" s="25">
        <v>23</v>
      </c>
      <c r="F11" s="7">
        <v>1274</v>
      </c>
      <c r="G11" s="7">
        <v>5</v>
      </c>
      <c r="H11" s="7"/>
      <c r="I11" s="7">
        <v>190</v>
      </c>
      <c r="J11" s="40">
        <f t="shared" si="2"/>
        <v>1.5415549597855227</v>
      </c>
      <c r="K11" s="8">
        <f t="shared" si="3"/>
        <v>85.3887399463807</v>
      </c>
      <c r="L11" s="8">
        <f t="shared" si="4"/>
        <v>0.3351206434316354</v>
      </c>
      <c r="M11" s="8">
        <f t="shared" si="5"/>
        <v>0</v>
      </c>
      <c r="N11" s="9">
        <f t="shared" si="6"/>
        <v>12.734584450402146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154</v>
      </c>
      <c r="E12" s="25">
        <v>3</v>
      </c>
      <c r="F12" s="7">
        <v>17</v>
      </c>
      <c r="G12" s="7">
        <v>35</v>
      </c>
      <c r="H12" s="7"/>
      <c r="I12" s="7">
        <v>99</v>
      </c>
      <c r="J12" s="40">
        <f>IF(D12=0,0,E12/D12)*100</f>
        <v>1.948051948051948</v>
      </c>
      <c r="K12" s="8">
        <f>IF(D12=0,0,F12/D12)*100</f>
        <v>11.03896103896104</v>
      </c>
      <c r="L12" s="8">
        <f>IF(D12=0,0,G12/D12)*100</f>
        <v>22.727272727272727</v>
      </c>
      <c r="M12" s="8">
        <f>IF(D12=0,0,H12/D12)*100</f>
        <v>0</v>
      </c>
      <c r="N12" s="9">
        <f>IF(D12=0,0,I12/D12)*100</f>
        <v>64.28571428571429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</v>
      </c>
      <c r="E14" s="25">
        <v>1</v>
      </c>
      <c r="F14" s="7">
        <v>1</v>
      </c>
      <c r="G14" s="7"/>
      <c r="H14" s="7"/>
      <c r="I14" s="7">
        <v>2</v>
      </c>
      <c r="J14" s="40">
        <f t="shared" si="2"/>
        <v>25</v>
      </c>
      <c r="K14" s="8">
        <f t="shared" si="3"/>
        <v>25</v>
      </c>
      <c r="L14" s="8">
        <f t="shared" si="4"/>
        <v>0</v>
      </c>
      <c r="M14" s="8">
        <f t="shared" si="5"/>
        <v>0</v>
      </c>
      <c r="N14" s="9">
        <f t="shared" si="6"/>
        <v>50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215</v>
      </c>
      <c r="E15" s="25">
        <v>8</v>
      </c>
      <c r="F15" s="7">
        <v>29</v>
      </c>
      <c r="G15" s="7">
        <v>172</v>
      </c>
      <c r="H15" s="7"/>
      <c r="I15" s="7">
        <v>6</v>
      </c>
      <c r="J15" s="40">
        <f t="shared" si="2"/>
        <v>3.7209302325581395</v>
      </c>
      <c r="K15" s="8">
        <f t="shared" si="3"/>
        <v>13.488372093023257</v>
      </c>
      <c r="L15" s="8">
        <f t="shared" si="4"/>
        <v>80</v>
      </c>
      <c r="M15" s="8">
        <f t="shared" si="5"/>
        <v>0</v>
      </c>
      <c r="N15" s="9">
        <f t="shared" si="6"/>
        <v>2.7906976744186047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25</v>
      </c>
      <c r="E16" s="25">
        <v>5</v>
      </c>
      <c r="F16" s="7">
        <v>13</v>
      </c>
      <c r="G16" s="7">
        <v>2</v>
      </c>
      <c r="H16" s="7"/>
      <c r="I16" s="7">
        <v>5</v>
      </c>
      <c r="J16" s="40">
        <f t="shared" si="2"/>
        <v>20</v>
      </c>
      <c r="K16" s="8">
        <f t="shared" si="3"/>
        <v>52</v>
      </c>
      <c r="L16" s="8">
        <f t="shared" si="4"/>
        <v>8</v>
      </c>
      <c r="M16" s="8">
        <f t="shared" si="5"/>
        <v>0</v>
      </c>
      <c r="N16" s="9">
        <f t="shared" si="6"/>
        <v>20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29</v>
      </c>
      <c r="E17" s="25">
        <v>1</v>
      </c>
      <c r="F17" s="7">
        <v>8</v>
      </c>
      <c r="G17" s="7">
        <v>17</v>
      </c>
      <c r="H17" s="7"/>
      <c r="I17" s="7">
        <v>3</v>
      </c>
      <c r="J17" s="40">
        <f t="shared" si="2"/>
        <v>3.4482758620689653</v>
      </c>
      <c r="K17" s="8">
        <f t="shared" si="3"/>
        <v>27.586206896551722</v>
      </c>
      <c r="L17" s="8">
        <f t="shared" si="4"/>
        <v>58.620689655172406</v>
      </c>
      <c r="M17" s="8">
        <f t="shared" si="5"/>
        <v>0</v>
      </c>
      <c r="N17" s="9">
        <f t="shared" si="6"/>
        <v>10.344827586206897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139</v>
      </c>
      <c r="E18" s="25">
        <v>12</v>
      </c>
      <c r="F18" s="7">
        <v>88</v>
      </c>
      <c r="G18" s="7">
        <v>10</v>
      </c>
      <c r="H18" s="7"/>
      <c r="I18" s="7">
        <v>29</v>
      </c>
      <c r="J18" s="40">
        <f t="shared" si="2"/>
        <v>8.633093525179856</v>
      </c>
      <c r="K18" s="8">
        <f t="shared" si="3"/>
        <v>63.30935251798561</v>
      </c>
      <c r="L18" s="8">
        <f t="shared" si="4"/>
        <v>7.194244604316546</v>
      </c>
      <c r="M18" s="8">
        <f t="shared" si="5"/>
        <v>0</v>
      </c>
      <c r="N18" s="9">
        <f t="shared" si="6"/>
        <v>20.863309352517987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232</v>
      </c>
      <c r="E19" s="25">
        <v>5</v>
      </c>
      <c r="F19" s="7">
        <v>40</v>
      </c>
      <c r="G19" s="7">
        <v>118</v>
      </c>
      <c r="H19" s="7"/>
      <c r="I19" s="7">
        <v>69</v>
      </c>
      <c r="J19" s="40">
        <f t="shared" si="2"/>
        <v>2.1551724137931036</v>
      </c>
      <c r="K19" s="8">
        <f t="shared" si="3"/>
        <v>17.24137931034483</v>
      </c>
      <c r="L19" s="8">
        <f t="shared" si="4"/>
        <v>50.86206896551724</v>
      </c>
      <c r="M19" s="8">
        <f t="shared" si="5"/>
        <v>0</v>
      </c>
      <c r="N19" s="9">
        <f t="shared" si="6"/>
        <v>29.74137931034483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91</v>
      </c>
      <c r="E20" s="25">
        <v>3</v>
      </c>
      <c r="F20" s="7">
        <v>44</v>
      </c>
      <c r="G20" s="7">
        <v>12</v>
      </c>
      <c r="H20" s="7"/>
      <c r="I20" s="7">
        <v>32</v>
      </c>
      <c r="J20" s="40">
        <f t="shared" si="2"/>
        <v>3.296703296703297</v>
      </c>
      <c r="K20" s="8">
        <f t="shared" si="3"/>
        <v>48.35164835164835</v>
      </c>
      <c r="L20" s="8">
        <f t="shared" si="4"/>
        <v>13.186813186813188</v>
      </c>
      <c r="M20" s="8">
        <f t="shared" si="5"/>
        <v>0</v>
      </c>
      <c r="N20" s="9">
        <f t="shared" si="6"/>
        <v>35.16483516483517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200</v>
      </c>
      <c r="E21" s="25">
        <v>24</v>
      </c>
      <c r="F21" s="7">
        <v>81</v>
      </c>
      <c r="G21" s="7">
        <v>54</v>
      </c>
      <c r="H21" s="7"/>
      <c r="I21" s="7">
        <v>41</v>
      </c>
      <c r="J21" s="40">
        <f t="shared" si="2"/>
        <v>12</v>
      </c>
      <c r="K21" s="8">
        <f t="shared" si="3"/>
        <v>40.5</v>
      </c>
      <c r="L21" s="8">
        <f t="shared" si="4"/>
        <v>27</v>
      </c>
      <c r="M21" s="8">
        <f t="shared" si="5"/>
        <v>0</v>
      </c>
      <c r="N21" s="9">
        <f t="shared" si="6"/>
        <v>20.5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118</v>
      </c>
      <c r="E22" s="25">
        <v>11</v>
      </c>
      <c r="F22" s="7">
        <v>53</v>
      </c>
      <c r="G22" s="7">
        <v>18</v>
      </c>
      <c r="H22" s="7"/>
      <c r="I22" s="7">
        <v>36</v>
      </c>
      <c r="J22" s="40">
        <f t="shared" si="2"/>
        <v>9.322033898305085</v>
      </c>
      <c r="K22" s="8">
        <f t="shared" si="3"/>
        <v>44.91525423728814</v>
      </c>
      <c r="L22" s="8">
        <f t="shared" si="4"/>
        <v>15.254237288135593</v>
      </c>
      <c r="M22" s="8">
        <f t="shared" si="5"/>
        <v>0</v>
      </c>
      <c r="N22" s="9">
        <f t="shared" si="6"/>
        <v>30.508474576271187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164</v>
      </c>
      <c r="E23" s="25">
        <v>21</v>
      </c>
      <c r="F23" s="7">
        <v>38</v>
      </c>
      <c r="G23" s="7">
        <v>85</v>
      </c>
      <c r="H23" s="7"/>
      <c r="I23" s="7">
        <v>20</v>
      </c>
      <c r="J23" s="40">
        <f t="shared" si="2"/>
        <v>12.804878048780488</v>
      </c>
      <c r="K23" s="8">
        <f t="shared" si="3"/>
        <v>23.170731707317074</v>
      </c>
      <c r="L23" s="8">
        <f t="shared" si="4"/>
        <v>51.829268292682926</v>
      </c>
      <c r="M23" s="8">
        <f t="shared" si="5"/>
        <v>0</v>
      </c>
      <c r="N23" s="9">
        <f t="shared" si="6"/>
        <v>12.195121951219512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166</v>
      </c>
      <c r="E24" s="25">
        <v>11</v>
      </c>
      <c r="F24" s="7">
        <v>37</v>
      </c>
      <c r="G24" s="7">
        <v>113</v>
      </c>
      <c r="H24" s="7"/>
      <c r="I24" s="7">
        <v>5</v>
      </c>
      <c r="J24" s="40">
        <f t="shared" si="2"/>
        <v>6.626506024096386</v>
      </c>
      <c r="K24" s="8">
        <f t="shared" si="3"/>
        <v>22.289156626506024</v>
      </c>
      <c r="L24" s="8">
        <f t="shared" si="4"/>
        <v>68.07228915662651</v>
      </c>
      <c r="M24" s="8">
        <f t="shared" si="5"/>
        <v>0</v>
      </c>
      <c r="N24" s="9">
        <f t="shared" si="6"/>
        <v>3.0120481927710845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125</v>
      </c>
      <c r="E25" s="25">
        <v>31</v>
      </c>
      <c r="F25" s="7">
        <v>47</v>
      </c>
      <c r="G25" s="7">
        <v>15</v>
      </c>
      <c r="H25" s="7"/>
      <c r="I25" s="7">
        <v>32</v>
      </c>
      <c r="J25" s="40">
        <f t="shared" si="2"/>
        <v>24.8</v>
      </c>
      <c r="K25" s="8">
        <f t="shared" si="3"/>
        <v>37.6</v>
      </c>
      <c r="L25" s="8">
        <f t="shared" si="4"/>
        <v>12</v>
      </c>
      <c r="M25" s="8">
        <f t="shared" si="5"/>
        <v>0</v>
      </c>
      <c r="N25" s="9">
        <f t="shared" si="6"/>
        <v>25.6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321</v>
      </c>
      <c r="E26" s="25">
        <v>38</v>
      </c>
      <c r="F26" s="7">
        <v>225</v>
      </c>
      <c r="G26" s="7">
        <v>20</v>
      </c>
      <c r="H26" s="7"/>
      <c r="I26" s="7">
        <v>38</v>
      </c>
      <c r="J26" s="40">
        <f t="shared" si="2"/>
        <v>11.838006230529595</v>
      </c>
      <c r="K26" s="8">
        <f t="shared" si="3"/>
        <v>70.09345794392523</v>
      </c>
      <c r="L26" s="8">
        <f t="shared" si="4"/>
        <v>6.230529595015576</v>
      </c>
      <c r="M26" s="8">
        <f t="shared" si="5"/>
        <v>0</v>
      </c>
      <c r="N26" s="9">
        <f t="shared" si="6"/>
        <v>11.838006230529595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160</v>
      </c>
      <c r="E27" s="25">
        <v>33</v>
      </c>
      <c r="F27" s="7">
        <v>92</v>
      </c>
      <c r="G27" s="7">
        <v>21</v>
      </c>
      <c r="H27" s="7"/>
      <c r="I27" s="7">
        <v>14</v>
      </c>
      <c r="J27" s="40">
        <f t="shared" si="2"/>
        <v>20.625</v>
      </c>
      <c r="K27" s="8">
        <f t="shared" si="3"/>
        <v>57.49999999999999</v>
      </c>
      <c r="L27" s="8">
        <f t="shared" si="4"/>
        <v>13.125</v>
      </c>
      <c r="M27" s="8">
        <f t="shared" si="5"/>
        <v>0</v>
      </c>
      <c r="N27" s="9">
        <f t="shared" si="6"/>
        <v>8.75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299</v>
      </c>
      <c r="E28" s="25">
        <v>30</v>
      </c>
      <c r="F28" s="7">
        <v>151</v>
      </c>
      <c r="G28" s="7">
        <v>25</v>
      </c>
      <c r="H28" s="7"/>
      <c r="I28" s="7">
        <v>93</v>
      </c>
      <c r="J28" s="40">
        <f t="shared" si="2"/>
        <v>10.033444816053512</v>
      </c>
      <c r="K28" s="8">
        <f t="shared" si="3"/>
        <v>50.50167224080268</v>
      </c>
      <c r="L28" s="8">
        <f t="shared" si="4"/>
        <v>8.361204013377927</v>
      </c>
      <c r="M28" s="8">
        <f t="shared" si="5"/>
        <v>0</v>
      </c>
      <c r="N28" s="9">
        <f t="shared" si="6"/>
        <v>31.103678929765888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94</v>
      </c>
      <c r="E29" s="25">
        <v>18</v>
      </c>
      <c r="F29" s="7">
        <v>32</v>
      </c>
      <c r="G29" s="7">
        <v>6</v>
      </c>
      <c r="H29" s="7"/>
      <c r="I29" s="7">
        <v>38</v>
      </c>
      <c r="J29" s="40">
        <f t="shared" si="2"/>
        <v>19.148936170212767</v>
      </c>
      <c r="K29" s="8">
        <f t="shared" si="3"/>
        <v>34.04255319148936</v>
      </c>
      <c r="L29" s="8">
        <f t="shared" si="4"/>
        <v>6.382978723404255</v>
      </c>
      <c r="M29" s="8">
        <f t="shared" si="5"/>
        <v>0</v>
      </c>
      <c r="N29" s="9">
        <f t="shared" si="6"/>
        <v>40.42553191489361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225</v>
      </c>
      <c r="E30" s="25">
        <v>22</v>
      </c>
      <c r="F30" s="7">
        <v>125</v>
      </c>
      <c r="G30" s="7">
        <v>11</v>
      </c>
      <c r="H30" s="7"/>
      <c r="I30" s="7">
        <v>67</v>
      </c>
      <c r="J30" s="40">
        <f t="shared" si="2"/>
        <v>9.777777777777779</v>
      </c>
      <c r="K30" s="8">
        <f t="shared" si="3"/>
        <v>55.55555555555556</v>
      </c>
      <c r="L30" s="8">
        <f t="shared" si="4"/>
        <v>4.888888888888889</v>
      </c>
      <c r="M30" s="8">
        <f t="shared" si="5"/>
        <v>0</v>
      </c>
      <c r="N30" s="9">
        <f t="shared" si="6"/>
        <v>29.777777777777775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153</v>
      </c>
      <c r="E31" s="25">
        <v>25</v>
      </c>
      <c r="F31" s="7">
        <v>75</v>
      </c>
      <c r="G31" s="7">
        <v>39</v>
      </c>
      <c r="H31" s="7"/>
      <c r="I31" s="7">
        <v>14</v>
      </c>
      <c r="J31" s="40">
        <f t="shared" si="2"/>
        <v>16.33986928104575</v>
      </c>
      <c r="K31" s="8">
        <f t="shared" si="3"/>
        <v>49.01960784313725</v>
      </c>
      <c r="L31" s="8">
        <f t="shared" si="4"/>
        <v>25.49019607843137</v>
      </c>
      <c r="M31" s="8">
        <f t="shared" si="5"/>
        <v>0</v>
      </c>
      <c r="N31" s="9">
        <f t="shared" si="6"/>
        <v>9.15032679738562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64</v>
      </c>
      <c r="E32" s="25">
        <v>21</v>
      </c>
      <c r="F32" s="7">
        <v>35</v>
      </c>
      <c r="G32" s="7">
        <v>5</v>
      </c>
      <c r="H32" s="7"/>
      <c r="I32" s="7">
        <v>3</v>
      </c>
      <c r="J32" s="40">
        <f t="shared" si="2"/>
        <v>32.8125</v>
      </c>
      <c r="K32" s="8">
        <f t="shared" si="3"/>
        <v>54.6875</v>
      </c>
      <c r="L32" s="8">
        <f t="shared" si="4"/>
        <v>7.8125</v>
      </c>
      <c r="M32" s="8">
        <f t="shared" si="5"/>
        <v>0</v>
      </c>
      <c r="N32" s="9">
        <f t="shared" si="6"/>
        <v>4.6875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110</v>
      </c>
      <c r="E33" s="25">
        <v>12</v>
      </c>
      <c r="F33" s="7">
        <v>65</v>
      </c>
      <c r="G33" s="7">
        <v>15</v>
      </c>
      <c r="H33" s="7"/>
      <c r="I33" s="7">
        <v>18</v>
      </c>
      <c r="J33" s="40">
        <f t="shared" si="2"/>
        <v>10.909090909090908</v>
      </c>
      <c r="K33" s="8">
        <f t="shared" si="3"/>
        <v>59.09090909090909</v>
      </c>
      <c r="L33" s="8">
        <f t="shared" si="4"/>
        <v>13.636363636363635</v>
      </c>
      <c r="M33" s="8">
        <f t="shared" si="5"/>
        <v>0</v>
      </c>
      <c r="N33" s="9">
        <f t="shared" si="6"/>
        <v>16.363636363636363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239</v>
      </c>
      <c r="E34" s="25">
        <v>20</v>
      </c>
      <c r="F34" s="7">
        <v>105</v>
      </c>
      <c r="G34" s="7">
        <v>3</v>
      </c>
      <c r="H34" s="7"/>
      <c r="I34" s="7">
        <v>111</v>
      </c>
      <c r="J34" s="40">
        <f t="shared" si="2"/>
        <v>8.368200836820083</v>
      </c>
      <c r="K34" s="8">
        <f t="shared" si="3"/>
        <v>43.93305439330544</v>
      </c>
      <c r="L34" s="8">
        <f t="shared" si="4"/>
        <v>1.2552301255230125</v>
      </c>
      <c r="M34" s="8">
        <f t="shared" si="5"/>
        <v>0</v>
      </c>
      <c r="N34" s="9">
        <f t="shared" si="6"/>
        <v>46.44351464435147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269</v>
      </c>
      <c r="E35" s="25">
        <v>47</v>
      </c>
      <c r="F35" s="7">
        <v>87</v>
      </c>
      <c r="G35" s="7">
        <v>9</v>
      </c>
      <c r="H35" s="7"/>
      <c r="I35" s="7">
        <v>126</v>
      </c>
      <c r="J35" s="40">
        <f t="shared" si="2"/>
        <v>17.472118959107807</v>
      </c>
      <c r="K35" s="8">
        <f t="shared" si="3"/>
        <v>32.342007434944236</v>
      </c>
      <c r="L35" s="8">
        <f t="shared" si="4"/>
        <v>3.3457249070631967</v>
      </c>
      <c r="M35" s="8">
        <f t="shared" si="5"/>
        <v>0</v>
      </c>
      <c r="N35" s="9">
        <f t="shared" si="6"/>
        <v>46.84014869888476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8</v>
      </c>
      <c r="E36" s="25">
        <v>1</v>
      </c>
      <c r="F36" s="7">
        <v>6</v>
      </c>
      <c r="G36" s="7">
        <v>1</v>
      </c>
      <c r="H36" s="7"/>
      <c r="I36" s="7"/>
      <c r="J36" s="40">
        <f t="shared" si="2"/>
        <v>12.5</v>
      </c>
      <c r="K36" s="8">
        <f t="shared" si="3"/>
        <v>75</v>
      </c>
      <c r="L36" s="8">
        <f t="shared" si="4"/>
        <v>12.5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>
        <v>1</v>
      </c>
      <c r="F37" s="7">
        <v>1</v>
      </c>
      <c r="G37" s="7"/>
      <c r="H37" s="7"/>
      <c r="I37" s="7"/>
      <c r="J37" s="40">
        <f t="shared" si="2"/>
        <v>50</v>
      </c>
      <c r="K37" s="8">
        <f t="shared" si="3"/>
        <v>50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</v>
      </c>
      <c r="E39" s="25">
        <v>1</v>
      </c>
      <c r="F39" s="7"/>
      <c r="G39" s="7"/>
      <c r="H39" s="7"/>
      <c r="I39" s="7"/>
      <c r="J39" s="40">
        <f t="shared" si="2"/>
        <v>100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59</v>
      </c>
      <c r="E44" s="25"/>
      <c r="F44" s="7">
        <v>3</v>
      </c>
      <c r="G44" s="7">
        <v>56</v>
      </c>
      <c r="H44" s="7"/>
      <c r="I44" s="7"/>
      <c r="J44" s="40">
        <f t="shared" si="2"/>
        <v>0</v>
      </c>
      <c r="K44" s="8">
        <f t="shared" si="3"/>
        <v>5.084745762711865</v>
      </c>
      <c r="L44" s="8">
        <f t="shared" si="4"/>
        <v>94.91525423728814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198</v>
      </c>
      <c r="E45" s="25">
        <v>191</v>
      </c>
      <c r="F45" s="7">
        <v>7</v>
      </c>
      <c r="G45" s="7"/>
      <c r="H45" s="7"/>
      <c r="I45" s="7"/>
      <c r="J45" s="40">
        <f t="shared" si="2"/>
        <v>96.46464646464646</v>
      </c>
      <c r="K45" s="8">
        <f t="shared" si="3"/>
        <v>3.535353535353535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5</v>
      </c>
      <c r="E46" s="25"/>
      <c r="F46" s="7"/>
      <c r="G46" s="7">
        <v>5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18</v>
      </c>
      <c r="E48" s="7"/>
      <c r="F48" s="7">
        <v>7</v>
      </c>
      <c r="G48" s="7">
        <v>3</v>
      </c>
      <c r="H48" s="7"/>
      <c r="I48" s="26">
        <v>8</v>
      </c>
      <c r="J48" s="8">
        <f>IF(D48=0,0,E48/D48)*100</f>
        <v>0</v>
      </c>
      <c r="K48" s="8">
        <f>IF(D48=0,0,F48/D48)*100</f>
        <v>38.88888888888889</v>
      </c>
      <c r="L48" s="8">
        <f>IF(D48=0,0,G48/D48)*100</f>
        <v>16.666666666666664</v>
      </c>
      <c r="M48" s="8">
        <f>IF(D48=0,0,H48/D48)*100</f>
        <v>0</v>
      </c>
      <c r="N48" s="9">
        <f>IF(D48=0,0,I48/D48)*100</f>
        <v>44.44444444444444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33</v>
      </c>
      <c r="E49" s="25"/>
      <c r="F49" s="7">
        <v>18</v>
      </c>
      <c r="G49" s="7">
        <v>9</v>
      </c>
      <c r="H49" s="7"/>
      <c r="I49" s="7">
        <v>6</v>
      </c>
      <c r="J49" s="40">
        <f>IF(D49=0,0,E49/D49)*100</f>
        <v>0</v>
      </c>
      <c r="K49" s="8">
        <f>IF(D49=0,0,F49/D49)*100</f>
        <v>54.54545454545454</v>
      </c>
      <c r="L49" s="8">
        <f>IF(D49=0,0,G49/D49)*100</f>
        <v>27.27272727272727</v>
      </c>
      <c r="M49" s="8">
        <f>IF(D49=0,0,H49/D49)*100</f>
        <v>0</v>
      </c>
      <c r="N49" s="9">
        <f>IF(D49=0,0,I49/D49)*100</f>
        <v>18.181818181818183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58</v>
      </c>
      <c r="E50" s="27">
        <v>31</v>
      </c>
      <c r="F50" s="19">
        <v>25</v>
      </c>
      <c r="G50" s="19"/>
      <c r="H50" s="19"/>
      <c r="I50" s="19">
        <v>2</v>
      </c>
      <c r="J50" s="41">
        <f t="shared" si="2"/>
        <v>53.44827586206896</v>
      </c>
      <c r="K50" s="20">
        <f t="shared" si="3"/>
        <v>43.103448275862064</v>
      </c>
      <c r="L50" s="20">
        <f t="shared" si="4"/>
        <v>0</v>
      </c>
      <c r="M50" s="20">
        <f t="shared" si="5"/>
        <v>0</v>
      </c>
      <c r="N50" s="21">
        <f t="shared" si="6"/>
        <v>3.4482758620689653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19595</v>
      </c>
      <c r="E4" s="33">
        <f t="shared" si="0"/>
        <v>2685</v>
      </c>
      <c r="F4" s="33">
        <f t="shared" si="0"/>
        <v>10658</v>
      </c>
      <c r="G4" s="33">
        <f t="shared" si="0"/>
        <v>4999</v>
      </c>
      <c r="H4" s="33">
        <f t="shared" si="0"/>
        <v>0</v>
      </c>
      <c r="I4" s="33">
        <f t="shared" si="0"/>
        <v>1253</v>
      </c>
      <c r="J4" s="42">
        <f>IF(D4=0,0,E4/D4)*100</f>
        <v>13.702475121204388</v>
      </c>
      <c r="K4" s="43">
        <f>IF(D4=0,0,F4/D4)*100</f>
        <v>54.39142638428171</v>
      </c>
      <c r="L4" s="43">
        <f>IF(D4=0,0,G4/D4)*100</f>
        <v>25.511610104618526</v>
      </c>
      <c r="M4" s="43">
        <f>IF(D4=0,0,H4/D4)*100</f>
        <v>0</v>
      </c>
      <c r="N4" s="38">
        <f>IF(D4=0,0,I4/D4)*100</f>
        <v>6.394488389895381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1634</v>
      </c>
      <c r="E5" s="23">
        <v>219</v>
      </c>
      <c r="F5" s="15">
        <v>1045</v>
      </c>
      <c r="G5" s="15">
        <v>329</v>
      </c>
      <c r="H5" s="15"/>
      <c r="I5" s="15">
        <v>41</v>
      </c>
      <c r="J5" s="39">
        <f>IF(D5=0,0,E5/D5)*100</f>
        <v>13.402692778457773</v>
      </c>
      <c r="K5" s="16">
        <f>IF(D5=0,0,F5/D5)*100</f>
        <v>63.95348837209303</v>
      </c>
      <c r="L5" s="16">
        <f>IF(D5=0,0,G5/D5)*100</f>
        <v>20.134638922888616</v>
      </c>
      <c r="M5" s="16">
        <f>IF(D5=0,0,H5/D5)*100</f>
        <v>0</v>
      </c>
      <c r="N5" s="17">
        <f>IF(D5=0,0,I5/D5)*100</f>
        <v>2.5091799265605874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1775</v>
      </c>
      <c r="E6" s="25">
        <v>128</v>
      </c>
      <c r="F6" s="7">
        <v>899</v>
      </c>
      <c r="G6" s="7">
        <v>611</v>
      </c>
      <c r="H6" s="7"/>
      <c r="I6" s="7">
        <v>137</v>
      </c>
      <c r="J6" s="40">
        <f aca="true" t="shared" si="2" ref="J6:J50">IF(D6=0,0,E6/D6)*100</f>
        <v>7.211267605633803</v>
      </c>
      <c r="K6" s="8">
        <f aca="true" t="shared" si="3" ref="K6:K50">IF(D6=0,0,F6/D6)*100</f>
        <v>50.647887323943664</v>
      </c>
      <c r="L6" s="8">
        <f aca="true" t="shared" si="4" ref="L6:L50">IF(D6=0,0,G6/D6)*100</f>
        <v>34.42253521126761</v>
      </c>
      <c r="M6" s="8">
        <f aca="true" t="shared" si="5" ref="M6:M50">IF(D6=0,0,H6/D6)*100</f>
        <v>0</v>
      </c>
      <c r="N6" s="9">
        <f aca="true" t="shared" si="6" ref="N6:N50">IF(D6=0,0,I6/D6)*100</f>
        <v>7.71830985915493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1352</v>
      </c>
      <c r="E7" s="25">
        <v>140</v>
      </c>
      <c r="F7" s="7">
        <v>691</v>
      </c>
      <c r="G7" s="7">
        <v>366</v>
      </c>
      <c r="H7" s="7"/>
      <c r="I7" s="7">
        <v>155</v>
      </c>
      <c r="J7" s="40">
        <f t="shared" si="2"/>
        <v>10.355029585798817</v>
      </c>
      <c r="K7" s="8">
        <f t="shared" si="3"/>
        <v>51.109467455621306</v>
      </c>
      <c r="L7" s="8">
        <f t="shared" si="4"/>
        <v>27.071005917159763</v>
      </c>
      <c r="M7" s="8">
        <f t="shared" si="5"/>
        <v>0</v>
      </c>
      <c r="N7" s="9">
        <f t="shared" si="6"/>
        <v>11.464497041420119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1508</v>
      </c>
      <c r="E8" s="25">
        <v>225</v>
      </c>
      <c r="F8" s="7">
        <v>912</v>
      </c>
      <c r="G8" s="7">
        <v>263</v>
      </c>
      <c r="H8" s="7"/>
      <c r="I8" s="7">
        <v>108</v>
      </c>
      <c r="J8" s="40">
        <f t="shared" si="2"/>
        <v>14.920424403183025</v>
      </c>
      <c r="K8" s="8">
        <f t="shared" si="3"/>
        <v>60.47745358090185</v>
      </c>
      <c r="L8" s="8">
        <f t="shared" si="4"/>
        <v>17.44031830238727</v>
      </c>
      <c r="M8" s="8">
        <f t="shared" si="5"/>
        <v>0</v>
      </c>
      <c r="N8" s="9">
        <f t="shared" si="6"/>
        <v>7.161803713527852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1370</v>
      </c>
      <c r="E9" s="25">
        <v>117</v>
      </c>
      <c r="F9" s="7">
        <v>796</v>
      </c>
      <c r="G9" s="7">
        <v>315</v>
      </c>
      <c r="H9" s="7"/>
      <c r="I9" s="7">
        <v>142</v>
      </c>
      <c r="J9" s="40">
        <f t="shared" si="2"/>
        <v>8.540145985401459</v>
      </c>
      <c r="K9" s="8">
        <f t="shared" si="3"/>
        <v>58.1021897810219</v>
      </c>
      <c r="L9" s="8">
        <f t="shared" si="4"/>
        <v>22.99270072992701</v>
      </c>
      <c r="M9" s="8">
        <f t="shared" si="5"/>
        <v>0</v>
      </c>
      <c r="N9" s="9">
        <f t="shared" si="6"/>
        <v>10.364963503649635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1035</v>
      </c>
      <c r="E10" s="25">
        <v>204</v>
      </c>
      <c r="F10" s="7">
        <v>604</v>
      </c>
      <c r="G10" s="7">
        <v>190</v>
      </c>
      <c r="H10" s="7"/>
      <c r="I10" s="7">
        <v>37</v>
      </c>
      <c r="J10" s="40">
        <f t="shared" si="2"/>
        <v>19.710144927536234</v>
      </c>
      <c r="K10" s="8">
        <f t="shared" si="3"/>
        <v>58.35748792270531</v>
      </c>
      <c r="L10" s="8">
        <f t="shared" si="4"/>
        <v>18.357487922705314</v>
      </c>
      <c r="M10" s="8">
        <f t="shared" si="5"/>
        <v>0</v>
      </c>
      <c r="N10" s="9">
        <f t="shared" si="6"/>
        <v>3.5748792270531404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592</v>
      </c>
      <c r="E11" s="25">
        <v>136</v>
      </c>
      <c r="F11" s="7">
        <v>377</v>
      </c>
      <c r="G11" s="7">
        <v>74</v>
      </c>
      <c r="H11" s="7"/>
      <c r="I11" s="7">
        <v>5</v>
      </c>
      <c r="J11" s="40">
        <f t="shared" si="2"/>
        <v>22.972972972972975</v>
      </c>
      <c r="K11" s="8">
        <f t="shared" si="3"/>
        <v>63.682432432432435</v>
      </c>
      <c r="L11" s="8">
        <f t="shared" si="4"/>
        <v>12.5</v>
      </c>
      <c r="M11" s="8">
        <f t="shared" si="5"/>
        <v>0</v>
      </c>
      <c r="N11" s="9">
        <f t="shared" si="6"/>
        <v>0.8445945945945946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288</v>
      </c>
      <c r="E12" s="25">
        <v>10</v>
      </c>
      <c r="F12" s="7">
        <v>74</v>
      </c>
      <c r="G12" s="7">
        <v>188</v>
      </c>
      <c r="H12" s="7"/>
      <c r="I12" s="7">
        <v>16</v>
      </c>
      <c r="J12" s="40">
        <f>IF(D12=0,0,E12/D12)*100</f>
        <v>3.4722222222222223</v>
      </c>
      <c r="K12" s="8">
        <f>IF(D12=0,0,F12/D12)*100</f>
        <v>25.694444444444443</v>
      </c>
      <c r="L12" s="8">
        <f>IF(D12=0,0,G12/D12)*100</f>
        <v>65.27777777777779</v>
      </c>
      <c r="M12" s="8">
        <f>IF(D12=0,0,H12/D12)*100</f>
        <v>0</v>
      </c>
      <c r="N12" s="9">
        <f>IF(D12=0,0,I12/D12)*100</f>
        <v>5.555555555555555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447</v>
      </c>
      <c r="E14" s="25">
        <v>91</v>
      </c>
      <c r="F14" s="7">
        <v>217</v>
      </c>
      <c r="G14" s="7">
        <v>139</v>
      </c>
      <c r="H14" s="7"/>
      <c r="I14" s="7"/>
      <c r="J14" s="40">
        <f t="shared" si="2"/>
        <v>20.3579418344519</v>
      </c>
      <c r="K14" s="8">
        <f t="shared" si="3"/>
        <v>48.54586129753915</v>
      </c>
      <c r="L14" s="8">
        <f t="shared" si="4"/>
        <v>31.096196868008946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95</v>
      </c>
      <c r="E15" s="25">
        <v>5</v>
      </c>
      <c r="F15" s="7">
        <v>41</v>
      </c>
      <c r="G15" s="7">
        <v>43</v>
      </c>
      <c r="H15" s="7"/>
      <c r="I15" s="7">
        <v>6</v>
      </c>
      <c r="J15" s="40">
        <f t="shared" si="2"/>
        <v>5.263157894736842</v>
      </c>
      <c r="K15" s="8">
        <f t="shared" si="3"/>
        <v>43.15789473684211</v>
      </c>
      <c r="L15" s="8">
        <f t="shared" si="4"/>
        <v>45.26315789473684</v>
      </c>
      <c r="M15" s="8">
        <f t="shared" si="5"/>
        <v>0</v>
      </c>
      <c r="N15" s="9">
        <f t="shared" si="6"/>
        <v>6.315789473684211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116</v>
      </c>
      <c r="E16" s="25">
        <v>28</v>
      </c>
      <c r="F16" s="7">
        <v>63</v>
      </c>
      <c r="G16" s="7">
        <v>17</v>
      </c>
      <c r="H16" s="7"/>
      <c r="I16" s="7">
        <v>8</v>
      </c>
      <c r="J16" s="40">
        <f t="shared" si="2"/>
        <v>24.137931034482758</v>
      </c>
      <c r="K16" s="8">
        <f t="shared" si="3"/>
        <v>54.310344827586206</v>
      </c>
      <c r="L16" s="8">
        <f t="shared" si="4"/>
        <v>14.655172413793101</v>
      </c>
      <c r="M16" s="8">
        <f t="shared" si="5"/>
        <v>0</v>
      </c>
      <c r="N16" s="9">
        <f t="shared" si="6"/>
        <v>6.896551724137931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163</v>
      </c>
      <c r="E17" s="25">
        <v>22</v>
      </c>
      <c r="F17" s="7">
        <v>87</v>
      </c>
      <c r="G17" s="7">
        <v>36</v>
      </c>
      <c r="H17" s="7"/>
      <c r="I17" s="7">
        <v>18</v>
      </c>
      <c r="J17" s="40">
        <f t="shared" si="2"/>
        <v>13.496932515337424</v>
      </c>
      <c r="K17" s="8">
        <f t="shared" si="3"/>
        <v>53.37423312883436</v>
      </c>
      <c r="L17" s="8">
        <f t="shared" si="4"/>
        <v>22.085889570552148</v>
      </c>
      <c r="M17" s="8">
        <f t="shared" si="5"/>
        <v>0</v>
      </c>
      <c r="N17" s="9">
        <f t="shared" si="6"/>
        <v>11.042944785276074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526</v>
      </c>
      <c r="E18" s="25">
        <v>63</v>
      </c>
      <c r="F18" s="7">
        <v>246</v>
      </c>
      <c r="G18" s="7">
        <v>147</v>
      </c>
      <c r="H18" s="7"/>
      <c r="I18" s="7">
        <v>70</v>
      </c>
      <c r="J18" s="40">
        <f t="shared" si="2"/>
        <v>11.977186311787072</v>
      </c>
      <c r="K18" s="8">
        <f t="shared" si="3"/>
        <v>46.7680608365019</v>
      </c>
      <c r="L18" s="8">
        <f t="shared" si="4"/>
        <v>27.9467680608365</v>
      </c>
      <c r="M18" s="8">
        <f t="shared" si="5"/>
        <v>0</v>
      </c>
      <c r="N18" s="9">
        <f t="shared" si="6"/>
        <v>13.307984790874524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452</v>
      </c>
      <c r="E19" s="25">
        <v>48</v>
      </c>
      <c r="F19" s="7">
        <v>218</v>
      </c>
      <c r="G19" s="7">
        <v>133</v>
      </c>
      <c r="H19" s="7"/>
      <c r="I19" s="7">
        <v>53</v>
      </c>
      <c r="J19" s="40">
        <f t="shared" si="2"/>
        <v>10.619469026548673</v>
      </c>
      <c r="K19" s="8">
        <f t="shared" si="3"/>
        <v>48.23008849557522</v>
      </c>
      <c r="L19" s="8">
        <f t="shared" si="4"/>
        <v>29.424778761061948</v>
      </c>
      <c r="M19" s="8">
        <f t="shared" si="5"/>
        <v>0</v>
      </c>
      <c r="N19" s="9">
        <f t="shared" si="6"/>
        <v>11.725663716814159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308</v>
      </c>
      <c r="E20" s="25">
        <v>29</v>
      </c>
      <c r="F20" s="7">
        <v>155</v>
      </c>
      <c r="G20" s="7">
        <v>108</v>
      </c>
      <c r="H20" s="7"/>
      <c r="I20" s="7">
        <v>16</v>
      </c>
      <c r="J20" s="40">
        <f t="shared" si="2"/>
        <v>9.415584415584416</v>
      </c>
      <c r="K20" s="8">
        <f t="shared" si="3"/>
        <v>50.324675324675326</v>
      </c>
      <c r="L20" s="8">
        <f t="shared" si="4"/>
        <v>35.064935064935064</v>
      </c>
      <c r="M20" s="8">
        <f t="shared" si="5"/>
        <v>0</v>
      </c>
      <c r="N20" s="9">
        <f t="shared" si="6"/>
        <v>5.194805194805195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401</v>
      </c>
      <c r="E21" s="25">
        <v>47</v>
      </c>
      <c r="F21" s="7">
        <v>252</v>
      </c>
      <c r="G21" s="7">
        <v>88</v>
      </c>
      <c r="H21" s="7"/>
      <c r="I21" s="7">
        <v>14</v>
      </c>
      <c r="J21" s="40">
        <f t="shared" si="2"/>
        <v>11.72069825436409</v>
      </c>
      <c r="K21" s="8">
        <f t="shared" si="3"/>
        <v>62.84289276807981</v>
      </c>
      <c r="L21" s="8">
        <f t="shared" si="4"/>
        <v>21.94513715710723</v>
      </c>
      <c r="M21" s="8">
        <f t="shared" si="5"/>
        <v>0</v>
      </c>
      <c r="N21" s="9">
        <f t="shared" si="6"/>
        <v>3.4912718204488775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403</v>
      </c>
      <c r="E22" s="25">
        <v>48</v>
      </c>
      <c r="F22" s="7">
        <v>238</v>
      </c>
      <c r="G22" s="7">
        <v>101</v>
      </c>
      <c r="H22" s="7"/>
      <c r="I22" s="7">
        <v>16</v>
      </c>
      <c r="J22" s="40">
        <f t="shared" si="2"/>
        <v>11.910669975186105</v>
      </c>
      <c r="K22" s="8">
        <f t="shared" si="3"/>
        <v>59.05707196029777</v>
      </c>
      <c r="L22" s="8">
        <f t="shared" si="4"/>
        <v>25.06203473945409</v>
      </c>
      <c r="M22" s="8">
        <f t="shared" si="5"/>
        <v>0</v>
      </c>
      <c r="N22" s="9">
        <f t="shared" si="6"/>
        <v>3.970223325062035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364</v>
      </c>
      <c r="E23" s="25">
        <v>25</v>
      </c>
      <c r="F23" s="7">
        <v>196</v>
      </c>
      <c r="G23" s="7">
        <v>130</v>
      </c>
      <c r="H23" s="7"/>
      <c r="I23" s="7">
        <v>13</v>
      </c>
      <c r="J23" s="40">
        <f t="shared" si="2"/>
        <v>6.868131868131869</v>
      </c>
      <c r="K23" s="8">
        <f t="shared" si="3"/>
        <v>53.84615384615385</v>
      </c>
      <c r="L23" s="8">
        <f t="shared" si="4"/>
        <v>35.714285714285715</v>
      </c>
      <c r="M23" s="8">
        <f t="shared" si="5"/>
        <v>0</v>
      </c>
      <c r="N23" s="9">
        <f t="shared" si="6"/>
        <v>3.571428571428571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101</v>
      </c>
      <c r="E24" s="25">
        <v>11</v>
      </c>
      <c r="F24" s="7">
        <v>43</v>
      </c>
      <c r="G24" s="7">
        <v>17</v>
      </c>
      <c r="H24" s="7"/>
      <c r="I24" s="7">
        <v>30</v>
      </c>
      <c r="J24" s="40">
        <f t="shared" si="2"/>
        <v>10.891089108910892</v>
      </c>
      <c r="K24" s="8">
        <f t="shared" si="3"/>
        <v>42.57425742574257</v>
      </c>
      <c r="L24" s="8">
        <f t="shared" si="4"/>
        <v>16.831683168316832</v>
      </c>
      <c r="M24" s="8">
        <f t="shared" si="5"/>
        <v>0</v>
      </c>
      <c r="N24" s="9">
        <f t="shared" si="6"/>
        <v>29.7029702970297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325</v>
      </c>
      <c r="E25" s="25">
        <v>74</v>
      </c>
      <c r="F25" s="7">
        <v>163</v>
      </c>
      <c r="G25" s="7">
        <v>61</v>
      </c>
      <c r="H25" s="7"/>
      <c r="I25" s="7">
        <v>27</v>
      </c>
      <c r="J25" s="40">
        <f t="shared" si="2"/>
        <v>22.76923076923077</v>
      </c>
      <c r="K25" s="8">
        <f t="shared" si="3"/>
        <v>50.153846153846146</v>
      </c>
      <c r="L25" s="8">
        <f t="shared" si="4"/>
        <v>18.76923076923077</v>
      </c>
      <c r="M25" s="8">
        <f t="shared" si="5"/>
        <v>0</v>
      </c>
      <c r="N25" s="9">
        <f t="shared" si="6"/>
        <v>8.307692307692308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539</v>
      </c>
      <c r="E26" s="25">
        <v>54</v>
      </c>
      <c r="F26" s="7">
        <v>265</v>
      </c>
      <c r="G26" s="7">
        <v>185</v>
      </c>
      <c r="H26" s="7"/>
      <c r="I26" s="7">
        <v>35</v>
      </c>
      <c r="J26" s="40">
        <f t="shared" si="2"/>
        <v>10.018552875695732</v>
      </c>
      <c r="K26" s="8">
        <f t="shared" si="3"/>
        <v>49.16512059369202</v>
      </c>
      <c r="L26" s="8">
        <f t="shared" si="4"/>
        <v>34.32282003710575</v>
      </c>
      <c r="M26" s="8">
        <f t="shared" si="5"/>
        <v>0</v>
      </c>
      <c r="N26" s="9">
        <f t="shared" si="6"/>
        <v>6.493506493506493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438</v>
      </c>
      <c r="E27" s="25">
        <v>68</v>
      </c>
      <c r="F27" s="7">
        <v>245</v>
      </c>
      <c r="G27" s="7">
        <v>102</v>
      </c>
      <c r="H27" s="7"/>
      <c r="I27" s="7">
        <v>23</v>
      </c>
      <c r="J27" s="40">
        <f t="shared" si="2"/>
        <v>15.52511415525114</v>
      </c>
      <c r="K27" s="8">
        <f t="shared" si="3"/>
        <v>55.93607305936074</v>
      </c>
      <c r="L27" s="8">
        <f t="shared" si="4"/>
        <v>23.28767123287671</v>
      </c>
      <c r="M27" s="8">
        <f t="shared" si="5"/>
        <v>0</v>
      </c>
      <c r="N27" s="9">
        <f t="shared" si="6"/>
        <v>5.251141552511415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673</v>
      </c>
      <c r="E28" s="25">
        <v>133</v>
      </c>
      <c r="F28" s="7">
        <v>278</v>
      </c>
      <c r="G28" s="7">
        <v>207</v>
      </c>
      <c r="H28" s="7"/>
      <c r="I28" s="7">
        <v>55</v>
      </c>
      <c r="J28" s="40">
        <f t="shared" si="2"/>
        <v>19.762258543833582</v>
      </c>
      <c r="K28" s="8">
        <f t="shared" si="3"/>
        <v>41.3075780089153</v>
      </c>
      <c r="L28" s="8">
        <f t="shared" si="4"/>
        <v>30.75780089153046</v>
      </c>
      <c r="M28" s="8">
        <f t="shared" si="5"/>
        <v>0</v>
      </c>
      <c r="N28" s="9">
        <f t="shared" si="6"/>
        <v>8.172362555720653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653</v>
      </c>
      <c r="E29" s="25">
        <v>63</v>
      </c>
      <c r="F29" s="7">
        <v>340</v>
      </c>
      <c r="G29" s="7">
        <v>217</v>
      </c>
      <c r="H29" s="7"/>
      <c r="I29" s="7">
        <v>33</v>
      </c>
      <c r="J29" s="40">
        <f t="shared" si="2"/>
        <v>9.647779479326186</v>
      </c>
      <c r="K29" s="8">
        <f t="shared" si="3"/>
        <v>52.06738131699847</v>
      </c>
      <c r="L29" s="8">
        <f t="shared" si="4"/>
        <v>33.2312404287902</v>
      </c>
      <c r="M29" s="8">
        <f t="shared" si="5"/>
        <v>0</v>
      </c>
      <c r="N29" s="9">
        <f t="shared" si="6"/>
        <v>5.053598774885145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735</v>
      </c>
      <c r="E30" s="25">
        <v>166</v>
      </c>
      <c r="F30" s="7">
        <v>410</v>
      </c>
      <c r="G30" s="7">
        <v>134</v>
      </c>
      <c r="H30" s="7"/>
      <c r="I30" s="7">
        <v>25</v>
      </c>
      <c r="J30" s="40">
        <f t="shared" si="2"/>
        <v>22.585034013605444</v>
      </c>
      <c r="K30" s="8">
        <f t="shared" si="3"/>
        <v>55.78231292517006</v>
      </c>
      <c r="L30" s="8">
        <f t="shared" si="4"/>
        <v>18.231292517006803</v>
      </c>
      <c r="M30" s="8">
        <f t="shared" si="5"/>
        <v>0</v>
      </c>
      <c r="N30" s="9">
        <f t="shared" si="6"/>
        <v>3.4013605442176873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474</v>
      </c>
      <c r="E31" s="25">
        <v>98</v>
      </c>
      <c r="F31" s="7">
        <v>239</v>
      </c>
      <c r="G31" s="7">
        <v>111</v>
      </c>
      <c r="H31" s="7"/>
      <c r="I31" s="7">
        <v>26</v>
      </c>
      <c r="J31" s="40">
        <f t="shared" si="2"/>
        <v>20.675105485232066</v>
      </c>
      <c r="K31" s="8">
        <f t="shared" si="3"/>
        <v>50.42194092827004</v>
      </c>
      <c r="L31" s="8">
        <f t="shared" si="4"/>
        <v>23.417721518987342</v>
      </c>
      <c r="M31" s="8">
        <f t="shared" si="5"/>
        <v>0</v>
      </c>
      <c r="N31" s="9">
        <f t="shared" si="6"/>
        <v>5.485232067510549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396</v>
      </c>
      <c r="E32" s="25">
        <v>53</v>
      </c>
      <c r="F32" s="7">
        <v>187</v>
      </c>
      <c r="G32" s="7">
        <v>130</v>
      </c>
      <c r="H32" s="7"/>
      <c r="I32" s="7">
        <v>26</v>
      </c>
      <c r="J32" s="40">
        <f t="shared" si="2"/>
        <v>13.383838383838384</v>
      </c>
      <c r="K32" s="8">
        <f t="shared" si="3"/>
        <v>47.22222222222222</v>
      </c>
      <c r="L32" s="8">
        <f t="shared" si="4"/>
        <v>32.82828282828283</v>
      </c>
      <c r="M32" s="8">
        <f t="shared" si="5"/>
        <v>0</v>
      </c>
      <c r="N32" s="9">
        <f t="shared" si="6"/>
        <v>6.565656565656567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301</v>
      </c>
      <c r="E33" s="25">
        <v>5</v>
      </c>
      <c r="F33" s="7">
        <v>158</v>
      </c>
      <c r="G33" s="7">
        <v>113</v>
      </c>
      <c r="H33" s="7"/>
      <c r="I33" s="7">
        <v>25</v>
      </c>
      <c r="J33" s="40">
        <f t="shared" si="2"/>
        <v>1.6611295681063125</v>
      </c>
      <c r="K33" s="8">
        <f t="shared" si="3"/>
        <v>52.49169435215947</v>
      </c>
      <c r="L33" s="8">
        <f t="shared" si="4"/>
        <v>37.54152823920266</v>
      </c>
      <c r="M33" s="8">
        <f t="shared" si="5"/>
        <v>0</v>
      </c>
      <c r="N33" s="9">
        <f t="shared" si="6"/>
        <v>8.305647840531561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795</v>
      </c>
      <c r="E34" s="25">
        <v>38</v>
      </c>
      <c r="F34" s="7">
        <v>488</v>
      </c>
      <c r="G34" s="7">
        <v>228</v>
      </c>
      <c r="H34" s="7"/>
      <c r="I34" s="7">
        <v>41</v>
      </c>
      <c r="J34" s="40">
        <f t="shared" si="2"/>
        <v>4.779874213836479</v>
      </c>
      <c r="K34" s="8">
        <f t="shared" si="3"/>
        <v>61.38364779874214</v>
      </c>
      <c r="L34" s="8">
        <f t="shared" si="4"/>
        <v>28.67924528301887</v>
      </c>
      <c r="M34" s="8">
        <f t="shared" si="5"/>
        <v>0</v>
      </c>
      <c r="N34" s="9">
        <f t="shared" si="6"/>
        <v>5.157232704402516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845</v>
      </c>
      <c r="E35" s="25">
        <v>221</v>
      </c>
      <c r="F35" s="7">
        <v>493</v>
      </c>
      <c r="G35" s="7">
        <v>127</v>
      </c>
      <c r="H35" s="7"/>
      <c r="I35" s="7">
        <v>4</v>
      </c>
      <c r="J35" s="40">
        <f t="shared" si="2"/>
        <v>26.153846153846157</v>
      </c>
      <c r="K35" s="8">
        <f t="shared" si="3"/>
        <v>58.34319526627218</v>
      </c>
      <c r="L35" s="8">
        <f t="shared" si="4"/>
        <v>15.02958579881657</v>
      </c>
      <c r="M35" s="8">
        <f t="shared" si="5"/>
        <v>0</v>
      </c>
      <c r="N35" s="9">
        <f t="shared" si="6"/>
        <v>0.4733727810650888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14</v>
      </c>
      <c r="E36" s="25"/>
      <c r="F36" s="7">
        <v>6</v>
      </c>
      <c r="G36" s="7">
        <v>8</v>
      </c>
      <c r="H36" s="7"/>
      <c r="I36" s="7"/>
      <c r="J36" s="40">
        <f t="shared" si="2"/>
        <v>0</v>
      </c>
      <c r="K36" s="8">
        <f t="shared" si="3"/>
        <v>42.857142857142854</v>
      </c>
      <c r="L36" s="8">
        <f t="shared" si="4"/>
        <v>57.14285714285714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3</v>
      </c>
      <c r="E37" s="25"/>
      <c r="F37" s="7">
        <v>2</v>
      </c>
      <c r="G37" s="7">
        <v>1</v>
      </c>
      <c r="H37" s="7"/>
      <c r="I37" s="7"/>
      <c r="J37" s="40">
        <f t="shared" si="2"/>
        <v>0</v>
      </c>
      <c r="K37" s="8">
        <f t="shared" si="3"/>
        <v>66.66666666666666</v>
      </c>
      <c r="L37" s="8">
        <f t="shared" si="4"/>
        <v>33.33333333333333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42</v>
      </c>
      <c r="E45" s="25">
        <v>14</v>
      </c>
      <c r="F45" s="7">
        <v>26</v>
      </c>
      <c r="G45" s="7">
        <v>2</v>
      </c>
      <c r="H45" s="7"/>
      <c r="I45" s="7"/>
      <c r="J45" s="40">
        <f t="shared" si="2"/>
        <v>33.33333333333333</v>
      </c>
      <c r="K45" s="8">
        <f t="shared" si="3"/>
        <v>61.904761904761905</v>
      </c>
      <c r="L45" s="8">
        <f t="shared" si="4"/>
        <v>4.761904761904762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7</v>
      </c>
      <c r="E46" s="25"/>
      <c r="F46" s="7"/>
      <c r="G46" s="7">
        <v>7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11</v>
      </c>
      <c r="E48" s="7">
        <v>2</v>
      </c>
      <c r="F48" s="7">
        <v>6</v>
      </c>
      <c r="G48" s="7">
        <v>3</v>
      </c>
      <c r="H48" s="7"/>
      <c r="I48" s="26"/>
      <c r="J48" s="8">
        <f>IF(D48=0,0,E48/D48)*100</f>
        <v>18.181818181818183</v>
      </c>
      <c r="K48" s="8">
        <f>IF(D48=0,0,F48/D48)*100</f>
        <v>54.54545454545454</v>
      </c>
      <c r="L48" s="8">
        <f>IF(D48=0,0,G48/D48)*100</f>
        <v>27.27272727272727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263</v>
      </c>
      <c r="E49" s="25">
        <v>82</v>
      </c>
      <c r="F49" s="7">
        <v>140</v>
      </c>
      <c r="G49" s="7">
        <v>27</v>
      </c>
      <c r="H49" s="7"/>
      <c r="I49" s="7">
        <v>14</v>
      </c>
      <c r="J49" s="40">
        <f>IF(D49=0,0,E49/D49)*100</f>
        <v>31.1787072243346</v>
      </c>
      <c r="K49" s="8">
        <f>IF(D49=0,0,F49/D49)*100</f>
        <v>53.2319391634981</v>
      </c>
      <c r="L49" s="8">
        <f>IF(D49=0,0,G49/D49)*100</f>
        <v>10.26615969581749</v>
      </c>
      <c r="M49" s="8">
        <f>IF(D49=0,0,H49/D49)*100</f>
        <v>0</v>
      </c>
      <c r="N49" s="9">
        <f>IF(D49=0,0,I49/D49)*100</f>
        <v>5.323193916349809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151</v>
      </c>
      <c r="E50" s="27">
        <v>18</v>
      </c>
      <c r="F50" s="19">
        <v>58</v>
      </c>
      <c r="G50" s="19">
        <v>41</v>
      </c>
      <c r="H50" s="19"/>
      <c r="I50" s="19">
        <v>34</v>
      </c>
      <c r="J50" s="41">
        <f t="shared" si="2"/>
        <v>11.920529801324504</v>
      </c>
      <c r="K50" s="20">
        <f t="shared" si="3"/>
        <v>38.41059602649007</v>
      </c>
      <c r="L50" s="20">
        <f t="shared" si="4"/>
        <v>27.1523178807947</v>
      </c>
      <c r="M50" s="20">
        <f t="shared" si="5"/>
        <v>0</v>
      </c>
      <c r="N50" s="21">
        <f t="shared" si="6"/>
        <v>22.516556291390728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5836</v>
      </c>
      <c r="E4" s="33">
        <f t="shared" si="0"/>
        <v>354</v>
      </c>
      <c r="F4" s="33">
        <f t="shared" si="0"/>
        <v>4086</v>
      </c>
      <c r="G4" s="33">
        <f t="shared" si="0"/>
        <v>0</v>
      </c>
      <c r="H4" s="33">
        <f t="shared" si="0"/>
        <v>0</v>
      </c>
      <c r="I4" s="33">
        <f t="shared" si="0"/>
        <v>1396</v>
      </c>
      <c r="J4" s="42">
        <f>IF(D4=0,0,E4/D4)*100</f>
        <v>6.065798492117889</v>
      </c>
      <c r="K4" s="43">
        <f>IF(D4=0,0,F4/D4)*100</f>
        <v>70.01370801919123</v>
      </c>
      <c r="L4" s="43">
        <f>IF(D4=0,0,G4/D4)*100</f>
        <v>0</v>
      </c>
      <c r="M4" s="43">
        <f>IF(D4=0,0,H4/D4)*100</f>
        <v>0</v>
      </c>
      <c r="N4" s="38">
        <f>IF(D4=0,0,I4/D4)*100</f>
        <v>23.920493488690884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532</v>
      </c>
      <c r="E5" s="23">
        <v>23</v>
      </c>
      <c r="F5" s="15">
        <v>436</v>
      </c>
      <c r="G5" s="15"/>
      <c r="H5" s="15"/>
      <c r="I5" s="15">
        <v>73</v>
      </c>
      <c r="J5" s="39">
        <f>IF(D5=0,0,E5/D5)*100</f>
        <v>4.323308270676692</v>
      </c>
      <c r="K5" s="16">
        <f>IF(D5=0,0,F5/D5)*100</f>
        <v>81.95488721804512</v>
      </c>
      <c r="L5" s="16">
        <f>IF(D5=0,0,G5/D5)*100</f>
        <v>0</v>
      </c>
      <c r="M5" s="16">
        <f>IF(D5=0,0,H5/D5)*100</f>
        <v>0</v>
      </c>
      <c r="N5" s="17">
        <f>IF(D5=0,0,I5/D5)*100</f>
        <v>13.721804511278195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602</v>
      </c>
      <c r="E6" s="25">
        <v>14</v>
      </c>
      <c r="F6" s="7">
        <v>396</v>
      </c>
      <c r="G6" s="7"/>
      <c r="H6" s="7"/>
      <c r="I6" s="7">
        <v>192</v>
      </c>
      <c r="J6" s="40">
        <f aca="true" t="shared" si="2" ref="J6:J50">IF(D6=0,0,E6/D6)*100</f>
        <v>2.3255813953488373</v>
      </c>
      <c r="K6" s="8">
        <f aca="true" t="shared" si="3" ref="K6:K50">IF(D6=0,0,F6/D6)*100</f>
        <v>65.78073089700996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31.893687707641195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400</v>
      </c>
      <c r="E7" s="25">
        <v>20</v>
      </c>
      <c r="F7" s="7">
        <v>291</v>
      </c>
      <c r="G7" s="7"/>
      <c r="H7" s="7"/>
      <c r="I7" s="7">
        <v>89</v>
      </c>
      <c r="J7" s="40">
        <f t="shared" si="2"/>
        <v>5</v>
      </c>
      <c r="K7" s="8">
        <f t="shared" si="3"/>
        <v>72.75</v>
      </c>
      <c r="L7" s="8">
        <f t="shared" si="4"/>
        <v>0</v>
      </c>
      <c r="M7" s="8">
        <f t="shared" si="5"/>
        <v>0</v>
      </c>
      <c r="N7" s="9">
        <f t="shared" si="6"/>
        <v>22.25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583</v>
      </c>
      <c r="E8" s="25">
        <v>22</v>
      </c>
      <c r="F8" s="7">
        <v>416</v>
      </c>
      <c r="G8" s="7"/>
      <c r="H8" s="7"/>
      <c r="I8" s="7">
        <v>145</v>
      </c>
      <c r="J8" s="40">
        <f t="shared" si="2"/>
        <v>3.7735849056603774</v>
      </c>
      <c r="K8" s="8">
        <f t="shared" si="3"/>
        <v>71.35506003430532</v>
      </c>
      <c r="L8" s="8">
        <f t="shared" si="4"/>
        <v>0</v>
      </c>
      <c r="M8" s="8">
        <f t="shared" si="5"/>
        <v>0</v>
      </c>
      <c r="N8" s="9">
        <f t="shared" si="6"/>
        <v>24.871355060034304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433</v>
      </c>
      <c r="E9" s="25">
        <v>34</v>
      </c>
      <c r="F9" s="7">
        <v>150</v>
      </c>
      <c r="G9" s="7"/>
      <c r="H9" s="7"/>
      <c r="I9" s="7">
        <v>249</v>
      </c>
      <c r="J9" s="40">
        <f t="shared" si="2"/>
        <v>7.852193995381063</v>
      </c>
      <c r="K9" s="8">
        <f t="shared" si="3"/>
        <v>34.64203233256351</v>
      </c>
      <c r="L9" s="8">
        <f t="shared" si="4"/>
        <v>0</v>
      </c>
      <c r="M9" s="8">
        <f t="shared" si="5"/>
        <v>0</v>
      </c>
      <c r="N9" s="9">
        <f t="shared" si="6"/>
        <v>57.505773672055426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238</v>
      </c>
      <c r="E10" s="25">
        <v>27</v>
      </c>
      <c r="F10" s="7">
        <v>126</v>
      </c>
      <c r="G10" s="7"/>
      <c r="H10" s="7"/>
      <c r="I10" s="7">
        <v>85</v>
      </c>
      <c r="J10" s="40">
        <f t="shared" si="2"/>
        <v>11.344537815126051</v>
      </c>
      <c r="K10" s="8">
        <f t="shared" si="3"/>
        <v>52.94117647058824</v>
      </c>
      <c r="L10" s="8">
        <f t="shared" si="4"/>
        <v>0</v>
      </c>
      <c r="M10" s="8">
        <f t="shared" si="5"/>
        <v>0</v>
      </c>
      <c r="N10" s="9">
        <f t="shared" si="6"/>
        <v>35.714285714285715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146</v>
      </c>
      <c r="E11" s="25">
        <v>7</v>
      </c>
      <c r="F11" s="7">
        <v>66</v>
      </c>
      <c r="G11" s="7"/>
      <c r="H11" s="7"/>
      <c r="I11" s="7">
        <v>73</v>
      </c>
      <c r="J11" s="40">
        <f t="shared" si="2"/>
        <v>4.794520547945205</v>
      </c>
      <c r="K11" s="8">
        <f t="shared" si="3"/>
        <v>45.20547945205479</v>
      </c>
      <c r="L11" s="8">
        <f t="shared" si="4"/>
        <v>0</v>
      </c>
      <c r="M11" s="8">
        <f t="shared" si="5"/>
        <v>0</v>
      </c>
      <c r="N11" s="9">
        <f t="shared" si="6"/>
        <v>50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455</v>
      </c>
      <c r="E12" s="25">
        <v>5</v>
      </c>
      <c r="F12" s="7">
        <v>429</v>
      </c>
      <c r="G12" s="7"/>
      <c r="H12" s="7"/>
      <c r="I12" s="7">
        <v>21</v>
      </c>
      <c r="J12" s="40">
        <f>IF(D12=0,0,E12/D12)*100</f>
        <v>1.098901098901099</v>
      </c>
      <c r="K12" s="8">
        <f>IF(D12=0,0,F12/D12)*100</f>
        <v>94.28571428571428</v>
      </c>
      <c r="L12" s="8">
        <f>IF(D12=0,0,G12/D12)*100</f>
        <v>0</v>
      </c>
      <c r="M12" s="8">
        <f>IF(D12=0,0,H12/D12)*100</f>
        <v>0</v>
      </c>
      <c r="N12" s="9">
        <f>IF(D12=0,0,I12/D12)*100</f>
        <v>4.615384615384616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</v>
      </c>
      <c r="E14" s="25">
        <v>3</v>
      </c>
      <c r="F14" s="7">
        <v>5</v>
      </c>
      <c r="G14" s="7"/>
      <c r="H14" s="7"/>
      <c r="I14" s="7"/>
      <c r="J14" s="40">
        <f t="shared" si="2"/>
        <v>37.5</v>
      </c>
      <c r="K14" s="8">
        <f t="shared" si="3"/>
        <v>62.5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</v>
      </c>
      <c r="E15" s="25"/>
      <c r="F15" s="7">
        <v>3</v>
      </c>
      <c r="G15" s="7"/>
      <c r="H15" s="7"/>
      <c r="I15" s="7">
        <v>2</v>
      </c>
      <c r="J15" s="40">
        <f t="shared" si="2"/>
        <v>0</v>
      </c>
      <c r="K15" s="8">
        <f t="shared" si="3"/>
        <v>60</v>
      </c>
      <c r="L15" s="8">
        <f t="shared" si="4"/>
        <v>0</v>
      </c>
      <c r="M15" s="8">
        <f t="shared" si="5"/>
        <v>0</v>
      </c>
      <c r="N15" s="9">
        <f t="shared" si="6"/>
        <v>40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</v>
      </c>
      <c r="E16" s="25">
        <v>1</v>
      </c>
      <c r="F16" s="7">
        <v>4</v>
      </c>
      <c r="G16" s="7"/>
      <c r="H16" s="7"/>
      <c r="I16" s="7"/>
      <c r="J16" s="40">
        <f t="shared" si="2"/>
        <v>20</v>
      </c>
      <c r="K16" s="8">
        <f t="shared" si="3"/>
        <v>80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92</v>
      </c>
      <c r="E17" s="25">
        <v>2</v>
      </c>
      <c r="F17" s="7">
        <v>77</v>
      </c>
      <c r="G17" s="7"/>
      <c r="H17" s="7"/>
      <c r="I17" s="7">
        <v>13</v>
      </c>
      <c r="J17" s="40">
        <f t="shared" si="2"/>
        <v>2.1739130434782608</v>
      </c>
      <c r="K17" s="8">
        <f t="shared" si="3"/>
        <v>83.69565217391305</v>
      </c>
      <c r="L17" s="8">
        <f t="shared" si="4"/>
        <v>0</v>
      </c>
      <c r="M17" s="8">
        <f t="shared" si="5"/>
        <v>0</v>
      </c>
      <c r="N17" s="9">
        <f t="shared" si="6"/>
        <v>14.130434782608695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169</v>
      </c>
      <c r="E18" s="25">
        <v>13</v>
      </c>
      <c r="F18" s="7">
        <v>128</v>
      </c>
      <c r="G18" s="7"/>
      <c r="H18" s="7"/>
      <c r="I18" s="7">
        <v>28</v>
      </c>
      <c r="J18" s="40">
        <f t="shared" si="2"/>
        <v>7.6923076923076925</v>
      </c>
      <c r="K18" s="8">
        <f t="shared" si="3"/>
        <v>75.7396449704142</v>
      </c>
      <c r="L18" s="8">
        <f t="shared" si="4"/>
        <v>0</v>
      </c>
      <c r="M18" s="8">
        <f t="shared" si="5"/>
        <v>0</v>
      </c>
      <c r="N18" s="9">
        <f t="shared" si="6"/>
        <v>16.56804733727811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117</v>
      </c>
      <c r="E19" s="25">
        <v>3</v>
      </c>
      <c r="F19" s="7">
        <v>110</v>
      </c>
      <c r="G19" s="7"/>
      <c r="H19" s="7"/>
      <c r="I19" s="7">
        <v>4</v>
      </c>
      <c r="J19" s="40">
        <f t="shared" si="2"/>
        <v>2.564102564102564</v>
      </c>
      <c r="K19" s="8">
        <f t="shared" si="3"/>
        <v>94.01709401709401</v>
      </c>
      <c r="L19" s="8">
        <f t="shared" si="4"/>
        <v>0</v>
      </c>
      <c r="M19" s="8">
        <f t="shared" si="5"/>
        <v>0</v>
      </c>
      <c r="N19" s="9">
        <f t="shared" si="6"/>
        <v>3.418803418803419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69</v>
      </c>
      <c r="E20" s="25">
        <v>8</v>
      </c>
      <c r="F20" s="7">
        <v>39</v>
      </c>
      <c r="G20" s="7"/>
      <c r="H20" s="7"/>
      <c r="I20" s="7">
        <v>22</v>
      </c>
      <c r="J20" s="40">
        <f t="shared" si="2"/>
        <v>11.594202898550725</v>
      </c>
      <c r="K20" s="8">
        <f t="shared" si="3"/>
        <v>56.52173913043478</v>
      </c>
      <c r="L20" s="8">
        <f t="shared" si="4"/>
        <v>0</v>
      </c>
      <c r="M20" s="8">
        <f t="shared" si="5"/>
        <v>0</v>
      </c>
      <c r="N20" s="9">
        <f t="shared" si="6"/>
        <v>31.88405797101449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133</v>
      </c>
      <c r="E21" s="25">
        <v>15</v>
      </c>
      <c r="F21" s="7">
        <v>99</v>
      </c>
      <c r="G21" s="7"/>
      <c r="H21" s="7"/>
      <c r="I21" s="7">
        <v>19</v>
      </c>
      <c r="J21" s="40">
        <f t="shared" si="2"/>
        <v>11.278195488721805</v>
      </c>
      <c r="K21" s="8">
        <f t="shared" si="3"/>
        <v>74.43609022556392</v>
      </c>
      <c r="L21" s="8">
        <f t="shared" si="4"/>
        <v>0</v>
      </c>
      <c r="M21" s="8">
        <f t="shared" si="5"/>
        <v>0</v>
      </c>
      <c r="N21" s="9">
        <f t="shared" si="6"/>
        <v>14.285714285714285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126</v>
      </c>
      <c r="E22" s="25">
        <v>4</v>
      </c>
      <c r="F22" s="7">
        <v>116</v>
      </c>
      <c r="G22" s="7"/>
      <c r="H22" s="7"/>
      <c r="I22" s="7">
        <v>6</v>
      </c>
      <c r="J22" s="40">
        <f t="shared" si="2"/>
        <v>3.1746031746031744</v>
      </c>
      <c r="K22" s="8">
        <f t="shared" si="3"/>
        <v>92.06349206349206</v>
      </c>
      <c r="L22" s="8">
        <f t="shared" si="4"/>
        <v>0</v>
      </c>
      <c r="M22" s="8">
        <f t="shared" si="5"/>
        <v>0</v>
      </c>
      <c r="N22" s="9">
        <f t="shared" si="6"/>
        <v>4.761904761904762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84</v>
      </c>
      <c r="E23" s="25">
        <v>15</v>
      </c>
      <c r="F23" s="7">
        <v>61</v>
      </c>
      <c r="G23" s="7"/>
      <c r="H23" s="7"/>
      <c r="I23" s="7">
        <v>8</v>
      </c>
      <c r="J23" s="40">
        <f t="shared" si="2"/>
        <v>17.857142857142858</v>
      </c>
      <c r="K23" s="8">
        <f t="shared" si="3"/>
        <v>72.61904761904762</v>
      </c>
      <c r="L23" s="8">
        <f t="shared" si="4"/>
        <v>0</v>
      </c>
      <c r="M23" s="8">
        <f t="shared" si="5"/>
        <v>0</v>
      </c>
      <c r="N23" s="9">
        <f t="shared" si="6"/>
        <v>9.523809523809524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13</v>
      </c>
      <c r="E24" s="25">
        <v>4</v>
      </c>
      <c r="F24" s="7">
        <v>7</v>
      </c>
      <c r="G24" s="7"/>
      <c r="H24" s="7"/>
      <c r="I24" s="7">
        <v>2</v>
      </c>
      <c r="J24" s="40">
        <f t="shared" si="2"/>
        <v>30.76923076923077</v>
      </c>
      <c r="K24" s="8">
        <f t="shared" si="3"/>
        <v>53.84615384615385</v>
      </c>
      <c r="L24" s="8">
        <f t="shared" si="4"/>
        <v>0</v>
      </c>
      <c r="M24" s="8">
        <f t="shared" si="5"/>
        <v>0</v>
      </c>
      <c r="N24" s="9">
        <f t="shared" si="6"/>
        <v>15.384615384615385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77</v>
      </c>
      <c r="E25" s="25">
        <v>12</v>
      </c>
      <c r="F25" s="7">
        <v>51</v>
      </c>
      <c r="G25" s="7"/>
      <c r="H25" s="7"/>
      <c r="I25" s="7">
        <v>14</v>
      </c>
      <c r="J25" s="40">
        <f t="shared" si="2"/>
        <v>15.584415584415584</v>
      </c>
      <c r="K25" s="8">
        <f t="shared" si="3"/>
        <v>66.23376623376623</v>
      </c>
      <c r="L25" s="8">
        <f t="shared" si="4"/>
        <v>0</v>
      </c>
      <c r="M25" s="8">
        <f t="shared" si="5"/>
        <v>0</v>
      </c>
      <c r="N25" s="9">
        <f t="shared" si="6"/>
        <v>18.181818181818183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107</v>
      </c>
      <c r="E26" s="25">
        <v>17</v>
      </c>
      <c r="F26" s="7">
        <v>75</v>
      </c>
      <c r="G26" s="7"/>
      <c r="H26" s="7"/>
      <c r="I26" s="7">
        <v>15</v>
      </c>
      <c r="J26" s="40">
        <f t="shared" si="2"/>
        <v>15.887850467289718</v>
      </c>
      <c r="K26" s="8">
        <f t="shared" si="3"/>
        <v>70.09345794392523</v>
      </c>
      <c r="L26" s="8">
        <f t="shared" si="4"/>
        <v>0</v>
      </c>
      <c r="M26" s="8">
        <f t="shared" si="5"/>
        <v>0</v>
      </c>
      <c r="N26" s="9">
        <f t="shared" si="6"/>
        <v>14.018691588785046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133</v>
      </c>
      <c r="E27" s="25">
        <v>18</v>
      </c>
      <c r="F27" s="7">
        <v>105</v>
      </c>
      <c r="G27" s="7"/>
      <c r="H27" s="7"/>
      <c r="I27" s="7">
        <v>10</v>
      </c>
      <c r="J27" s="40">
        <f t="shared" si="2"/>
        <v>13.533834586466165</v>
      </c>
      <c r="K27" s="8">
        <f t="shared" si="3"/>
        <v>78.94736842105263</v>
      </c>
      <c r="L27" s="8">
        <f t="shared" si="4"/>
        <v>0</v>
      </c>
      <c r="M27" s="8">
        <f t="shared" si="5"/>
        <v>0</v>
      </c>
      <c r="N27" s="9">
        <f t="shared" si="6"/>
        <v>7.518796992481203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161</v>
      </c>
      <c r="E28" s="25">
        <v>18</v>
      </c>
      <c r="F28" s="7">
        <v>112</v>
      </c>
      <c r="G28" s="7"/>
      <c r="H28" s="7"/>
      <c r="I28" s="7">
        <v>31</v>
      </c>
      <c r="J28" s="40">
        <f t="shared" si="2"/>
        <v>11.180124223602485</v>
      </c>
      <c r="K28" s="8">
        <f t="shared" si="3"/>
        <v>69.56521739130434</v>
      </c>
      <c r="L28" s="8">
        <f t="shared" si="4"/>
        <v>0</v>
      </c>
      <c r="M28" s="8">
        <f t="shared" si="5"/>
        <v>0</v>
      </c>
      <c r="N28" s="9">
        <f t="shared" si="6"/>
        <v>19.25465838509317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84</v>
      </c>
      <c r="E29" s="25">
        <v>5</v>
      </c>
      <c r="F29" s="7">
        <v>64</v>
      </c>
      <c r="G29" s="7"/>
      <c r="H29" s="7"/>
      <c r="I29" s="7">
        <v>15</v>
      </c>
      <c r="J29" s="40">
        <f t="shared" si="2"/>
        <v>5.952380952380952</v>
      </c>
      <c r="K29" s="8">
        <f t="shared" si="3"/>
        <v>76.19047619047619</v>
      </c>
      <c r="L29" s="8">
        <f t="shared" si="4"/>
        <v>0</v>
      </c>
      <c r="M29" s="8">
        <f t="shared" si="5"/>
        <v>0</v>
      </c>
      <c r="N29" s="9">
        <f t="shared" si="6"/>
        <v>17.857142857142858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207</v>
      </c>
      <c r="E30" s="25">
        <v>11</v>
      </c>
      <c r="F30" s="7">
        <v>137</v>
      </c>
      <c r="G30" s="7"/>
      <c r="H30" s="7"/>
      <c r="I30" s="7">
        <v>59</v>
      </c>
      <c r="J30" s="40">
        <f t="shared" si="2"/>
        <v>5.314009661835748</v>
      </c>
      <c r="K30" s="8">
        <f t="shared" si="3"/>
        <v>66.18357487922705</v>
      </c>
      <c r="L30" s="8">
        <f t="shared" si="4"/>
        <v>0</v>
      </c>
      <c r="M30" s="8">
        <f t="shared" si="5"/>
        <v>0</v>
      </c>
      <c r="N30" s="9">
        <f t="shared" si="6"/>
        <v>28.502415458937197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97</v>
      </c>
      <c r="E31" s="25">
        <v>15</v>
      </c>
      <c r="F31" s="7">
        <v>78</v>
      </c>
      <c r="G31" s="7"/>
      <c r="H31" s="7"/>
      <c r="I31" s="7">
        <v>4</v>
      </c>
      <c r="J31" s="40">
        <f t="shared" si="2"/>
        <v>15.463917525773196</v>
      </c>
      <c r="K31" s="8">
        <f t="shared" si="3"/>
        <v>80.41237113402062</v>
      </c>
      <c r="L31" s="8">
        <f t="shared" si="4"/>
        <v>0</v>
      </c>
      <c r="M31" s="8">
        <f t="shared" si="5"/>
        <v>0</v>
      </c>
      <c r="N31" s="9">
        <f t="shared" si="6"/>
        <v>4.123711340206185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174</v>
      </c>
      <c r="E32" s="25">
        <v>3</v>
      </c>
      <c r="F32" s="7">
        <v>153</v>
      </c>
      <c r="G32" s="7"/>
      <c r="H32" s="7"/>
      <c r="I32" s="7">
        <v>18</v>
      </c>
      <c r="J32" s="40">
        <f t="shared" si="2"/>
        <v>1.7241379310344827</v>
      </c>
      <c r="K32" s="8">
        <f t="shared" si="3"/>
        <v>87.93103448275862</v>
      </c>
      <c r="L32" s="8">
        <f t="shared" si="4"/>
        <v>0</v>
      </c>
      <c r="M32" s="8">
        <f t="shared" si="5"/>
        <v>0</v>
      </c>
      <c r="N32" s="9">
        <f t="shared" si="6"/>
        <v>10.344827586206897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68</v>
      </c>
      <c r="E33" s="25">
        <v>1</v>
      </c>
      <c r="F33" s="7">
        <v>60</v>
      </c>
      <c r="G33" s="7"/>
      <c r="H33" s="7"/>
      <c r="I33" s="7">
        <v>7</v>
      </c>
      <c r="J33" s="40">
        <f t="shared" si="2"/>
        <v>1.4705882352941175</v>
      </c>
      <c r="K33" s="8">
        <f t="shared" si="3"/>
        <v>88.23529411764706</v>
      </c>
      <c r="L33" s="8">
        <f t="shared" si="4"/>
        <v>0</v>
      </c>
      <c r="M33" s="8">
        <f t="shared" si="5"/>
        <v>0</v>
      </c>
      <c r="N33" s="9">
        <f t="shared" si="6"/>
        <v>10.294117647058822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228</v>
      </c>
      <c r="E34" s="25">
        <v>9</v>
      </c>
      <c r="F34" s="7">
        <v>122</v>
      </c>
      <c r="G34" s="7"/>
      <c r="H34" s="7"/>
      <c r="I34" s="7">
        <v>97</v>
      </c>
      <c r="J34" s="40">
        <f t="shared" si="2"/>
        <v>3.9473684210526314</v>
      </c>
      <c r="K34" s="8">
        <f t="shared" si="3"/>
        <v>53.50877192982456</v>
      </c>
      <c r="L34" s="8">
        <f t="shared" si="4"/>
        <v>0</v>
      </c>
      <c r="M34" s="8">
        <f t="shared" si="5"/>
        <v>0</v>
      </c>
      <c r="N34" s="9">
        <f t="shared" si="6"/>
        <v>42.54385964912281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195</v>
      </c>
      <c r="E35" s="25">
        <v>20</v>
      </c>
      <c r="F35" s="7">
        <v>94</v>
      </c>
      <c r="G35" s="7"/>
      <c r="H35" s="7"/>
      <c r="I35" s="7">
        <v>81</v>
      </c>
      <c r="J35" s="40">
        <f t="shared" si="2"/>
        <v>10.256410256410255</v>
      </c>
      <c r="K35" s="8">
        <f t="shared" si="3"/>
        <v>48.205128205128204</v>
      </c>
      <c r="L35" s="8">
        <f t="shared" si="4"/>
        <v>0</v>
      </c>
      <c r="M35" s="8">
        <f t="shared" si="5"/>
        <v>0</v>
      </c>
      <c r="N35" s="9">
        <f t="shared" si="6"/>
        <v>41.53846153846154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71</v>
      </c>
      <c r="E49" s="25">
        <v>4</v>
      </c>
      <c r="F49" s="7">
        <v>54</v>
      </c>
      <c r="G49" s="7"/>
      <c r="H49" s="7"/>
      <c r="I49" s="7">
        <v>13</v>
      </c>
      <c r="J49" s="40">
        <f>IF(D49=0,0,E49/D49)*100</f>
        <v>5.633802816901409</v>
      </c>
      <c r="K49" s="8">
        <f>IF(D49=0,0,F49/D49)*100</f>
        <v>76.05633802816901</v>
      </c>
      <c r="L49" s="8">
        <f>IF(D49=0,0,G49/D49)*100</f>
        <v>0</v>
      </c>
      <c r="M49" s="8">
        <f>IF(D49=0,0,H49/D49)*100</f>
        <v>0</v>
      </c>
      <c r="N49" s="9">
        <f>IF(D49=0,0,I49/D49)*100</f>
        <v>18.30985915492958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23</v>
      </c>
      <c r="E50" s="27">
        <v>1</v>
      </c>
      <c r="F50" s="19">
        <v>21</v>
      </c>
      <c r="G50" s="19"/>
      <c r="H50" s="19"/>
      <c r="I50" s="19">
        <v>1</v>
      </c>
      <c r="J50" s="41">
        <f t="shared" si="2"/>
        <v>4.3478260869565215</v>
      </c>
      <c r="K50" s="20">
        <f t="shared" si="3"/>
        <v>91.30434782608695</v>
      </c>
      <c r="L50" s="20">
        <f t="shared" si="4"/>
        <v>0</v>
      </c>
      <c r="M50" s="20">
        <f t="shared" si="5"/>
        <v>0</v>
      </c>
      <c r="N50" s="21">
        <f t="shared" si="6"/>
        <v>4.3478260869565215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14997</v>
      </c>
      <c r="E4" s="33">
        <f t="shared" si="0"/>
        <v>579</v>
      </c>
      <c r="F4" s="33">
        <f t="shared" si="0"/>
        <v>4955</v>
      </c>
      <c r="G4" s="33">
        <f t="shared" si="0"/>
        <v>0</v>
      </c>
      <c r="H4" s="33">
        <f t="shared" si="0"/>
        <v>0</v>
      </c>
      <c r="I4" s="33">
        <f t="shared" si="0"/>
        <v>9463</v>
      </c>
      <c r="J4" s="42">
        <f>IF(D4=0,0,E4/D4)*100</f>
        <v>3.8607721544308857</v>
      </c>
      <c r="K4" s="43">
        <f>IF(D4=0,0,F4/D4)*100</f>
        <v>33.03994132159765</v>
      </c>
      <c r="L4" s="43">
        <f>IF(D4=0,0,G4/D4)*100</f>
        <v>0</v>
      </c>
      <c r="M4" s="43">
        <f>IF(D4=0,0,H4/D4)*100</f>
        <v>0</v>
      </c>
      <c r="N4" s="38">
        <f>IF(D4=0,0,I4/D4)*100</f>
        <v>63.099286523971465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1147</v>
      </c>
      <c r="E5" s="23">
        <v>32</v>
      </c>
      <c r="F5" s="15">
        <v>354</v>
      </c>
      <c r="G5" s="15"/>
      <c r="H5" s="15"/>
      <c r="I5" s="15">
        <v>761</v>
      </c>
      <c r="J5" s="39">
        <f>IF(D5=0,0,E5/D5)*100</f>
        <v>2.789886660854403</v>
      </c>
      <c r="K5" s="16">
        <f>IF(D5=0,0,F5/D5)*100</f>
        <v>30.863121185701832</v>
      </c>
      <c r="L5" s="16">
        <f>IF(D5=0,0,G5/D5)*100</f>
        <v>0</v>
      </c>
      <c r="M5" s="16">
        <f>IF(D5=0,0,H5/D5)*100</f>
        <v>0</v>
      </c>
      <c r="N5" s="17">
        <f>IF(D5=0,0,I5/D5)*100</f>
        <v>66.34699215344376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2772</v>
      </c>
      <c r="E6" s="25">
        <v>72</v>
      </c>
      <c r="F6" s="7">
        <v>1023</v>
      </c>
      <c r="G6" s="7"/>
      <c r="H6" s="7"/>
      <c r="I6" s="7">
        <v>1677</v>
      </c>
      <c r="J6" s="40">
        <f aca="true" t="shared" si="2" ref="J6:J50">IF(D6=0,0,E6/D6)*100</f>
        <v>2.5974025974025974</v>
      </c>
      <c r="K6" s="8">
        <f aca="true" t="shared" si="3" ref="K6:K50">IF(D6=0,0,F6/D6)*100</f>
        <v>36.904761904761905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60.497835497835496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983</v>
      </c>
      <c r="E7" s="25">
        <v>73</v>
      </c>
      <c r="F7" s="7">
        <v>525</v>
      </c>
      <c r="G7" s="7"/>
      <c r="H7" s="7"/>
      <c r="I7" s="7">
        <v>385</v>
      </c>
      <c r="J7" s="40">
        <f t="shared" si="2"/>
        <v>7.426246185147507</v>
      </c>
      <c r="K7" s="8">
        <f t="shared" si="3"/>
        <v>53.40793489318413</v>
      </c>
      <c r="L7" s="8">
        <f t="shared" si="4"/>
        <v>0</v>
      </c>
      <c r="M7" s="8">
        <f t="shared" si="5"/>
        <v>0</v>
      </c>
      <c r="N7" s="9">
        <f t="shared" si="6"/>
        <v>39.16581892166836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1024</v>
      </c>
      <c r="E8" s="25">
        <v>92</v>
      </c>
      <c r="F8" s="7">
        <v>355</v>
      </c>
      <c r="G8" s="7"/>
      <c r="H8" s="7"/>
      <c r="I8" s="7">
        <v>577</v>
      </c>
      <c r="J8" s="40">
        <f t="shared" si="2"/>
        <v>8.984375</v>
      </c>
      <c r="K8" s="8">
        <f t="shared" si="3"/>
        <v>34.66796875</v>
      </c>
      <c r="L8" s="8">
        <f t="shared" si="4"/>
        <v>0</v>
      </c>
      <c r="M8" s="8">
        <f t="shared" si="5"/>
        <v>0</v>
      </c>
      <c r="N8" s="9">
        <f t="shared" si="6"/>
        <v>56.34765625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1918</v>
      </c>
      <c r="E9" s="25">
        <v>58</v>
      </c>
      <c r="F9" s="7">
        <v>520</v>
      </c>
      <c r="G9" s="7"/>
      <c r="H9" s="7"/>
      <c r="I9" s="7">
        <v>1340</v>
      </c>
      <c r="J9" s="40">
        <f t="shared" si="2"/>
        <v>3.023983315954119</v>
      </c>
      <c r="K9" s="8">
        <f t="shared" si="3"/>
        <v>27.111574556830032</v>
      </c>
      <c r="L9" s="8">
        <f t="shared" si="4"/>
        <v>0</v>
      </c>
      <c r="M9" s="8">
        <f t="shared" si="5"/>
        <v>0</v>
      </c>
      <c r="N9" s="9">
        <f t="shared" si="6"/>
        <v>69.86444212721585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</v>
      </c>
      <c r="E10" s="25">
        <v>6</v>
      </c>
      <c r="F10" s="7">
        <v>5</v>
      </c>
      <c r="G10" s="7"/>
      <c r="H10" s="7"/>
      <c r="I10" s="7">
        <v>5</v>
      </c>
      <c r="J10" s="40">
        <f t="shared" si="2"/>
        <v>37.5</v>
      </c>
      <c r="K10" s="8">
        <f t="shared" si="3"/>
        <v>31.25</v>
      </c>
      <c r="L10" s="8">
        <f t="shared" si="4"/>
        <v>0</v>
      </c>
      <c r="M10" s="8">
        <f t="shared" si="5"/>
        <v>0</v>
      </c>
      <c r="N10" s="9">
        <f t="shared" si="6"/>
        <v>31.25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570</v>
      </c>
      <c r="E11" s="25">
        <v>20</v>
      </c>
      <c r="F11" s="7">
        <v>154</v>
      </c>
      <c r="G11" s="7"/>
      <c r="H11" s="7"/>
      <c r="I11" s="7">
        <v>396</v>
      </c>
      <c r="J11" s="40">
        <f t="shared" si="2"/>
        <v>3.508771929824561</v>
      </c>
      <c r="K11" s="8">
        <f t="shared" si="3"/>
        <v>27.017543859649123</v>
      </c>
      <c r="L11" s="8">
        <f t="shared" si="4"/>
        <v>0</v>
      </c>
      <c r="M11" s="8">
        <f t="shared" si="5"/>
        <v>0</v>
      </c>
      <c r="N11" s="9">
        <f t="shared" si="6"/>
        <v>69.47368421052632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20</v>
      </c>
      <c r="E12" s="25"/>
      <c r="F12" s="7">
        <v>10</v>
      </c>
      <c r="G12" s="7"/>
      <c r="H12" s="7"/>
      <c r="I12" s="7">
        <v>10</v>
      </c>
      <c r="J12" s="40">
        <f>IF(D12=0,0,E12/D12)*100</f>
        <v>0</v>
      </c>
      <c r="K12" s="8">
        <f>IF(D12=0,0,F12/D12)*100</f>
        <v>50</v>
      </c>
      <c r="L12" s="8">
        <f>IF(D12=0,0,G12/D12)*100</f>
        <v>0</v>
      </c>
      <c r="M12" s="8">
        <f>IF(D12=0,0,H12/D12)*100</f>
        <v>0</v>
      </c>
      <c r="N12" s="9">
        <f>IF(D12=0,0,I12/D12)*100</f>
        <v>50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</v>
      </c>
      <c r="E14" s="25">
        <v>1</v>
      </c>
      <c r="F14" s="7"/>
      <c r="G14" s="7"/>
      <c r="H14" s="7"/>
      <c r="I14" s="7">
        <v>2</v>
      </c>
      <c r="J14" s="40">
        <f t="shared" si="2"/>
        <v>33.33333333333333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66.66666666666666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59</v>
      </c>
      <c r="E15" s="25"/>
      <c r="F15" s="7">
        <v>21</v>
      </c>
      <c r="G15" s="7"/>
      <c r="H15" s="7"/>
      <c r="I15" s="7">
        <v>38</v>
      </c>
      <c r="J15" s="40">
        <f t="shared" si="2"/>
        <v>0</v>
      </c>
      <c r="K15" s="8">
        <f t="shared" si="3"/>
        <v>35.59322033898305</v>
      </c>
      <c r="L15" s="8">
        <f t="shared" si="4"/>
        <v>0</v>
      </c>
      <c r="M15" s="8">
        <f t="shared" si="5"/>
        <v>0</v>
      </c>
      <c r="N15" s="9">
        <f t="shared" si="6"/>
        <v>64.40677966101694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59</v>
      </c>
      <c r="E16" s="25">
        <v>1</v>
      </c>
      <c r="F16" s="7">
        <v>11</v>
      </c>
      <c r="G16" s="7"/>
      <c r="H16" s="7"/>
      <c r="I16" s="7">
        <v>47</v>
      </c>
      <c r="J16" s="40">
        <f t="shared" si="2"/>
        <v>1.694915254237288</v>
      </c>
      <c r="K16" s="8">
        <f t="shared" si="3"/>
        <v>18.64406779661017</v>
      </c>
      <c r="L16" s="8">
        <f t="shared" si="4"/>
        <v>0</v>
      </c>
      <c r="M16" s="8">
        <f t="shared" si="5"/>
        <v>0</v>
      </c>
      <c r="N16" s="9">
        <f t="shared" si="6"/>
        <v>79.66101694915254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107</v>
      </c>
      <c r="E17" s="25">
        <v>5</v>
      </c>
      <c r="F17" s="7">
        <v>58</v>
      </c>
      <c r="G17" s="7"/>
      <c r="H17" s="7"/>
      <c r="I17" s="7">
        <v>44</v>
      </c>
      <c r="J17" s="40">
        <f t="shared" si="2"/>
        <v>4.672897196261682</v>
      </c>
      <c r="K17" s="8">
        <f t="shared" si="3"/>
        <v>54.20560747663551</v>
      </c>
      <c r="L17" s="8">
        <f t="shared" si="4"/>
        <v>0</v>
      </c>
      <c r="M17" s="8">
        <f t="shared" si="5"/>
        <v>0</v>
      </c>
      <c r="N17" s="9">
        <f t="shared" si="6"/>
        <v>41.1214953271028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341</v>
      </c>
      <c r="E18" s="25">
        <v>13</v>
      </c>
      <c r="F18" s="7">
        <v>142</v>
      </c>
      <c r="G18" s="7"/>
      <c r="H18" s="7"/>
      <c r="I18" s="7">
        <v>186</v>
      </c>
      <c r="J18" s="40">
        <f t="shared" si="2"/>
        <v>3.812316715542522</v>
      </c>
      <c r="K18" s="8">
        <f t="shared" si="3"/>
        <v>41.64222873900293</v>
      </c>
      <c r="L18" s="8">
        <f t="shared" si="4"/>
        <v>0</v>
      </c>
      <c r="M18" s="8">
        <f t="shared" si="5"/>
        <v>0</v>
      </c>
      <c r="N18" s="9">
        <f t="shared" si="6"/>
        <v>54.54545454545454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311</v>
      </c>
      <c r="E19" s="25">
        <v>19</v>
      </c>
      <c r="F19" s="7">
        <v>96</v>
      </c>
      <c r="G19" s="7"/>
      <c r="H19" s="7"/>
      <c r="I19" s="7">
        <v>196</v>
      </c>
      <c r="J19" s="40">
        <f t="shared" si="2"/>
        <v>6.109324758842444</v>
      </c>
      <c r="K19" s="8">
        <f t="shared" si="3"/>
        <v>30.86816720257235</v>
      </c>
      <c r="L19" s="8">
        <f t="shared" si="4"/>
        <v>0</v>
      </c>
      <c r="M19" s="8">
        <f t="shared" si="5"/>
        <v>0</v>
      </c>
      <c r="N19" s="9">
        <f t="shared" si="6"/>
        <v>63.022508038585215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181</v>
      </c>
      <c r="E20" s="25">
        <v>6</v>
      </c>
      <c r="F20" s="7">
        <v>67</v>
      </c>
      <c r="G20" s="7"/>
      <c r="H20" s="7"/>
      <c r="I20" s="7">
        <v>108</v>
      </c>
      <c r="J20" s="40">
        <f t="shared" si="2"/>
        <v>3.314917127071823</v>
      </c>
      <c r="K20" s="8">
        <f t="shared" si="3"/>
        <v>37.01657458563536</v>
      </c>
      <c r="L20" s="8">
        <f t="shared" si="4"/>
        <v>0</v>
      </c>
      <c r="M20" s="8">
        <f t="shared" si="5"/>
        <v>0</v>
      </c>
      <c r="N20" s="9">
        <f t="shared" si="6"/>
        <v>59.66850828729282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257</v>
      </c>
      <c r="E21" s="25">
        <v>20</v>
      </c>
      <c r="F21" s="7">
        <v>110</v>
      </c>
      <c r="G21" s="7"/>
      <c r="H21" s="7"/>
      <c r="I21" s="7">
        <v>127</v>
      </c>
      <c r="J21" s="40">
        <f t="shared" si="2"/>
        <v>7.782101167315175</v>
      </c>
      <c r="K21" s="8">
        <f t="shared" si="3"/>
        <v>42.80155642023346</v>
      </c>
      <c r="L21" s="8">
        <f t="shared" si="4"/>
        <v>0</v>
      </c>
      <c r="M21" s="8">
        <f t="shared" si="5"/>
        <v>0</v>
      </c>
      <c r="N21" s="9">
        <f t="shared" si="6"/>
        <v>49.416342412451364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281</v>
      </c>
      <c r="E22" s="25">
        <v>12</v>
      </c>
      <c r="F22" s="7">
        <v>132</v>
      </c>
      <c r="G22" s="7"/>
      <c r="H22" s="7"/>
      <c r="I22" s="7">
        <v>137</v>
      </c>
      <c r="J22" s="40">
        <f t="shared" si="2"/>
        <v>4.270462633451958</v>
      </c>
      <c r="K22" s="8">
        <f t="shared" si="3"/>
        <v>46.97508896797153</v>
      </c>
      <c r="L22" s="8">
        <f t="shared" si="4"/>
        <v>0</v>
      </c>
      <c r="M22" s="8">
        <f t="shared" si="5"/>
        <v>0</v>
      </c>
      <c r="N22" s="9">
        <f t="shared" si="6"/>
        <v>48.754448398576514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204</v>
      </c>
      <c r="E23" s="25">
        <v>4</v>
      </c>
      <c r="F23" s="7">
        <v>116</v>
      </c>
      <c r="G23" s="7"/>
      <c r="H23" s="7"/>
      <c r="I23" s="7">
        <v>84</v>
      </c>
      <c r="J23" s="40">
        <f t="shared" si="2"/>
        <v>1.9607843137254901</v>
      </c>
      <c r="K23" s="8">
        <f t="shared" si="3"/>
        <v>56.86274509803921</v>
      </c>
      <c r="L23" s="8">
        <f t="shared" si="4"/>
        <v>0</v>
      </c>
      <c r="M23" s="8">
        <f t="shared" si="5"/>
        <v>0</v>
      </c>
      <c r="N23" s="9">
        <f t="shared" si="6"/>
        <v>41.17647058823529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78</v>
      </c>
      <c r="E24" s="25">
        <v>1</v>
      </c>
      <c r="F24" s="7">
        <v>18</v>
      </c>
      <c r="G24" s="7"/>
      <c r="H24" s="7"/>
      <c r="I24" s="7">
        <v>59</v>
      </c>
      <c r="J24" s="40">
        <f t="shared" si="2"/>
        <v>1.282051282051282</v>
      </c>
      <c r="K24" s="8">
        <f t="shared" si="3"/>
        <v>23.076923076923077</v>
      </c>
      <c r="L24" s="8">
        <f t="shared" si="4"/>
        <v>0</v>
      </c>
      <c r="M24" s="8">
        <f t="shared" si="5"/>
        <v>0</v>
      </c>
      <c r="N24" s="9">
        <f t="shared" si="6"/>
        <v>75.64102564102564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266</v>
      </c>
      <c r="E25" s="25">
        <v>10</v>
      </c>
      <c r="F25" s="7">
        <v>161</v>
      </c>
      <c r="G25" s="7"/>
      <c r="H25" s="7"/>
      <c r="I25" s="7">
        <v>95</v>
      </c>
      <c r="J25" s="40">
        <f t="shared" si="2"/>
        <v>3.7593984962406015</v>
      </c>
      <c r="K25" s="8">
        <f t="shared" si="3"/>
        <v>60.526315789473685</v>
      </c>
      <c r="L25" s="8">
        <f t="shared" si="4"/>
        <v>0</v>
      </c>
      <c r="M25" s="8">
        <f t="shared" si="5"/>
        <v>0</v>
      </c>
      <c r="N25" s="9">
        <f t="shared" si="6"/>
        <v>35.714285714285715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686</v>
      </c>
      <c r="E26" s="25">
        <v>15</v>
      </c>
      <c r="F26" s="7">
        <v>121</v>
      </c>
      <c r="G26" s="7"/>
      <c r="H26" s="7"/>
      <c r="I26" s="7">
        <v>550</v>
      </c>
      <c r="J26" s="40">
        <f t="shared" si="2"/>
        <v>2.186588921282799</v>
      </c>
      <c r="K26" s="8">
        <f t="shared" si="3"/>
        <v>17.63848396501458</v>
      </c>
      <c r="L26" s="8">
        <f t="shared" si="4"/>
        <v>0</v>
      </c>
      <c r="M26" s="8">
        <f t="shared" si="5"/>
        <v>0</v>
      </c>
      <c r="N26" s="9">
        <f t="shared" si="6"/>
        <v>80.17492711370262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111</v>
      </c>
      <c r="E27" s="25">
        <v>7</v>
      </c>
      <c r="F27" s="7">
        <v>18</v>
      </c>
      <c r="G27" s="7"/>
      <c r="H27" s="7"/>
      <c r="I27" s="7">
        <v>86</v>
      </c>
      <c r="J27" s="40">
        <f t="shared" si="2"/>
        <v>6.306306306306306</v>
      </c>
      <c r="K27" s="8">
        <f t="shared" si="3"/>
        <v>16.216216216216218</v>
      </c>
      <c r="L27" s="8">
        <f t="shared" si="4"/>
        <v>0</v>
      </c>
      <c r="M27" s="8">
        <f t="shared" si="5"/>
        <v>0</v>
      </c>
      <c r="N27" s="9">
        <f t="shared" si="6"/>
        <v>77.47747747747748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369</v>
      </c>
      <c r="E28" s="25">
        <v>12</v>
      </c>
      <c r="F28" s="7">
        <v>128</v>
      </c>
      <c r="G28" s="7"/>
      <c r="H28" s="7"/>
      <c r="I28" s="7">
        <v>229</v>
      </c>
      <c r="J28" s="40">
        <f t="shared" si="2"/>
        <v>3.2520325203252036</v>
      </c>
      <c r="K28" s="8">
        <f t="shared" si="3"/>
        <v>34.68834688346883</v>
      </c>
      <c r="L28" s="8">
        <f t="shared" si="4"/>
        <v>0</v>
      </c>
      <c r="M28" s="8">
        <f t="shared" si="5"/>
        <v>0</v>
      </c>
      <c r="N28" s="9">
        <f t="shared" si="6"/>
        <v>62.05962059620597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295</v>
      </c>
      <c r="E29" s="25">
        <v>3</v>
      </c>
      <c r="F29" s="7">
        <v>77</v>
      </c>
      <c r="G29" s="7"/>
      <c r="H29" s="7"/>
      <c r="I29" s="7">
        <v>215</v>
      </c>
      <c r="J29" s="40">
        <f t="shared" si="2"/>
        <v>1.0169491525423728</v>
      </c>
      <c r="K29" s="8">
        <f t="shared" si="3"/>
        <v>26.101694915254235</v>
      </c>
      <c r="L29" s="8">
        <f t="shared" si="4"/>
        <v>0</v>
      </c>
      <c r="M29" s="8">
        <f t="shared" si="5"/>
        <v>0</v>
      </c>
      <c r="N29" s="9">
        <f t="shared" si="6"/>
        <v>72.88135593220339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306</v>
      </c>
      <c r="E30" s="25">
        <v>16</v>
      </c>
      <c r="F30" s="7">
        <v>68</v>
      </c>
      <c r="G30" s="7"/>
      <c r="H30" s="7"/>
      <c r="I30" s="7">
        <v>222</v>
      </c>
      <c r="J30" s="40">
        <f t="shared" si="2"/>
        <v>5.228758169934641</v>
      </c>
      <c r="K30" s="8">
        <f t="shared" si="3"/>
        <v>22.22222222222222</v>
      </c>
      <c r="L30" s="8">
        <f t="shared" si="4"/>
        <v>0</v>
      </c>
      <c r="M30" s="8">
        <f t="shared" si="5"/>
        <v>0</v>
      </c>
      <c r="N30" s="9">
        <f t="shared" si="6"/>
        <v>72.54901960784314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189</v>
      </c>
      <c r="E31" s="25">
        <v>6</v>
      </c>
      <c r="F31" s="7">
        <v>59</v>
      </c>
      <c r="G31" s="7"/>
      <c r="H31" s="7"/>
      <c r="I31" s="7">
        <v>124</v>
      </c>
      <c r="J31" s="40">
        <f t="shared" si="2"/>
        <v>3.1746031746031744</v>
      </c>
      <c r="K31" s="8">
        <f t="shared" si="3"/>
        <v>31.216931216931215</v>
      </c>
      <c r="L31" s="8">
        <f t="shared" si="4"/>
        <v>0</v>
      </c>
      <c r="M31" s="8">
        <f t="shared" si="5"/>
        <v>0</v>
      </c>
      <c r="N31" s="9">
        <f t="shared" si="6"/>
        <v>65.60846560846561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196</v>
      </c>
      <c r="E32" s="25">
        <v>7</v>
      </c>
      <c r="F32" s="7">
        <v>46</v>
      </c>
      <c r="G32" s="7"/>
      <c r="H32" s="7"/>
      <c r="I32" s="7">
        <v>143</v>
      </c>
      <c r="J32" s="40">
        <f t="shared" si="2"/>
        <v>3.571428571428571</v>
      </c>
      <c r="K32" s="8">
        <f t="shared" si="3"/>
        <v>23.46938775510204</v>
      </c>
      <c r="L32" s="8">
        <f t="shared" si="4"/>
        <v>0</v>
      </c>
      <c r="M32" s="8">
        <f t="shared" si="5"/>
        <v>0</v>
      </c>
      <c r="N32" s="9">
        <f t="shared" si="6"/>
        <v>72.95918367346938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372</v>
      </c>
      <c r="E33" s="25">
        <v>4</v>
      </c>
      <c r="F33" s="7">
        <v>91</v>
      </c>
      <c r="G33" s="7"/>
      <c r="H33" s="7"/>
      <c r="I33" s="7">
        <v>277</v>
      </c>
      <c r="J33" s="40">
        <f t="shared" si="2"/>
        <v>1.0752688172043012</v>
      </c>
      <c r="K33" s="8">
        <f t="shared" si="3"/>
        <v>24.462365591397848</v>
      </c>
      <c r="L33" s="8">
        <f t="shared" si="4"/>
        <v>0</v>
      </c>
      <c r="M33" s="8">
        <f t="shared" si="5"/>
        <v>0</v>
      </c>
      <c r="N33" s="9">
        <f t="shared" si="6"/>
        <v>74.46236559139786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566</v>
      </c>
      <c r="E34" s="25">
        <v>13</v>
      </c>
      <c r="F34" s="7">
        <v>125</v>
      </c>
      <c r="G34" s="7"/>
      <c r="H34" s="7"/>
      <c r="I34" s="7">
        <v>428</v>
      </c>
      <c r="J34" s="40">
        <f t="shared" si="2"/>
        <v>2.2968197879858656</v>
      </c>
      <c r="K34" s="8">
        <f t="shared" si="3"/>
        <v>22.084805653710244</v>
      </c>
      <c r="L34" s="8">
        <f t="shared" si="4"/>
        <v>0</v>
      </c>
      <c r="M34" s="8">
        <f t="shared" si="5"/>
        <v>0</v>
      </c>
      <c r="N34" s="9">
        <f t="shared" si="6"/>
        <v>75.61837455830388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884</v>
      </c>
      <c r="E35" s="25">
        <v>32</v>
      </c>
      <c r="F35" s="7">
        <v>157</v>
      </c>
      <c r="G35" s="7"/>
      <c r="H35" s="7"/>
      <c r="I35" s="7">
        <v>695</v>
      </c>
      <c r="J35" s="40">
        <f t="shared" si="2"/>
        <v>3.619909502262444</v>
      </c>
      <c r="K35" s="8">
        <f t="shared" si="3"/>
        <v>17.760180995475114</v>
      </c>
      <c r="L35" s="8">
        <f t="shared" si="4"/>
        <v>0</v>
      </c>
      <c r="M35" s="8">
        <f t="shared" si="5"/>
        <v>0</v>
      </c>
      <c r="N35" s="9">
        <f t="shared" si="6"/>
        <v>78.61990950226244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265</v>
      </c>
      <c r="E49" s="25">
        <v>16</v>
      </c>
      <c r="F49" s="7">
        <v>144</v>
      </c>
      <c r="G49" s="7"/>
      <c r="H49" s="7"/>
      <c r="I49" s="7">
        <v>105</v>
      </c>
      <c r="J49" s="40">
        <f>IF(D49=0,0,E49/D49)*100</f>
        <v>6.037735849056604</v>
      </c>
      <c r="K49" s="8">
        <f>IF(D49=0,0,F49/D49)*100</f>
        <v>54.339622641509436</v>
      </c>
      <c r="L49" s="8">
        <f>IF(D49=0,0,G49/D49)*100</f>
        <v>0</v>
      </c>
      <c r="M49" s="8">
        <f>IF(D49=0,0,H49/D49)*100</f>
        <v>0</v>
      </c>
      <c r="N49" s="9">
        <f>IF(D49=0,0,I49/D49)*100</f>
        <v>39.62264150943396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161</v>
      </c>
      <c r="E50" s="27">
        <v>3</v>
      </c>
      <c r="F50" s="19">
        <v>43</v>
      </c>
      <c r="G50" s="19"/>
      <c r="H50" s="19"/>
      <c r="I50" s="19">
        <v>115</v>
      </c>
      <c r="J50" s="41">
        <f t="shared" si="2"/>
        <v>1.8633540372670807</v>
      </c>
      <c r="K50" s="20">
        <f t="shared" si="3"/>
        <v>26.70807453416149</v>
      </c>
      <c r="L50" s="20">
        <f t="shared" si="4"/>
        <v>0</v>
      </c>
      <c r="M50" s="20">
        <f t="shared" si="5"/>
        <v>0</v>
      </c>
      <c r="N50" s="21">
        <f t="shared" si="6"/>
        <v>71.42857142857143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38441</v>
      </c>
      <c r="E4" s="33">
        <f t="shared" si="0"/>
        <v>9791</v>
      </c>
      <c r="F4" s="33">
        <f t="shared" si="0"/>
        <v>13221</v>
      </c>
      <c r="G4" s="33">
        <f t="shared" si="0"/>
        <v>13117</v>
      </c>
      <c r="H4" s="33">
        <f t="shared" si="0"/>
        <v>0</v>
      </c>
      <c r="I4" s="33">
        <f t="shared" si="0"/>
        <v>2312</v>
      </c>
      <c r="J4" s="42">
        <f>IF(D4=0,0,E4/D4)*100</f>
        <v>25.470201087380662</v>
      </c>
      <c r="K4" s="43">
        <f>IF(D4=0,0,F4/D4)*100</f>
        <v>34.39296584376057</v>
      </c>
      <c r="L4" s="43">
        <f>IF(D4=0,0,G4/D4)*100</f>
        <v>34.12242137301319</v>
      </c>
      <c r="M4" s="43">
        <f>IF(D4=0,0,H4/D4)*100</f>
        <v>0</v>
      </c>
      <c r="N4" s="38">
        <f>IF(D4=0,0,I4/D4)*100</f>
        <v>6.014411695845581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4418</v>
      </c>
      <c r="E5" s="23">
        <v>1078</v>
      </c>
      <c r="F5" s="15">
        <v>690</v>
      </c>
      <c r="G5" s="15">
        <v>2539</v>
      </c>
      <c r="H5" s="15"/>
      <c r="I5" s="15">
        <v>111</v>
      </c>
      <c r="J5" s="39">
        <f>IF(D5=0,0,E5/D5)*100</f>
        <v>24.400181077410593</v>
      </c>
      <c r="K5" s="16">
        <f>IF(D5=0,0,F5/D5)*100</f>
        <v>15.61792666364871</v>
      </c>
      <c r="L5" s="16">
        <f>IF(D5=0,0,G5/D5)*100</f>
        <v>57.46944318696242</v>
      </c>
      <c r="M5" s="16">
        <f>IF(D5=0,0,H5/D5)*100</f>
        <v>0</v>
      </c>
      <c r="N5" s="17">
        <f>IF(D5=0,0,I5/D5)*100</f>
        <v>2.512449071978271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4555</v>
      </c>
      <c r="E6" s="25">
        <v>1548</v>
      </c>
      <c r="F6" s="7">
        <v>904</v>
      </c>
      <c r="G6" s="7">
        <v>1706</v>
      </c>
      <c r="H6" s="7"/>
      <c r="I6" s="7">
        <v>397</v>
      </c>
      <c r="J6" s="40">
        <f aca="true" t="shared" si="2" ref="J6:J50">IF(D6=0,0,E6/D6)*100</f>
        <v>33.984632272228325</v>
      </c>
      <c r="K6" s="8">
        <f aca="true" t="shared" si="3" ref="K6:K50">IF(D6=0,0,F6/D6)*100</f>
        <v>19.846322722283205</v>
      </c>
      <c r="L6" s="8">
        <f aca="true" t="shared" si="4" ref="L6:L50">IF(D6=0,0,G6/D6)*100</f>
        <v>37.45334796926454</v>
      </c>
      <c r="M6" s="8">
        <f aca="true" t="shared" si="5" ref="M6:M50">IF(D6=0,0,H6/D6)*100</f>
        <v>0</v>
      </c>
      <c r="N6" s="9">
        <f aca="true" t="shared" si="6" ref="N6:N50">IF(D6=0,0,I6/D6)*100</f>
        <v>8.71569703622393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2125</v>
      </c>
      <c r="E7" s="25">
        <v>566</v>
      </c>
      <c r="F7" s="7">
        <v>1084</v>
      </c>
      <c r="G7" s="7">
        <v>293</v>
      </c>
      <c r="H7" s="7"/>
      <c r="I7" s="7">
        <v>182</v>
      </c>
      <c r="J7" s="40">
        <f t="shared" si="2"/>
        <v>26.635294117647057</v>
      </c>
      <c r="K7" s="8">
        <f t="shared" si="3"/>
        <v>51.01176470588236</v>
      </c>
      <c r="L7" s="8">
        <f t="shared" si="4"/>
        <v>13.788235294117648</v>
      </c>
      <c r="M7" s="8">
        <f t="shared" si="5"/>
        <v>0</v>
      </c>
      <c r="N7" s="9">
        <f t="shared" si="6"/>
        <v>8.564705882352941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2241</v>
      </c>
      <c r="E8" s="25">
        <v>272</v>
      </c>
      <c r="F8" s="7">
        <v>1399</v>
      </c>
      <c r="G8" s="7">
        <v>405</v>
      </c>
      <c r="H8" s="7"/>
      <c r="I8" s="7">
        <v>165</v>
      </c>
      <c r="J8" s="40">
        <f t="shared" si="2"/>
        <v>12.13743864346274</v>
      </c>
      <c r="K8" s="8">
        <f t="shared" si="3"/>
        <v>62.42748772869254</v>
      </c>
      <c r="L8" s="8">
        <f t="shared" si="4"/>
        <v>18.072289156626507</v>
      </c>
      <c r="M8" s="8">
        <f t="shared" si="5"/>
        <v>0</v>
      </c>
      <c r="N8" s="9">
        <f t="shared" si="6"/>
        <v>7.362784471218206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3191</v>
      </c>
      <c r="E9" s="25">
        <v>706</v>
      </c>
      <c r="F9" s="7">
        <v>406</v>
      </c>
      <c r="G9" s="7">
        <v>1999</v>
      </c>
      <c r="H9" s="7"/>
      <c r="I9" s="7">
        <v>80</v>
      </c>
      <c r="J9" s="40">
        <f t="shared" si="2"/>
        <v>22.124725791287997</v>
      </c>
      <c r="K9" s="8">
        <f t="shared" si="3"/>
        <v>12.723284236916326</v>
      </c>
      <c r="L9" s="8">
        <f t="shared" si="4"/>
        <v>62.644938890629895</v>
      </c>
      <c r="M9" s="8">
        <f t="shared" si="5"/>
        <v>0</v>
      </c>
      <c r="N9" s="9">
        <f t="shared" si="6"/>
        <v>2.5070510811657787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1906</v>
      </c>
      <c r="E11" s="25">
        <v>412</v>
      </c>
      <c r="F11" s="7">
        <v>635</v>
      </c>
      <c r="G11" s="7">
        <v>787</v>
      </c>
      <c r="H11" s="7"/>
      <c r="I11" s="7">
        <v>72</v>
      </c>
      <c r="J11" s="40">
        <f t="shared" si="2"/>
        <v>21.615949632738722</v>
      </c>
      <c r="K11" s="8">
        <f t="shared" si="3"/>
        <v>33.31584470094439</v>
      </c>
      <c r="L11" s="8">
        <f t="shared" si="4"/>
        <v>41.2906610703043</v>
      </c>
      <c r="M11" s="8">
        <f t="shared" si="5"/>
        <v>0</v>
      </c>
      <c r="N11" s="9">
        <f t="shared" si="6"/>
        <v>3.777544596012592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/>
      <c r="G14" s="7"/>
      <c r="H14" s="7"/>
      <c r="I14" s="7">
        <v>1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261</v>
      </c>
      <c r="E15" s="25">
        <v>46</v>
      </c>
      <c r="F15" s="7">
        <v>153</v>
      </c>
      <c r="G15" s="7">
        <v>34</v>
      </c>
      <c r="H15" s="7"/>
      <c r="I15" s="7">
        <v>28</v>
      </c>
      <c r="J15" s="40">
        <f t="shared" si="2"/>
        <v>17.624521072796934</v>
      </c>
      <c r="K15" s="8">
        <f t="shared" si="3"/>
        <v>58.620689655172406</v>
      </c>
      <c r="L15" s="8">
        <f t="shared" si="4"/>
        <v>13.026819923371647</v>
      </c>
      <c r="M15" s="8">
        <f t="shared" si="5"/>
        <v>0</v>
      </c>
      <c r="N15" s="9">
        <f t="shared" si="6"/>
        <v>10.727969348659004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200</v>
      </c>
      <c r="E16" s="25">
        <v>69</v>
      </c>
      <c r="F16" s="7">
        <v>31</v>
      </c>
      <c r="G16" s="7">
        <v>85</v>
      </c>
      <c r="H16" s="7"/>
      <c r="I16" s="7">
        <v>15</v>
      </c>
      <c r="J16" s="40">
        <f t="shared" si="2"/>
        <v>34.5</v>
      </c>
      <c r="K16" s="8">
        <f t="shared" si="3"/>
        <v>15.5</v>
      </c>
      <c r="L16" s="8">
        <f t="shared" si="4"/>
        <v>42.5</v>
      </c>
      <c r="M16" s="8">
        <f t="shared" si="5"/>
        <v>0</v>
      </c>
      <c r="N16" s="9">
        <f t="shared" si="6"/>
        <v>7.5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520</v>
      </c>
      <c r="E17" s="25">
        <v>168</v>
      </c>
      <c r="F17" s="7">
        <v>176</v>
      </c>
      <c r="G17" s="7">
        <v>126</v>
      </c>
      <c r="H17" s="7"/>
      <c r="I17" s="7">
        <v>50</v>
      </c>
      <c r="J17" s="40">
        <f t="shared" si="2"/>
        <v>32.30769230769231</v>
      </c>
      <c r="K17" s="8">
        <f t="shared" si="3"/>
        <v>33.84615384615385</v>
      </c>
      <c r="L17" s="8">
        <f t="shared" si="4"/>
        <v>24.23076923076923</v>
      </c>
      <c r="M17" s="8">
        <f t="shared" si="5"/>
        <v>0</v>
      </c>
      <c r="N17" s="9">
        <f t="shared" si="6"/>
        <v>9.615384615384617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778</v>
      </c>
      <c r="E18" s="25">
        <v>269</v>
      </c>
      <c r="F18" s="7">
        <v>236</v>
      </c>
      <c r="G18" s="7">
        <v>193</v>
      </c>
      <c r="H18" s="7"/>
      <c r="I18" s="7">
        <v>80</v>
      </c>
      <c r="J18" s="40">
        <f t="shared" si="2"/>
        <v>34.5758354755784</v>
      </c>
      <c r="K18" s="8">
        <f t="shared" si="3"/>
        <v>30.334190231362467</v>
      </c>
      <c r="L18" s="8">
        <f t="shared" si="4"/>
        <v>24.80719794344473</v>
      </c>
      <c r="M18" s="8">
        <f t="shared" si="5"/>
        <v>0</v>
      </c>
      <c r="N18" s="9">
        <f t="shared" si="6"/>
        <v>10.282776349614396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951</v>
      </c>
      <c r="E19" s="25">
        <v>131</v>
      </c>
      <c r="F19" s="7">
        <v>583</v>
      </c>
      <c r="G19" s="7">
        <v>175</v>
      </c>
      <c r="H19" s="7"/>
      <c r="I19" s="7">
        <v>62</v>
      </c>
      <c r="J19" s="40">
        <f t="shared" si="2"/>
        <v>13.774973711882229</v>
      </c>
      <c r="K19" s="8">
        <f t="shared" si="3"/>
        <v>61.30389064143007</v>
      </c>
      <c r="L19" s="8">
        <f t="shared" si="4"/>
        <v>18.40168243953733</v>
      </c>
      <c r="M19" s="8">
        <f t="shared" si="5"/>
        <v>0</v>
      </c>
      <c r="N19" s="9">
        <f t="shared" si="6"/>
        <v>6.5194532071503675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850</v>
      </c>
      <c r="E20" s="25">
        <v>202</v>
      </c>
      <c r="F20" s="7">
        <v>188</v>
      </c>
      <c r="G20" s="7">
        <v>419</v>
      </c>
      <c r="H20" s="7"/>
      <c r="I20" s="7">
        <v>41</v>
      </c>
      <c r="J20" s="40">
        <f t="shared" si="2"/>
        <v>23.764705882352942</v>
      </c>
      <c r="K20" s="8">
        <f t="shared" si="3"/>
        <v>22.11764705882353</v>
      </c>
      <c r="L20" s="8">
        <f t="shared" si="4"/>
        <v>49.29411764705882</v>
      </c>
      <c r="M20" s="8">
        <f t="shared" si="5"/>
        <v>0</v>
      </c>
      <c r="N20" s="9">
        <f t="shared" si="6"/>
        <v>4.823529411764706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797</v>
      </c>
      <c r="E21" s="25">
        <v>137</v>
      </c>
      <c r="F21" s="7">
        <v>447</v>
      </c>
      <c r="G21" s="7">
        <v>177</v>
      </c>
      <c r="H21" s="7"/>
      <c r="I21" s="7">
        <v>36</v>
      </c>
      <c r="J21" s="40">
        <f t="shared" si="2"/>
        <v>17.189460476787954</v>
      </c>
      <c r="K21" s="8">
        <f t="shared" si="3"/>
        <v>56.0853199498118</v>
      </c>
      <c r="L21" s="8">
        <f t="shared" si="4"/>
        <v>22.208281053952323</v>
      </c>
      <c r="M21" s="8">
        <f t="shared" si="5"/>
        <v>0</v>
      </c>
      <c r="N21" s="9">
        <f t="shared" si="6"/>
        <v>4.51693851944793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855</v>
      </c>
      <c r="E22" s="25">
        <v>224</v>
      </c>
      <c r="F22" s="7">
        <v>394</v>
      </c>
      <c r="G22" s="7">
        <v>185</v>
      </c>
      <c r="H22" s="7"/>
      <c r="I22" s="7">
        <v>52</v>
      </c>
      <c r="J22" s="40">
        <f t="shared" si="2"/>
        <v>26.198830409356727</v>
      </c>
      <c r="K22" s="8">
        <f t="shared" si="3"/>
        <v>46.08187134502924</v>
      </c>
      <c r="L22" s="8">
        <f t="shared" si="4"/>
        <v>21.637426900584796</v>
      </c>
      <c r="M22" s="8">
        <f t="shared" si="5"/>
        <v>0</v>
      </c>
      <c r="N22" s="9">
        <f t="shared" si="6"/>
        <v>6.081871345029239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562</v>
      </c>
      <c r="E23" s="25">
        <v>149</v>
      </c>
      <c r="F23" s="7">
        <v>312</v>
      </c>
      <c r="G23" s="7">
        <v>47</v>
      </c>
      <c r="H23" s="7"/>
      <c r="I23" s="7">
        <v>54</v>
      </c>
      <c r="J23" s="40">
        <f t="shared" si="2"/>
        <v>26.51245551601423</v>
      </c>
      <c r="K23" s="8">
        <f t="shared" si="3"/>
        <v>55.51601423487544</v>
      </c>
      <c r="L23" s="8">
        <f t="shared" si="4"/>
        <v>8.362989323843415</v>
      </c>
      <c r="M23" s="8">
        <f t="shared" si="5"/>
        <v>0</v>
      </c>
      <c r="N23" s="9">
        <f t="shared" si="6"/>
        <v>9.608540925266903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156</v>
      </c>
      <c r="E24" s="25">
        <v>31</v>
      </c>
      <c r="F24" s="7">
        <v>24</v>
      </c>
      <c r="G24" s="7">
        <v>96</v>
      </c>
      <c r="H24" s="7"/>
      <c r="I24" s="7">
        <v>5</v>
      </c>
      <c r="J24" s="40">
        <f t="shared" si="2"/>
        <v>19.871794871794872</v>
      </c>
      <c r="K24" s="8">
        <f t="shared" si="3"/>
        <v>15.384615384615385</v>
      </c>
      <c r="L24" s="8">
        <f t="shared" si="4"/>
        <v>61.53846153846154</v>
      </c>
      <c r="M24" s="8">
        <f t="shared" si="5"/>
        <v>0</v>
      </c>
      <c r="N24" s="9">
        <f t="shared" si="6"/>
        <v>3.205128205128205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630</v>
      </c>
      <c r="E25" s="25">
        <v>274</v>
      </c>
      <c r="F25" s="7">
        <v>41</v>
      </c>
      <c r="G25" s="7">
        <v>288</v>
      </c>
      <c r="H25" s="7"/>
      <c r="I25" s="7">
        <v>27</v>
      </c>
      <c r="J25" s="40">
        <f t="shared" si="2"/>
        <v>43.492063492063494</v>
      </c>
      <c r="K25" s="8">
        <f t="shared" si="3"/>
        <v>6.507936507936509</v>
      </c>
      <c r="L25" s="8">
        <f t="shared" si="4"/>
        <v>45.714285714285715</v>
      </c>
      <c r="M25" s="8">
        <f t="shared" si="5"/>
        <v>0</v>
      </c>
      <c r="N25" s="9">
        <f t="shared" si="6"/>
        <v>4.285714285714286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1632</v>
      </c>
      <c r="E26" s="25">
        <v>435</v>
      </c>
      <c r="F26" s="7">
        <v>638</v>
      </c>
      <c r="G26" s="7">
        <v>319</v>
      </c>
      <c r="H26" s="7"/>
      <c r="I26" s="7">
        <v>240</v>
      </c>
      <c r="J26" s="40">
        <f t="shared" si="2"/>
        <v>26.65441176470588</v>
      </c>
      <c r="K26" s="8">
        <f t="shared" si="3"/>
        <v>39.09313725490196</v>
      </c>
      <c r="L26" s="8">
        <f t="shared" si="4"/>
        <v>19.54656862745098</v>
      </c>
      <c r="M26" s="8">
        <f t="shared" si="5"/>
        <v>0</v>
      </c>
      <c r="N26" s="9">
        <f t="shared" si="6"/>
        <v>14.705882352941178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904</v>
      </c>
      <c r="E27" s="25">
        <v>336</v>
      </c>
      <c r="F27" s="7">
        <v>415</v>
      </c>
      <c r="G27" s="7">
        <v>140</v>
      </c>
      <c r="H27" s="7"/>
      <c r="I27" s="7">
        <v>13</v>
      </c>
      <c r="J27" s="40">
        <f t="shared" si="2"/>
        <v>37.16814159292036</v>
      </c>
      <c r="K27" s="8">
        <f t="shared" si="3"/>
        <v>45.9070796460177</v>
      </c>
      <c r="L27" s="8">
        <f t="shared" si="4"/>
        <v>15.486725663716813</v>
      </c>
      <c r="M27" s="8">
        <f t="shared" si="5"/>
        <v>0</v>
      </c>
      <c r="N27" s="9">
        <f t="shared" si="6"/>
        <v>1.4380530973451326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1052</v>
      </c>
      <c r="E28" s="25">
        <v>298</v>
      </c>
      <c r="F28" s="7">
        <v>384</v>
      </c>
      <c r="G28" s="7">
        <v>287</v>
      </c>
      <c r="H28" s="7"/>
      <c r="I28" s="7">
        <v>83</v>
      </c>
      <c r="J28" s="40">
        <f t="shared" si="2"/>
        <v>28.32699619771863</v>
      </c>
      <c r="K28" s="8">
        <f t="shared" si="3"/>
        <v>36.50190114068441</v>
      </c>
      <c r="L28" s="8">
        <f t="shared" si="4"/>
        <v>27.281368821292773</v>
      </c>
      <c r="M28" s="8">
        <f t="shared" si="5"/>
        <v>0</v>
      </c>
      <c r="N28" s="9">
        <f t="shared" si="6"/>
        <v>7.889733840304182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746</v>
      </c>
      <c r="E29" s="25">
        <v>244</v>
      </c>
      <c r="F29" s="7">
        <v>45</v>
      </c>
      <c r="G29" s="7">
        <v>414</v>
      </c>
      <c r="H29" s="7"/>
      <c r="I29" s="7">
        <v>43</v>
      </c>
      <c r="J29" s="40">
        <f t="shared" si="2"/>
        <v>32.707774798927616</v>
      </c>
      <c r="K29" s="8">
        <f t="shared" si="3"/>
        <v>6.032171581769437</v>
      </c>
      <c r="L29" s="8">
        <f t="shared" si="4"/>
        <v>55.49597855227882</v>
      </c>
      <c r="M29" s="8">
        <f t="shared" si="5"/>
        <v>0</v>
      </c>
      <c r="N29" s="9">
        <f t="shared" si="6"/>
        <v>5.7640750670241285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1377</v>
      </c>
      <c r="E30" s="25">
        <v>252</v>
      </c>
      <c r="F30" s="7">
        <v>823</v>
      </c>
      <c r="G30" s="7">
        <v>251</v>
      </c>
      <c r="H30" s="7"/>
      <c r="I30" s="7">
        <v>51</v>
      </c>
      <c r="J30" s="40">
        <f t="shared" si="2"/>
        <v>18.30065359477124</v>
      </c>
      <c r="K30" s="8">
        <f t="shared" si="3"/>
        <v>59.76761074800291</v>
      </c>
      <c r="L30" s="8">
        <f t="shared" si="4"/>
        <v>18.22803195352215</v>
      </c>
      <c r="M30" s="8">
        <f t="shared" si="5"/>
        <v>0</v>
      </c>
      <c r="N30" s="9">
        <f t="shared" si="6"/>
        <v>3.7037037037037033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793</v>
      </c>
      <c r="E31" s="25">
        <v>218</v>
      </c>
      <c r="F31" s="7">
        <v>402</v>
      </c>
      <c r="G31" s="7">
        <v>138</v>
      </c>
      <c r="H31" s="7"/>
      <c r="I31" s="7">
        <v>35</v>
      </c>
      <c r="J31" s="40">
        <f t="shared" si="2"/>
        <v>27.490542244640604</v>
      </c>
      <c r="K31" s="8">
        <f t="shared" si="3"/>
        <v>50.69356872635561</v>
      </c>
      <c r="L31" s="8">
        <f t="shared" si="4"/>
        <v>17.402269861286253</v>
      </c>
      <c r="M31" s="8">
        <f t="shared" si="5"/>
        <v>0</v>
      </c>
      <c r="N31" s="9">
        <f t="shared" si="6"/>
        <v>4.4136191677175285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770</v>
      </c>
      <c r="E32" s="25">
        <v>178</v>
      </c>
      <c r="F32" s="7">
        <v>291</v>
      </c>
      <c r="G32" s="7">
        <v>217</v>
      </c>
      <c r="H32" s="7"/>
      <c r="I32" s="7">
        <v>84</v>
      </c>
      <c r="J32" s="40">
        <f t="shared" si="2"/>
        <v>23.116883116883116</v>
      </c>
      <c r="K32" s="8">
        <f t="shared" si="3"/>
        <v>37.79220779220779</v>
      </c>
      <c r="L32" s="8">
        <f t="shared" si="4"/>
        <v>28.18181818181818</v>
      </c>
      <c r="M32" s="8">
        <f t="shared" si="5"/>
        <v>0</v>
      </c>
      <c r="N32" s="9">
        <f t="shared" si="6"/>
        <v>10.909090909090908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979</v>
      </c>
      <c r="E33" s="25">
        <v>256</v>
      </c>
      <c r="F33" s="7">
        <v>18</v>
      </c>
      <c r="G33" s="7">
        <v>660</v>
      </c>
      <c r="H33" s="7"/>
      <c r="I33" s="7">
        <v>45</v>
      </c>
      <c r="J33" s="40">
        <f t="shared" si="2"/>
        <v>26.149131767109296</v>
      </c>
      <c r="K33" s="8">
        <f t="shared" si="3"/>
        <v>1.8386108273748722</v>
      </c>
      <c r="L33" s="8">
        <f t="shared" si="4"/>
        <v>67.41573033707866</v>
      </c>
      <c r="M33" s="8">
        <f t="shared" si="5"/>
        <v>0</v>
      </c>
      <c r="N33" s="9">
        <f t="shared" si="6"/>
        <v>4.59652706843718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1664</v>
      </c>
      <c r="E34" s="25">
        <v>422</v>
      </c>
      <c r="F34" s="7">
        <v>808</v>
      </c>
      <c r="G34" s="7">
        <v>312</v>
      </c>
      <c r="H34" s="7"/>
      <c r="I34" s="7">
        <v>122</v>
      </c>
      <c r="J34" s="40">
        <f t="shared" si="2"/>
        <v>25.360576923076923</v>
      </c>
      <c r="K34" s="8">
        <f t="shared" si="3"/>
        <v>48.55769230769231</v>
      </c>
      <c r="L34" s="8">
        <f t="shared" si="4"/>
        <v>18.75</v>
      </c>
      <c r="M34" s="8">
        <f t="shared" si="5"/>
        <v>0</v>
      </c>
      <c r="N34" s="9">
        <f t="shared" si="6"/>
        <v>7.331730769230769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2634</v>
      </c>
      <c r="E35" s="25">
        <v>601</v>
      </c>
      <c r="F35" s="7">
        <v>1469</v>
      </c>
      <c r="G35" s="7">
        <v>494</v>
      </c>
      <c r="H35" s="7"/>
      <c r="I35" s="7">
        <v>70</v>
      </c>
      <c r="J35" s="40">
        <f t="shared" si="2"/>
        <v>22.81700835231587</v>
      </c>
      <c r="K35" s="8">
        <f t="shared" si="3"/>
        <v>55.77069096431283</v>
      </c>
      <c r="L35" s="8">
        <f t="shared" si="4"/>
        <v>18.754745634016704</v>
      </c>
      <c r="M35" s="8">
        <f t="shared" si="5"/>
        <v>0</v>
      </c>
      <c r="N35" s="9">
        <f t="shared" si="6"/>
        <v>2.6575550493545936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</v>
      </c>
      <c r="E39" s="25"/>
      <c r="F39" s="7"/>
      <c r="G39" s="7"/>
      <c r="H39" s="7"/>
      <c r="I39" s="7">
        <v>1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2</v>
      </c>
      <c r="E42" s="25"/>
      <c r="F42" s="7"/>
      <c r="G42" s="7"/>
      <c r="H42" s="7"/>
      <c r="I42" s="7">
        <v>2</v>
      </c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100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474</v>
      </c>
      <c r="E49" s="25">
        <v>173</v>
      </c>
      <c r="F49" s="7">
        <v>40</v>
      </c>
      <c r="G49" s="7">
        <v>221</v>
      </c>
      <c r="H49" s="7"/>
      <c r="I49" s="7">
        <v>40</v>
      </c>
      <c r="J49" s="40">
        <f>IF(D49=0,0,E49/D49)*100</f>
        <v>36.49789029535865</v>
      </c>
      <c r="K49" s="8">
        <f>IF(D49=0,0,F49/D49)*100</f>
        <v>8.438818565400844</v>
      </c>
      <c r="L49" s="8">
        <f>IF(D49=0,0,G49/D49)*100</f>
        <v>46.62447257383967</v>
      </c>
      <c r="M49" s="8">
        <f>IF(D49=0,0,H49/D49)*100</f>
        <v>0</v>
      </c>
      <c r="N49" s="9">
        <f>IF(D49=0,0,I49/D49)*100</f>
        <v>8.438818565400844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416</v>
      </c>
      <c r="E50" s="27">
        <v>96</v>
      </c>
      <c r="F50" s="19">
        <v>185</v>
      </c>
      <c r="G50" s="19">
        <v>110</v>
      </c>
      <c r="H50" s="19"/>
      <c r="I50" s="19">
        <v>25</v>
      </c>
      <c r="J50" s="41">
        <f t="shared" si="2"/>
        <v>23.076923076923077</v>
      </c>
      <c r="K50" s="20">
        <f t="shared" si="3"/>
        <v>44.47115384615385</v>
      </c>
      <c r="L50" s="20">
        <f t="shared" si="4"/>
        <v>26.442307692307693</v>
      </c>
      <c r="M50" s="20">
        <f t="shared" si="5"/>
        <v>0</v>
      </c>
      <c r="N50" s="21">
        <f t="shared" si="6"/>
        <v>6.009615384615385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6667</v>
      </c>
      <c r="E4" s="33">
        <f t="shared" si="0"/>
        <v>578</v>
      </c>
      <c r="F4" s="33">
        <f t="shared" si="0"/>
        <v>1295</v>
      </c>
      <c r="G4" s="33">
        <f t="shared" si="0"/>
        <v>3674</v>
      </c>
      <c r="H4" s="33">
        <f t="shared" si="0"/>
        <v>845</v>
      </c>
      <c r="I4" s="33">
        <f t="shared" si="0"/>
        <v>275</v>
      </c>
      <c r="J4" s="42">
        <f>IF(D4=0,0,E4/D4)*100</f>
        <v>8.669566521673916</v>
      </c>
      <c r="K4" s="43">
        <f>IF(D4=0,0,F4/D4)*100</f>
        <v>19.424028798560073</v>
      </c>
      <c r="L4" s="43">
        <f>IF(D4=0,0,G4/D4)*100</f>
        <v>55.10724463776812</v>
      </c>
      <c r="M4" s="43">
        <f>IF(D4=0,0,H4/D4)*100</f>
        <v>12.674366281685916</v>
      </c>
      <c r="N4" s="38">
        <f>IF(D4=0,0,I4/D4)*100</f>
        <v>4.124793760311984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677</v>
      </c>
      <c r="E5" s="23">
        <v>48</v>
      </c>
      <c r="F5" s="15">
        <v>131</v>
      </c>
      <c r="G5" s="15">
        <v>437</v>
      </c>
      <c r="H5" s="15">
        <v>19</v>
      </c>
      <c r="I5" s="15">
        <v>42</v>
      </c>
      <c r="J5" s="39">
        <f>IF(D5=0,0,E5/D5)*100</f>
        <v>7.0901033973412115</v>
      </c>
      <c r="K5" s="16">
        <f>IF(D5=0,0,F5/D5)*100</f>
        <v>19.35007385524372</v>
      </c>
      <c r="L5" s="16">
        <f>IF(D5=0,0,G5/D5)*100</f>
        <v>64.54948301329394</v>
      </c>
      <c r="M5" s="16">
        <f>IF(D5=0,0,H5/D5)*100</f>
        <v>2.806499261447563</v>
      </c>
      <c r="N5" s="17">
        <f>IF(D5=0,0,I5/D5)*100</f>
        <v>6.20384047267356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938</v>
      </c>
      <c r="E6" s="25">
        <v>127</v>
      </c>
      <c r="F6" s="7">
        <v>162</v>
      </c>
      <c r="G6" s="7">
        <v>411</v>
      </c>
      <c r="H6" s="7">
        <v>138</v>
      </c>
      <c r="I6" s="7">
        <v>100</v>
      </c>
      <c r="J6" s="40">
        <f aca="true" t="shared" si="2" ref="J6:J50">IF(D6=0,0,E6/D6)*100</f>
        <v>13.539445628997868</v>
      </c>
      <c r="K6" s="8">
        <f aca="true" t="shared" si="3" ref="K6:K50">IF(D6=0,0,F6/D6)*100</f>
        <v>17.270788912579956</v>
      </c>
      <c r="L6" s="8">
        <f aca="true" t="shared" si="4" ref="L6:L50">IF(D6=0,0,G6/D6)*100</f>
        <v>43.81663113006397</v>
      </c>
      <c r="M6" s="8">
        <f aca="true" t="shared" si="5" ref="M6:M50">IF(D6=0,0,H6/D6)*100</f>
        <v>14.712153518123666</v>
      </c>
      <c r="N6" s="9">
        <f aca="true" t="shared" si="6" ref="N6:N50">IF(D6=0,0,I6/D6)*100</f>
        <v>10.660980810234541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510</v>
      </c>
      <c r="E7" s="25">
        <v>98</v>
      </c>
      <c r="F7" s="7">
        <v>125</v>
      </c>
      <c r="G7" s="7">
        <v>123</v>
      </c>
      <c r="H7" s="7">
        <v>113</v>
      </c>
      <c r="I7" s="7">
        <v>51</v>
      </c>
      <c r="J7" s="40">
        <f t="shared" si="2"/>
        <v>19.215686274509807</v>
      </c>
      <c r="K7" s="8">
        <f t="shared" si="3"/>
        <v>24.509803921568626</v>
      </c>
      <c r="L7" s="8">
        <f t="shared" si="4"/>
        <v>24.11764705882353</v>
      </c>
      <c r="M7" s="8">
        <f t="shared" si="5"/>
        <v>22.15686274509804</v>
      </c>
      <c r="N7" s="9">
        <f t="shared" si="6"/>
        <v>10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462</v>
      </c>
      <c r="E8" s="25">
        <v>16</v>
      </c>
      <c r="F8" s="7">
        <v>81</v>
      </c>
      <c r="G8" s="7">
        <v>266</v>
      </c>
      <c r="H8" s="7">
        <v>62</v>
      </c>
      <c r="I8" s="7">
        <v>37</v>
      </c>
      <c r="J8" s="40">
        <f t="shared" si="2"/>
        <v>3.463203463203463</v>
      </c>
      <c r="K8" s="8">
        <f t="shared" si="3"/>
        <v>17.532467532467532</v>
      </c>
      <c r="L8" s="8">
        <f t="shared" si="4"/>
        <v>57.57575757575758</v>
      </c>
      <c r="M8" s="8">
        <f t="shared" si="5"/>
        <v>13.41991341991342</v>
      </c>
      <c r="N8" s="9">
        <f t="shared" si="6"/>
        <v>8.008658008658008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301</v>
      </c>
      <c r="E9" s="25">
        <v>45</v>
      </c>
      <c r="F9" s="7">
        <v>82</v>
      </c>
      <c r="G9" s="7">
        <v>110</v>
      </c>
      <c r="H9" s="7">
        <v>53</v>
      </c>
      <c r="I9" s="7">
        <v>11</v>
      </c>
      <c r="J9" s="40">
        <f t="shared" si="2"/>
        <v>14.950166112956811</v>
      </c>
      <c r="K9" s="8">
        <f t="shared" si="3"/>
        <v>27.242524916943523</v>
      </c>
      <c r="L9" s="8">
        <f t="shared" si="4"/>
        <v>36.544850498338874</v>
      </c>
      <c r="M9" s="8">
        <f t="shared" si="5"/>
        <v>17.60797342192691</v>
      </c>
      <c r="N9" s="9">
        <f t="shared" si="6"/>
        <v>3.6544850498338874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131</v>
      </c>
      <c r="E11" s="25">
        <v>41</v>
      </c>
      <c r="F11" s="7">
        <v>62</v>
      </c>
      <c r="G11" s="7">
        <v>26</v>
      </c>
      <c r="H11" s="7"/>
      <c r="I11" s="7">
        <v>2</v>
      </c>
      <c r="J11" s="40">
        <f t="shared" si="2"/>
        <v>31.297709923664126</v>
      </c>
      <c r="K11" s="8">
        <f t="shared" si="3"/>
        <v>47.32824427480916</v>
      </c>
      <c r="L11" s="8">
        <f t="shared" si="4"/>
        <v>19.84732824427481</v>
      </c>
      <c r="M11" s="8">
        <f t="shared" si="5"/>
        <v>0</v>
      </c>
      <c r="N11" s="9">
        <f t="shared" si="6"/>
        <v>1.5267175572519083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116</v>
      </c>
      <c r="E12" s="25">
        <v>15</v>
      </c>
      <c r="F12" s="7">
        <v>49</v>
      </c>
      <c r="G12" s="7">
        <v>29</v>
      </c>
      <c r="H12" s="7">
        <v>11</v>
      </c>
      <c r="I12" s="7">
        <v>12</v>
      </c>
      <c r="J12" s="40">
        <f>IF(D12=0,0,E12/D12)*100</f>
        <v>12.931034482758621</v>
      </c>
      <c r="K12" s="8">
        <f>IF(D12=0,0,F12/D12)*100</f>
        <v>42.241379310344826</v>
      </c>
      <c r="L12" s="8">
        <f>IF(D12=0,0,G12/D12)*100</f>
        <v>25</v>
      </c>
      <c r="M12" s="8">
        <f>IF(D12=0,0,H12/D12)*100</f>
        <v>9.482758620689655</v>
      </c>
      <c r="N12" s="9">
        <f>IF(D12=0,0,I12/D12)*100</f>
        <v>10.344827586206897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29</v>
      </c>
      <c r="E14" s="25">
        <v>7</v>
      </c>
      <c r="F14" s="7">
        <v>14</v>
      </c>
      <c r="G14" s="7">
        <v>6</v>
      </c>
      <c r="H14" s="7">
        <v>2</v>
      </c>
      <c r="I14" s="7"/>
      <c r="J14" s="40">
        <f t="shared" si="2"/>
        <v>24.137931034482758</v>
      </c>
      <c r="K14" s="8">
        <f t="shared" si="3"/>
        <v>48.275862068965516</v>
      </c>
      <c r="L14" s="8">
        <f t="shared" si="4"/>
        <v>20.689655172413794</v>
      </c>
      <c r="M14" s="8">
        <f t="shared" si="5"/>
        <v>6.896551724137931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66</v>
      </c>
      <c r="E15" s="25"/>
      <c r="F15" s="7">
        <v>9</v>
      </c>
      <c r="G15" s="7">
        <v>21</v>
      </c>
      <c r="H15" s="7">
        <v>36</v>
      </c>
      <c r="I15" s="7"/>
      <c r="J15" s="40">
        <f t="shared" si="2"/>
        <v>0</v>
      </c>
      <c r="K15" s="8">
        <f t="shared" si="3"/>
        <v>13.636363636363635</v>
      </c>
      <c r="L15" s="8">
        <f t="shared" si="4"/>
        <v>31.818181818181817</v>
      </c>
      <c r="M15" s="8">
        <f t="shared" si="5"/>
        <v>54.54545454545454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44</v>
      </c>
      <c r="E16" s="25">
        <v>3</v>
      </c>
      <c r="F16" s="7">
        <v>16</v>
      </c>
      <c r="G16" s="7">
        <v>25</v>
      </c>
      <c r="H16" s="7"/>
      <c r="I16" s="7"/>
      <c r="J16" s="40">
        <f t="shared" si="2"/>
        <v>6.8181818181818175</v>
      </c>
      <c r="K16" s="8">
        <f t="shared" si="3"/>
        <v>36.36363636363637</v>
      </c>
      <c r="L16" s="8">
        <f t="shared" si="4"/>
        <v>56.81818181818182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327</v>
      </c>
      <c r="E17" s="25">
        <v>9</v>
      </c>
      <c r="F17" s="7">
        <v>16</v>
      </c>
      <c r="G17" s="7">
        <v>237</v>
      </c>
      <c r="H17" s="7">
        <v>65</v>
      </c>
      <c r="I17" s="7"/>
      <c r="J17" s="40">
        <f t="shared" si="2"/>
        <v>2.7522935779816518</v>
      </c>
      <c r="K17" s="8">
        <f t="shared" si="3"/>
        <v>4.892966360856269</v>
      </c>
      <c r="L17" s="8">
        <f t="shared" si="4"/>
        <v>72.47706422018348</v>
      </c>
      <c r="M17" s="8">
        <f t="shared" si="5"/>
        <v>19.877675840978593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18</v>
      </c>
      <c r="E18" s="25">
        <v>1</v>
      </c>
      <c r="F18" s="7">
        <v>4</v>
      </c>
      <c r="G18" s="7">
        <v>13</v>
      </c>
      <c r="H18" s="7"/>
      <c r="I18" s="7"/>
      <c r="J18" s="40">
        <f t="shared" si="2"/>
        <v>5.555555555555555</v>
      </c>
      <c r="K18" s="8">
        <f t="shared" si="3"/>
        <v>22.22222222222222</v>
      </c>
      <c r="L18" s="8">
        <f t="shared" si="4"/>
        <v>72.22222222222221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321</v>
      </c>
      <c r="E19" s="25">
        <v>9</v>
      </c>
      <c r="F19" s="7">
        <v>18</v>
      </c>
      <c r="G19" s="7">
        <v>261</v>
      </c>
      <c r="H19" s="7">
        <v>32</v>
      </c>
      <c r="I19" s="7">
        <v>1</v>
      </c>
      <c r="J19" s="40">
        <f t="shared" si="2"/>
        <v>2.803738317757009</v>
      </c>
      <c r="K19" s="8">
        <f t="shared" si="3"/>
        <v>5.607476635514018</v>
      </c>
      <c r="L19" s="8">
        <f t="shared" si="4"/>
        <v>81.30841121495327</v>
      </c>
      <c r="M19" s="8">
        <f t="shared" si="5"/>
        <v>9.968847352024921</v>
      </c>
      <c r="N19" s="9">
        <f t="shared" si="6"/>
        <v>0.3115264797507788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107</v>
      </c>
      <c r="E20" s="25">
        <v>13</v>
      </c>
      <c r="F20" s="7">
        <v>28</v>
      </c>
      <c r="G20" s="7">
        <v>49</v>
      </c>
      <c r="H20" s="7">
        <v>17</v>
      </c>
      <c r="I20" s="7"/>
      <c r="J20" s="40">
        <f t="shared" si="2"/>
        <v>12.149532710280374</v>
      </c>
      <c r="K20" s="8">
        <f t="shared" si="3"/>
        <v>26.168224299065418</v>
      </c>
      <c r="L20" s="8">
        <f t="shared" si="4"/>
        <v>45.794392523364486</v>
      </c>
      <c r="M20" s="8">
        <f t="shared" si="5"/>
        <v>15.887850467289718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116</v>
      </c>
      <c r="E21" s="25">
        <v>2</v>
      </c>
      <c r="F21" s="7">
        <v>33</v>
      </c>
      <c r="G21" s="7">
        <v>77</v>
      </c>
      <c r="H21" s="7">
        <v>4</v>
      </c>
      <c r="I21" s="7"/>
      <c r="J21" s="40">
        <f t="shared" si="2"/>
        <v>1.7241379310344827</v>
      </c>
      <c r="K21" s="8">
        <f t="shared" si="3"/>
        <v>28.448275862068968</v>
      </c>
      <c r="L21" s="8">
        <f t="shared" si="4"/>
        <v>66.37931034482759</v>
      </c>
      <c r="M21" s="8">
        <f t="shared" si="5"/>
        <v>3.4482758620689653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174</v>
      </c>
      <c r="E22" s="25">
        <v>7</v>
      </c>
      <c r="F22" s="7">
        <v>15</v>
      </c>
      <c r="G22" s="7">
        <v>94</v>
      </c>
      <c r="H22" s="7">
        <v>58</v>
      </c>
      <c r="I22" s="7"/>
      <c r="J22" s="40">
        <f t="shared" si="2"/>
        <v>4.022988505747127</v>
      </c>
      <c r="K22" s="8">
        <f t="shared" si="3"/>
        <v>8.620689655172415</v>
      </c>
      <c r="L22" s="8">
        <f t="shared" si="4"/>
        <v>54.02298850574713</v>
      </c>
      <c r="M22" s="8">
        <f t="shared" si="5"/>
        <v>33.33333333333333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82</v>
      </c>
      <c r="E23" s="25"/>
      <c r="F23" s="7">
        <v>11</v>
      </c>
      <c r="G23" s="7">
        <v>65</v>
      </c>
      <c r="H23" s="7">
        <v>6</v>
      </c>
      <c r="I23" s="7"/>
      <c r="J23" s="40">
        <f t="shared" si="2"/>
        <v>0</v>
      </c>
      <c r="K23" s="8">
        <f t="shared" si="3"/>
        <v>13.414634146341465</v>
      </c>
      <c r="L23" s="8">
        <f t="shared" si="4"/>
        <v>79.26829268292683</v>
      </c>
      <c r="M23" s="8">
        <f t="shared" si="5"/>
        <v>7.317073170731707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42</v>
      </c>
      <c r="E24" s="25">
        <v>1</v>
      </c>
      <c r="F24" s="7">
        <v>7</v>
      </c>
      <c r="G24" s="7">
        <v>32</v>
      </c>
      <c r="H24" s="7">
        <v>2</v>
      </c>
      <c r="I24" s="7"/>
      <c r="J24" s="40">
        <f t="shared" si="2"/>
        <v>2.380952380952381</v>
      </c>
      <c r="K24" s="8">
        <f t="shared" si="3"/>
        <v>16.666666666666664</v>
      </c>
      <c r="L24" s="8">
        <f t="shared" si="4"/>
        <v>76.19047619047619</v>
      </c>
      <c r="M24" s="8">
        <f t="shared" si="5"/>
        <v>4.761904761904762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108</v>
      </c>
      <c r="E25" s="25">
        <v>11</v>
      </c>
      <c r="F25" s="7">
        <v>51</v>
      </c>
      <c r="G25" s="7">
        <v>28</v>
      </c>
      <c r="H25" s="7">
        <v>18</v>
      </c>
      <c r="I25" s="7"/>
      <c r="J25" s="40">
        <f t="shared" si="2"/>
        <v>10.185185185185185</v>
      </c>
      <c r="K25" s="8">
        <f t="shared" si="3"/>
        <v>47.22222222222222</v>
      </c>
      <c r="L25" s="8">
        <f t="shared" si="4"/>
        <v>25.925925925925924</v>
      </c>
      <c r="M25" s="8">
        <f t="shared" si="5"/>
        <v>16.666666666666664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232</v>
      </c>
      <c r="E26" s="25">
        <v>7</v>
      </c>
      <c r="F26" s="7">
        <v>58</v>
      </c>
      <c r="G26" s="7">
        <v>123</v>
      </c>
      <c r="H26" s="7">
        <v>44</v>
      </c>
      <c r="I26" s="7"/>
      <c r="J26" s="40">
        <f t="shared" si="2"/>
        <v>3.0172413793103448</v>
      </c>
      <c r="K26" s="8">
        <f t="shared" si="3"/>
        <v>25</v>
      </c>
      <c r="L26" s="8">
        <f t="shared" si="4"/>
        <v>53.01724137931034</v>
      </c>
      <c r="M26" s="8">
        <f t="shared" si="5"/>
        <v>18.96551724137931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205</v>
      </c>
      <c r="E27" s="25">
        <v>16</v>
      </c>
      <c r="F27" s="7">
        <v>24</v>
      </c>
      <c r="G27" s="7">
        <v>137</v>
      </c>
      <c r="H27" s="7">
        <v>28</v>
      </c>
      <c r="I27" s="7"/>
      <c r="J27" s="40">
        <f t="shared" si="2"/>
        <v>7.804878048780488</v>
      </c>
      <c r="K27" s="8">
        <f t="shared" si="3"/>
        <v>11.707317073170733</v>
      </c>
      <c r="L27" s="8">
        <f t="shared" si="4"/>
        <v>66.82926829268293</v>
      </c>
      <c r="M27" s="8">
        <f t="shared" si="5"/>
        <v>13.658536585365855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169</v>
      </c>
      <c r="E28" s="25">
        <v>38</v>
      </c>
      <c r="F28" s="7">
        <v>42</v>
      </c>
      <c r="G28" s="7">
        <v>76</v>
      </c>
      <c r="H28" s="7">
        <v>13</v>
      </c>
      <c r="I28" s="7"/>
      <c r="J28" s="40">
        <f t="shared" si="2"/>
        <v>22.485207100591715</v>
      </c>
      <c r="K28" s="8">
        <f t="shared" si="3"/>
        <v>24.85207100591716</v>
      </c>
      <c r="L28" s="8">
        <f t="shared" si="4"/>
        <v>44.97041420118343</v>
      </c>
      <c r="M28" s="8">
        <f t="shared" si="5"/>
        <v>7.6923076923076925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94</v>
      </c>
      <c r="E29" s="25">
        <v>2</v>
      </c>
      <c r="F29" s="7">
        <v>10</v>
      </c>
      <c r="G29" s="7">
        <v>78</v>
      </c>
      <c r="H29" s="7">
        <v>4</v>
      </c>
      <c r="I29" s="7"/>
      <c r="J29" s="40">
        <f t="shared" si="2"/>
        <v>2.127659574468085</v>
      </c>
      <c r="K29" s="8">
        <f t="shared" si="3"/>
        <v>10.638297872340425</v>
      </c>
      <c r="L29" s="8">
        <f t="shared" si="4"/>
        <v>82.97872340425532</v>
      </c>
      <c r="M29" s="8">
        <f t="shared" si="5"/>
        <v>4.25531914893617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276</v>
      </c>
      <c r="E30" s="25">
        <v>12</v>
      </c>
      <c r="F30" s="7">
        <v>79</v>
      </c>
      <c r="G30" s="7">
        <v>142</v>
      </c>
      <c r="H30" s="7">
        <v>43</v>
      </c>
      <c r="I30" s="7"/>
      <c r="J30" s="40">
        <f t="shared" si="2"/>
        <v>4.3478260869565215</v>
      </c>
      <c r="K30" s="8">
        <f t="shared" si="3"/>
        <v>28.6231884057971</v>
      </c>
      <c r="L30" s="8">
        <f t="shared" si="4"/>
        <v>51.449275362318836</v>
      </c>
      <c r="M30" s="8">
        <f t="shared" si="5"/>
        <v>15.579710144927535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158</v>
      </c>
      <c r="E31" s="25">
        <v>19</v>
      </c>
      <c r="F31" s="7">
        <v>54</v>
      </c>
      <c r="G31" s="7">
        <v>69</v>
      </c>
      <c r="H31" s="7">
        <v>16</v>
      </c>
      <c r="I31" s="7"/>
      <c r="J31" s="40">
        <f t="shared" si="2"/>
        <v>12.025316455696203</v>
      </c>
      <c r="K31" s="8">
        <f t="shared" si="3"/>
        <v>34.177215189873415</v>
      </c>
      <c r="L31" s="8">
        <f t="shared" si="4"/>
        <v>43.67088607594937</v>
      </c>
      <c r="M31" s="8">
        <f t="shared" si="5"/>
        <v>10.126582278481013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118</v>
      </c>
      <c r="E32" s="25">
        <v>11</v>
      </c>
      <c r="F32" s="7">
        <v>20</v>
      </c>
      <c r="G32" s="7">
        <v>85</v>
      </c>
      <c r="H32" s="7">
        <v>2</v>
      </c>
      <c r="I32" s="7"/>
      <c r="J32" s="40">
        <f t="shared" si="2"/>
        <v>9.322033898305085</v>
      </c>
      <c r="K32" s="8">
        <f t="shared" si="3"/>
        <v>16.94915254237288</v>
      </c>
      <c r="L32" s="8">
        <f t="shared" si="4"/>
        <v>72.03389830508475</v>
      </c>
      <c r="M32" s="8">
        <f t="shared" si="5"/>
        <v>1.694915254237288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203</v>
      </c>
      <c r="E33" s="25"/>
      <c r="F33" s="7">
        <v>9</v>
      </c>
      <c r="G33" s="7">
        <v>174</v>
      </c>
      <c r="H33" s="7">
        <v>20</v>
      </c>
      <c r="I33" s="7"/>
      <c r="J33" s="40">
        <f t="shared" si="2"/>
        <v>0</v>
      </c>
      <c r="K33" s="8">
        <f t="shared" si="3"/>
        <v>4.433497536945813</v>
      </c>
      <c r="L33" s="8">
        <f t="shared" si="4"/>
        <v>85.71428571428571</v>
      </c>
      <c r="M33" s="8">
        <f t="shared" si="5"/>
        <v>9.852216748768473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25</v>
      </c>
      <c r="E34" s="25">
        <v>4</v>
      </c>
      <c r="F34" s="7">
        <v>8</v>
      </c>
      <c r="G34" s="7">
        <v>12</v>
      </c>
      <c r="H34" s="7"/>
      <c r="I34" s="7">
        <v>1</v>
      </c>
      <c r="J34" s="40">
        <f t="shared" si="2"/>
        <v>16</v>
      </c>
      <c r="K34" s="8">
        <f t="shared" si="3"/>
        <v>32</v>
      </c>
      <c r="L34" s="8">
        <f t="shared" si="4"/>
        <v>48</v>
      </c>
      <c r="M34" s="8">
        <f t="shared" si="5"/>
        <v>0</v>
      </c>
      <c r="N34" s="9">
        <f t="shared" si="6"/>
        <v>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553</v>
      </c>
      <c r="E35" s="25">
        <v>15</v>
      </c>
      <c r="F35" s="7">
        <v>63</v>
      </c>
      <c r="G35" s="7">
        <v>435</v>
      </c>
      <c r="H35" s="7">
        <v>22</v>
      </c>
      <c r="I35" s="7">
        <v>18</v>
      </c>
      <c r="J35" s="40">
        <f t="shared" si="2"/>
        <v>2.7124773960216997</v>
      </c>
      <c r="K35" s="8">
        <f t="shared" si="3"/>
        <v>11.39240506329114</v>
      </c>
      <c r="L35" s="8">
        <f t="shared" si="4"/>
        <v>78.6618444846293</v>
      </c>
      <c r="M35" s="8">
        <f t="shared" si="5"/>
        <v>3.9783001808318263</v>
      </c>
      <c r="N35" s="9">
        <f t="shared" si="6"/>
        <v>3.25497287522604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/>
      <c r="G46" s="7"/>
      <c r="H46" s="7">
        <v>1</v>
      </c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100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38</v>
      </c>
      <c r="E49" s="25">
        <v>1</v>
      </c>
      <c r="F49" s="7">
        <v>8</v>
      </c>
      <c r="G49" s="7">
        <v>22</v>
      </c>
      <c r="H49" s="7">
        <v>7</v>
      </c>
      <c r="I49" s="7"/>
      <c r="J49" s="40">
        <f>IF(D49=0,0,E49/D49)*100</f>
        <v>2.631578947368421</v>
      </c>
      <c r="K49" s="8">
        <f>IF(D49=0,0,F49/D49)*100</f>
        <v>21.052631578947366</v>
      </c>
      <c r="L49" s="8">
        <f>IF(D49=0,0,G49/D49)*100</f>
        <v>57.89473684210527</v>
      </c>
      <c r="M49" s="8">
        <f>IF(D49=0,0,H49/D49)*100</f>
        <v>18.421052631578945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26</v>
      </c>
      <c r="E50" s="27"/>
      <c r="F50" s="19">
        <v>6</v>
      </c>
      <c r="G50" s="19">
        <v>11</v>
      </c>
      <c r="H50" s="19">
        <v>9</v>
      </c>
      <c r="I50" s="19"/>
      <c r="J50" s="41">
        <f t="shared" si="2"/>
        <v>0</v>
      </c>
      <c r="K50" s="20">
        <f t="shared" si="3"/>
        <v>23.076923076923077</v>
      </c>
      <c r="L50" s="20">
        <f t="shared" si="4"/>
        <v>42.30769230769231</v>
      </c>
      <c r="M50" s="20">
        <f t="shared" si="5"/>
        <v>34.61538461538461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4277</v>
      </c>
      <c r="E4" s="33">
        <f t="shared" si="0"/>
        <v>469</v>
      </c>
      <c r="F4" s="33">
        <f t="shared" si="0"/>
        <v>1254</v>
      </c>
      <c r="G4" s="33">
        <f t="shared" si="0"/>
        <v>1631</v>
      </c>
      <c r="H4" s="33">
        <f t="shared" si="0"/>
        <v>0</v>
      </c>
      <c r="I4" s="33">
        <f t="shared" si="0"/>
        <v>923</v>
      </c>
      <c r="J4" s="42">
        <f>IF(D4=0,0,E4/D4)*100</f>
        <v>10.965630114566286</v>
      </c>
      <c r="K4" s="43">
        <f>IF(D4=0,0,F4/D4)*100</f>
        <v>29.319616553659106</v>
      </c>
      <c r="L4" s="43">
        <f>IF(D4=0,0,G4/D4)*100</f>
        <v>38.1342062193126</v>
      </c>
      <c r="M4" s="43">
        <f>IF(D4=0,0,H4/D4)*100</f>
        <v>0</v>
      </c>
      <c r="N4" s="38">
        <f>IF(D4=0,0,I4/D4)*100</f>
        <v>21.580547112462007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396</v>
      </c>
      <c r="E5" s="23">
        <v>42</v>
      </c>
      <c r="F5" s="15">
        <v>135</v>
      </c>
      <c r="G5" s="15">
        <v>147</v>
      </c>
      <c r="H5" s="15"/>
      <c r="I5" s="15">
        <v>72</v>
      </c>
      <c r="J5" s="39">
        <f>IF(D5=0,0,E5/D5)*100</f>
        <v>10.606060606060606</v>
      </c>
      <c r="K5" s="16">
        <f>IF(D5=0,0,F5/D5)*100</f>
        <v>34.090909090909086</v>
      </c>
      <c r="L5" s="16">
        <f>IF(D5=0,0,G5/D5)*100</f>
        <v>37.121212121212125</v>
      </c>
      <c r="M5" s="16">
        <f>IF(D5=0,0,H5/D5)*100</f>
        <v>0</v>
      </c>
      <c r="N5" s="17">
        <f>IF(D5=0,0,I5/D5)*100</f>
        <v>18.181818181818183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366</v>
      </c>
      <c r="E6" s="25">
        <v>43</v>
      </c>
      <c r="F6" s="7">
        <v>111</v>
      </c>
      <c r="G6" s="7">
        <v>112</v>
      </c>
      <c r="H6" s="7"/>
      <c r="I6" s="7">
        <v>100</v>
      </c>
      <c r="J6" s="40">
        <f aca="true" t="shared" si="2" ref="J6:J50">IF(D6=0,0,E6/D6)*100</f>
        <v>11.748633879781421</v>
      </c>
      <c r="K6" s="8">
        <f aca="true" t="shared" si="3" ref="K6:K50">IF(D6=0,0,F6/D6)*100</f>
        <v>30.327868852459016</v>
      </c>
      <c r="L6" s="8">
        <f aca="true" t="shared" si="4" ref="L6:L50">IF(D6=0,0,G6/D6)*100</f>
        <v>30.601092896174865</v>
      </c>
      <c r="M6" s="8">
        <f aca="true" t="shared" si="5" ref="M6:M50">IF(D6=0,0,H6/D6)*100</f>
        <v>0</v>
      </c>
      <c r="N6" s="9">
        <f aca="true" t="shared" si="6" ref="N6:N50">IF(D6=0,0,I6/D6)*100</f>
        <v>27.322404371584703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358</v>
      </c>
      <c r="E7" s="25">
        <v>23</v>
      </c>
      <c r="F7" s="7">
        <v>76</v>
      </c>
      <c r="G7" s="7">
        <v>145</v>
      </c>
      <c r="H7" s="7"/>
      <c r="I7" s="7">
        <v>114</v>
      </c>
      <c r="J7" s="40">
        <f t="shared" si="2"/>
        <v>6.424581005586592</v>
      </c>
      <c r="K7" s="8">
        <f t="shared" si="3"/>
        <v>21.22905027932961</v>
      </c>
      <c r="L7" s="8">
        <f t="shared" si="4"/>
        <v>40.502793296089386</v>
      </c>
      <c r="M7" s="8">
        <f t="shared" si="5"/>
        <v>0</v>
      </c>
      <c r="N7" s="9">
        <f t="shared" si="6"/>
        <v>31.843575418994412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295</v>
      </c>
      <c r="E8" s="25">
        <v>26</v>
      </c>
      <c r="F8" s="7">
        <v>83</v>
      </c>
      <c r="G8" s="7">
        <v>122</v>
      </c>
      <c r="H8" s="7"/>
      <c r="I8" s="7">
        <v>64</v>
      </c>
      <c r="J8" s="40">
        <f t="shared" si="2"/>
        <v>8.813559322033898</v>
      </c>
      <c r="K8" s="8">
        <f t="shared" si="3"/>
        <v>28.135593220338983</v>
      </c>
      <c r="L8" s="8">
        <f t="shared" si="4"/>
        <v>41.35593220338983</v>
      </c>
      <c r="M8" s="8">
        <f t="shared" si="5"/>
        <v>0</v>
      </c>
      <c r="N8" s="9">
        <f t="shared" si="6"/>
        <v>21.694915254237287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324</v>
      </c>
      <c r="E9" s="25">
        <v>48</v>
      </c>
      <c r="F9" s="7">
        <v>110</v>
      </c>
      <c r="G9" s="7">
        <v>118</v>
      </c>
      <c r="H9" s="7"/>
      <c r="I9" s="7">
        <v>48</v>
      </c>
      <c r="J9" s="40">
        <f t="shared" si="2"/>
        <v>14.814814814814813</v>
      </c>
      <c r="K9" s="8">
        <f t="shared" si="3"/>
        <v>33.95061728395062</v>
      </c>
      <c r="L9" s="8">
        <f t="shared" si="4"/>
        <v>36.41975308641975</v>
      </c>
      <c r="M9" s="8">
        <f t="shared" si="5"/>
        <v>0</v>
      </c>
      <c r="N9" s="9">
        <f t="shared" si="6"/>
        <v>14.814814814814813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210</v>
      </c>
      <c r="E10" s="25">
        <v>34</v>
      </c>
      <c r="F10" s="7">
        <v>51</v>
      </c>
      <c r="G10" s="7">
        <v>74</v>
      </c>
      <c r="H10" s="7"/>
      <c r="I10" s="7">
        <v>51</v>
      </c>
      <c r="J10" s="40">
        <f t="shared" si="2"/>
        <v>16.19047619047619</v>
      </c>
      <c r="K10" s="8">
        <f t="shared" si="3"/>
        <v>24.285714285714285</v>
      </c>
      <c r="L10" s="8">
        <f t="shared" si="4"/>
        <v>35.23809523809524</v>
      </c>
      <c r="M10" s="8">
        <f t="shared" si="5"/>
        <v>0</v>
      </c>
      <c r="N10" s="9">
        <f t="shared" si="6"/>
        <v>24.285714285714285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98</v>
      </c>
      <c r="E11" s="25">
        <v>11</v>
      </c>
      <c r="F11" s="7">
        <v>58</v>
      </c>
      <c r="G11" s="7">
        <v>16</v>
      </c>
      <c r="H11" s="7"/>
      <c r="I11" s="7">
        <v>13</v>
      </c>
      <c r="J11" s="40">
        <f t="shared" si="2"/>
        <v>11.224489795918368</v>
      </c>
      <c r="K11" s="8">
        <f t="shared" si="3"/>
        <v>59.183673469387756</v>
      </c>
      <c r="L11" s="8">
        <f t="shared" si="4"/>
        <v>16.3265306122449</v>
      </c>
      <c r="M11" s="8">
        <f t="shared" si="5"/>
        <v>0</v>
      </c>
      <c r="N11" s="9">
        <f t="shared" si="6"/>
        <v>13.26530612244898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112</v>
      </c>
      <c r="E12" s="25">
        <v>5</v>
      </c>
      <c r="F12" s="7">
        <v>24</v>
      </c>
      <c r="G12" s="7">
        <v>48</v>
      </c>
      <c r="H12" s="7"/>
      <c r="I12" s="7">
        <v>35</v>
      </c>
      <c r="J12" s="40">
        <f>IF(D12=0,0,E12/D12)*100</f>
        <v>4.464285714285714</v>
      </c>
      <c r="K12" s="8">
        <f>IF(D12=0,0,F12/D12)*100</f>
        <v>21.428571428571427</v>
      </c>
      <c r="L12" s="8">
        <f>IF(D12=0,0,G12/D12)*100</f>
        <v>42.857142857142854</v>
      </c>
      <c r="M12" s="8">
        <f>IF(D12=0,0,H12/D12)*100</f>
        <v>0</v>
      </c>
      <c r="N12" s="9">
        <f>IF(D12=0,0,I12/D12)*100</f>
        <v>31.25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38</v>
      </c>
      <c r="E14" s="25">
        <v>5</v>
      </c>
      <c r="F14" s="7">
        <v>2</v>
      </c>
      <c r="G14" s="7">
        <v>25</v>
      </c>
      <c r="H14" s="7"/>
      <c r="I14" s="7">
        <v>6</v>
      </c>
      <c r="J14" s="40">
        <f t="shared" si="2"/>
        <v>13.157894736842104</v>
      </c>
      <c r="K14" s="8">
        <f t="shared" si="3"/>
        <v>5.263157894736842</v>
      </c>
      <c r="L14" s="8">
        <f t="shared" si="4"/>
        <v>65.78947368421053</v>
      </c>
      <c r="M14" s="8">
        <f t="shared" si="5"/>
        <v>0</v>
      </c>
      <c r="N14" s="9">
        <f t="shared" si="6"/>
        <v>15.789473684210526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38</v>
      </c>
      <c r="E15" s="25">
        <v>1</v>
      </c>
      <c r="F15" s="7">
        <v>19</v>
      </c>
      <c r="G15" s="7">
        <v>16</v>
      </c>
      <c r="H15" s="7"/>
      <c r="I15" s="7">
        <v>2</v>
      </c>
      <c r="J15" s="40">
        <f t="shared" si="2"/>
        <v>2.631578947368421</v>
      </c>
      <c r="K15" s="8">
        <f t="shared" si="3"/>
        <v>50</v>
      </c>
      <c r="L15" s="8">
        <f t="shared" si="4"/>
        <v>42.10526315789473</v>
      </c>
      <c r="M15" s="8">
        <f t="shared" si="5"/>
        <v>0</v>
      </c>
      <c r="N15" s="9">
        <f t="shared" si="6"/>
        <v>5.263157894736842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36</v>
      </c>
      <c r="E16" s="25">
        <v>1</v>
      </c>
      <c r="F16" s="7">
        <v>20</v>
      </c>
      <c r="G16" s="7">
        <v>12</v>
      </c>
      <c r="H16" s="7"/>
      <c r="I16" s="7">
        <v>3</v>
      </c>
      <c r="J16" s="40">
        <f t="shared" si="2"/>
        <v>2.7777777777777777</v>
      </c>
      <c r="K16" s="8">
        <f t="shared" si="3"/>
        <v>55.55555555555556</v>
      </c>
      <c r="L16" s="8">
        <f t="shared" si="4"/>
        <v>33.33333333333333</v>
      </c>
      <c r="M16" s="8">
        <f t="shared" si="5"/>
        <v>0</v>
      </c>
      <c r="N16" s="9">
        <f t="shared" si="6"/>
        <v>8.333333333333332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31</v>
      </c>
      <c r="E17" s="25">
        <v>4</v>
      </c>
      <c r="F17" s="7">
        <v>11</v>
      </c>
      <c r="G17" s="7">
        <v>14</v>
      </c>
      <c r="H17" s="7"/>
      <c r="I17" s="7">
        <v>2</v>
      </c>
      <c r="J17" s="40">
        <f t="shared" si="2"/>
        <v>12.903225806451612</v>
      </c>
      <c r="K17" s="8">
        <f t="shared" si="3"/>
        <v>35.483870967741936</v>
      </c>
      <c r="L17" s="8">
        <f t="shared" si="4"/>
        <v>45.16129032258064</v>
      </c>
      <c r="M17" s="8">
        <f t="shared" si="5"/>
        <v>0</v>
      </c>
      <c r="N17" s="9">
        <f t="shared" si="6"/>
        <v>6.451612903225806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61</v>
      </c>
      <c r="E18" s="25">
        <v>7</v>
      </c>
      <c r="F18" s="7">
        <v>16</v>
      </c>
      <c r="G18" s="7">
        <v>23</v>
      </c>
      <c r="H18" s="7"/>
      <c r="I18" s="7">
        <v>15</v>
      </c>
      <c r="J18" s="40">
        <f t="shared" si="2"/>
        <v>11.475409836065573</v>
      </c>
      <c r="K18" s="8">
        <f t="shared" si="3"/>
        <v>26.229508196721312</v>
      </c>
      <c r="L18" s="8">
        <f t="shared" si="4"/>
        <v>37.704918032786885</v>
      </c>
      <c r="M18" s="8">
        <f t="shared" si="5"/>
        <v>0</v>
      </c>
      <c r="N18" s="9">
        <f t="shared" si="6"/>
        <v>24.59016393442623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85</v>
      </c>
      <c r="E19" s="25">
        <v>12</v>
      </c>
      <c r="F19" s="7">
        <v>18</v>
      </c>
      <c r="G19" s="7">
        <v>31</v>
      </c>
      <c r="H19" s="7"/>
      <c r="I19" s="7">
        <v>24</v>
      </c>
      <c r="J19" s="40">
        <f t="shared" si="2"/>
        <v>14.117647058823529</v>
      </c>
      <c r="K19" s="8">
        <f t="shared" si="3"/>
        <v>21.176470588235293</v>
      </c>
      <c r="L19" s="8">
        <f t="shared" si="4"/>
        <v>36.470588235294116</v>
      </c>
      <c r="M19" s="8">
        <f t="shared" si="5"/>
        <v>0</v>
      </c>
      <c r="N19" s="9">
        <f t="shared" si="6"/>
        <v>28.235294117647058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131</v>
      </c>
      <c r="E20" s="25">
        <v>11</v>
      </c>
      <c r="F20" s="7">
        <v>54</v>
      </c>
      <c r="G20" s="7">
        <v>54</v>
      </c>
      <c r="H20" s="7"/>
      <c r="I20" s="7">
        <v>12</v>
      </c>
      <c r="J20" s="40">
        <f t="shared" si="2"/>
        <v>8.396946564885496</v>
      </c>
      <c r="K20" s="8">
        <f t="shared" si="3"/>
        <v>41.221374045801525</v>
      </c>
      <c r="L20" s="8">
        <f t="shared" si="4"/>
        <v>41.221374045801525</v>
      </c>
      <c r="M20" s="8">
        <f t="shared" si="5"/>
        <v>0</v>
      </c>
      <c r="N20" s="9">
        <f t="shared" si="6"/>
        <v>9.16030534351145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86</v>
      </c>
      <c r="E21" s="25">
        <v>10</v>
      </c>
      <c r="F21" s="7">
        <v>39</v>
      </c>
      <c r="G21" s="7">
        <v>26</v>
      </c>
      <c r="H21" s="7"/>
      <c r="I21" s="7">
        <v>11</v>
      </c>
      <c r="J21" s="40">
        <f t="shared" si="2"/>
        <v>11.627906976744185</v>
      </c>
      <c r="K21" s="8">
        <f t="shared" si="3"/>
        <v>45.348837209302324</v>
      </c>
      <c r="L21" s="8">
        <f t="shared" si="4"/>
        <v>30.23255813953488</v>
      </c>
      <c r="M21" s="8">
        <f t="shared" si="5"/>
        <v>0</v>
      </c>
      <c r="N21" s="9">
        <f t="shared" si="6"/>
        <v>12.790697674418606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124</v>
      </c>
      <c r="E22" s="25">
        <v>8</v>
      </c>
      <c r="F22" s="7">
        <v>44</v>
      </c>
      <c r="G22" s="7">
        <v>45</v>
      </c>
      <c r="H22" s="7"/>
      <c r="I22" s="7">
        <v>27</v>
      </c>
      <c r="J22" s="40">
        <f t="shared" si="2"/>
        <v>6.451612903225806</v>
      </c>
      <c r="K22" s="8">
        <f t="shared" si="3"/>
        <v>35.483870967741936</v>
      </c>
      <c r="L22" s="8">
        <f t="shared" si="4"/>
        <v>36.29032258064516</v>
      </c>
      <c r="M22" s="8">
        <f t="shared" si="5"/>
        <v>0</v>
      </c>
      <c r="N22" s="9">
        <f t="shared" si="6"/>
        <v>21.774193548387096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59</v>
      </c>
      <c r="E23" s="25">
        <v>4</v>
      </c>
      <c r="F23" s="7">
        <v>18</v>
      </c>
      <c r="G23" s="7">
        <v>18</v>
      </c>
      <c r="H23" s="7"/>
      <c r="I23" s="7">
        <v>19</v>
      </c>
      <c r="J23" s="40">
        <f t="shared" si="2"/>
        <v>6.779661016949152</v>
      </c>
      <c r="K23" s="8">
        <f t="shared" si="3"/>
        <v>30.508474576271187</v>
      </c>
      <c r="L23" s="8">
        <f t="shared" si="4"/>
        <v>30.508474576271187</v>
      </c>
      <c r="M23" s="8">
        <f t="shared" si="5"/>
        <v>0</v>
      </c>
      <c r="N23" s="9">
        <f t="shared" si="6"/>
        <v>32.20338983050847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103</v>
      </c>
      <c r="E24" s="25">
        <v>5</v>
      </c>
      <c r="F24" s="7">
        <v>20</v>
      </c>
      <c r="G24" s="7">
        <v>74</v>
      </c>
      <c r="H24" s="7"/>
      <c r="I24" s="7">
        <v>4</v>
      </c>
      <c r="J24" s="40">
        <f t="shared" si="2"/>
        <v>4.854368932038835</v>
      </c>
      <c r="K24" s="8">
        <f t="shared" si="3"/>
        <v>19.41747572815534</v>
      </c>
      <c r="L24" s="8">
        <f t="shared" si="4"/>
        <v>71.84466019417476</v>
      </c>
      <c r="M24" s="8">
        <f t="shared" si="5"/>
        <v>0</v>
      </c>
      <c r="N24" s="9">
        <f t="shared" si="6"/>
        <v>3.8834951456310676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81</v>
      </c>
      <c r="E25" s="25">
        <v>14</v>
      </c>
      <c r="F25" s="7">
        <v>8</v>
      </c>
      <c r="G25" s="7">
        <v>12</v>
      </c>
      <c r="H25" s="7"/>
      <c r="I25" s="7">
        <v>47</v>
      </c>
      <c r="J25" s="40">
        <f t="shared" si="2"/>
        <v>17.28395061728395</v>
      </c>
      <c r="K25" s="8">
        <f t="shared" si="3"/>
        <v>9.876543209876543</v>
      </c>
      <c r="L25" s="8">
        <f t="shared" si="4"/>
        <v>14.814814814814813</v>
      </c>
      <c r="M25" s="8">
        <f t="shared" si="5"/>
        <v>0</v>
      </c>
      <c r="N25" s="9">
        <f t="shared" si="6"/>
        <v>58.0246913580247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124</v>
      </c>
      <c r="E26" s="25">
        <v>11</v>
      </c>
      <c r="F26" s="7">
        <v>30</v>
      </c>
      <c r="G26" s="7">
        <v>64</v>
      </c>
      <c r="H26" s="7"/>
      <c r="I26" s="7">
        <v>19</v>
      </c>
      <c r="J26" s="40">
        <f t="shared" si="2"/>
        <v>8.870967741935484</v>
      </c>
      <c r="K26" s="8">
        <f t="shared" si="3"/>
        <v>24.193548387096776</v>
      </c>
      <c r="L26" s="8">
        <f t="shared" si="4"/>
        <v>51.61290322580645</v>
      </c>
      <c r="M26" s="8">
        <f t="shared" si="5"/>
        <v>0</v>
      </c>
      <c r="N26" s="9">
        <f t="shared" si="6"/>
        <v>15.32258064516129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94</v>
      </c>
      <c r="E27" s="25">
        <v>23</v>
      </c>
      <c r="F27" s="7">
        <v>17</v>
      </c>
      <c r="G27" s="7">
        <v>22</v>
      </c>
      <c r="H27" s="7"/>
      <c r="I27" s="7">
        <v>32</v>
      </c>
      <c r="J27" s="40">
        <f t="shared" si="2"/>
        <v>24.46808510638298</v>
      </c>
      <c r="K27" s="8">
        <f t="shared" si="3"/>
        <v>18.085106382978726</v>
      </c>
      <c r="L27" s="8">
        <f t="shared" si="4"/>
        <v>23.404255319148938</v>
      </c>
      <c r="M27" s="8">
        <f t="shared" si="5"/>
        <v>0</v>
      </c>
      <c r="N27" s="9">
        <f t="shared" si="6"/>
        <v>34.04255319148936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107</v>
      </c>
      <c r="E28" s="25">
        <v>13</v>
      </c>
      <c r="F28" s="7">
        <v>15</v>
      </c>
      <c r="G28" s="7">
        <v>54</v>
      </c>
      <c r="H28" s="7"/>
      <c r="I28" s="7">
        <v>25</v>
      </c>
      <c r="J28" s="40">
        <f t="shared" si="2"/>
        <v>12.149532710280374</v>
      </c>
      <c r="K28" s="8">
        <f t="shared" si="3"/>
        <v>14.018691588785046</v>
      </c>
      <c r="L28" s="8">
        <f t="shared" si="4"/>
        <v>50.467289719626166</v>
      </c>
      <c r="M28" s="8">
        <f t="shared" si="5"/>
        <v>0</v>
      </c>
      <c r="N28" s="9">
        <f t="shared" si="6"/>
        <v>23.364485981308412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67</v>
      </c>
      <c r="E29" s="25">
        <v>14</v>
      </c>
      <c r="F29" s="7">
        <v>27</v>
      </c>
      <c r="G29" s="7">
        <v>13</v>
      </c>
      <c r="H29" s="7"/>
      <c r="I29" s="7">
        <v>13</v>
      </c>
      <c r="J29" s="40">
        <f t="shared" si="2"/>
        <v>20.8955223880597</v>
      </c>
      <c r="K29" s="8">
        <f t="shared" si="3"/>
        <v>40.298507462686565</v>
      </c>
      <c r="L29" s="8">
        <f t="shared" si="4"/>
        <v>19.402985074626866</v>
      </c>
      <c r="M29" s="8">
        <f t="shared" si="5"/>
        <v>0</v>
      </c>
      <c r="N29" s="9">
        <f t="shared" si="6"/>
        <v>19.402985074626866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76</v>
      </c>
      <c r="E30" s="25">
        <v>19</v>
      </c>
      <c r="F30" s="7">
        <v>30</v>
      </c>
      <c r="G30" s="7">
        <v>15</v>
      </c>
      <c r="H30" s="7"/>
      <c r="I30" s="7">
        <v>12</v>
      </c>
      <c r="J30" s="40">
        <f t="shared" si="2"/>
        <v>25</v>
      </c>
      <c r="K30" s="8">
        <f t="shared" si="3"/>
        <v>39.473684210526315</v>
      </c>
      <c r="L30" s="8">
        <f t="shared" si="4"/>
        <v>19.736842105263158</v>
      </c>
      <c r="M30" s="8">
        <f t="shared" si="5"/>
        <v>0</v>
      </c>
      <c r="N30" s="9">
        <f t="shared" si="6"/>
        <v>15.789473684210526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99</v>
      </c>
      <c r="E31" s="25">
        <v>8</v>
      </c>
      <c r="F31" s="7">
        <v>34</v>
      </c>
      <c r="G31" s="7">
        <v>43</v>
      </c>
      <c r="H31" s="7"/>
      <c r="I31" s="7">
        <v>14</v>
      </c>
      <c r="J31" s="40">
        <f t="shared" si="2"/>
        <v>8.080808080808081</v>
      </c>
      <c r="K31" s="8">
        <f t="shared" si="3"/>
        <v>34.34343434343434</v>
      </c>
      <c r="L31" s="8">
        <f t="shared" si="4"/>
        <v>43.43434343434344</v>
      </c>
      <c r="M31" s="8">
        <f t="shared" si="5"/>
        <v>0</v>
      </c>
      <c r="N31" s="9">
        <f t="shared" si="6"/>
        <v>14.14141414141414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76</v>
      </c>
      <c r="E32" s="25">
        <v>7</v>
      </c>
      <c r="F32" s="7">
        <v>32</v>
      </c>
      <c r="G32" s="7">
        <v>25</v>
      </c>
      <c r="H32" s="7"/>
      <c r="I32" s="7">
        <v>12</v>
      </c>
      <c r="J32" s="40">
        <f t="shared" si="2"/>
        <v>9.210526315789473</v>
      </c>
      <c r="K32" s="8">
        <f t="shared" si="3"/>
        <v>42.10526315789473</v>
      </c>
      <c r="L32" s="8">
        <f t="shared" si="4"/>
        <v>32.89473684210527</v>
      </c>
      <c r="M32" s="8">
        <f t="shared" si="5"/>
        <v>0</v>
      </c>
      <c r="N32" s="9">
        <f t="shared" si="6"/>
        <v>15.789473684210526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97</v>
      </c>
      <c r="E33" s="25">
        <v>2</v>
      </c>
      <c r="F33" s="7">
        <v>19</v>
      </c>
      <c r="G33" s="7">
        <v>64</v>
      </c>
      <c r="H33" s="7"/>
      <c r="I33" s="7">
        <v>12</v>
      </c>
      <c r="J33" s="40">
        <f t="shared" si="2"/>
        <v>2.0618556701030926</v>
      </c>
      <c r="K33" s="8">
        <f t="shared" si="3"/>
        <v>19.587628865979383</v>
      </c>
      <c r="L33" s="8">
        <f t="shared" si="4"/>
        <v>65.97938144329896</v>
      </c>
      <c r="M33" s="8">
        <f t="shared" si="5"/>
        <v>0</v>
      </c>
      <c r="N33" s="9">
        <f t="shared" si="6"/>
        <v>12.371134020618557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142</v>
      </c>
      <c r="E34" s="25">
        <v>18</v>
      </c>
      <c r="F34" s="7">
        <v>52</v>
      </c>
      <c r="G34" s="7">
        <v>45</v>
      </c>
      <c r="H34" s="7"/>
      <c r="I34" s="7">
        <v>27</v>
      </c>
      <c r="J34" s="40">
        <f t="shared" si="2"/>
        <v>12.676056338028168</v>
      </c>
      <c r="K34" s="8">
        <f t="shared" si="3"/>
        <v>36.61971830985916</v>
      </c>
      <c r="L34" s="8">
        <f t="shared" si="4"/>
        <v>31.690140845070424</v>
      </c>
      <c r="M34" s="8">
        <f t="shared" si="5"/>
        <v>0</v>
      </c>
      <c r="N34" s="9">
        <f t="shared" si="6"/>
        <v>19.014084507042252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224</v>
      </c>
      <c r="E35" s="25">
        <v>31</v>
      </c>
      <c r="F35" s="7">
        <v>56</v>
      </c>
      <c r="G35" s="7">
        <v>67</v>
      </c>
      <c r="H35" s="7"/>
      <c r="I35" s="7">
        <v>70</v>
      </c>
      <c r="J35" s="40">
        <f t="shared" si="2"/>
        <v>13.839285714285715</v>
      </c>
      <c r="K35" s="8">
        <f t="shared" si="3"/>
        <v>25</v>
      </c>
      <c r="L35" s="8">
        <f t="shared" si="4"/>
        <v>29.910714285714285</v>
      </c>
      <c r="M35" s="8">
        <f t="shared" si="5"/>
        <v>0</v>
      </c>
      <c r="N35" s="9">
        <f t="shared" si="6"/>
        <v>31.25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/>
      <c r="F36" s="7"/>
      <c r="G36" s="7">
        <v>2</v>
      </c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100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13</v>
      </c>
      <c r="E45" s="25">
        <v>7</v>
      </c>
      <c r="F45" s="7">
        <v>1</v>
      </c>
      <c r="G45" s="7">
        <v>2</v>
      </c>
      <c r="H45" s="7"/>
      <c r="I45" s="7">
        <v>3</v>
      </c>
      <c r="J45" s="40">
        <f t="shared" si="2"/>
        <v>53.84615384615385</v>
      </c>
      <c r="K45" s="8">
        <f t="shared" si="3"/>
        <v>7.6923076923076925</v>
      </c>
      <c r="L45" s="8">
        <f t="shared" si="4"/>
        <v>15.384615384615385</v>
      </c>
      <c r="M45" s="8">
        <f t="shared" si="5"/>
        <v>0</v>
      </c>
      <c r="N45" s="9">
        <f t="shared" si="6"/>
        <v>23.076923076923077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71</v>
      </c>
      <c r="E46" s="25"/>
      <c r="F46" s="7">
        <v>3</v>
      </c>
      <c r="G46" s="7">
        <v>68</v>
      </c>
      <c r="H46" s="7"/>
      <c r="I46" s="7"/>
      <c r="J46" s="40">
        <f t="shared" si="2"/>
        <v>0</v>
      </c>
      <c r="K46" s="8">
        <f t="shared" si="3"/>
        <v>4.225352112676056</v>
      </c>
      <c r="L46" s="8">
        <f t="shared" si="4"/>
        <v>95.77464788732394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10</v>
      </c>
      <c r="E48" s="7"/>
      <c r="F48" s="7">
        <v>8</v>
      </c>
      <c r="G48" s="7"/>
      <c r="H48" s="7"/>
      <c r="I48" s="26">
        <v>2</v>
      </c>
      <c r="J48" s="8">
        <f>IF(D48=0,0,E48/D48)*100</f>
        <v>0</v>
      </c>
      <c r="K48" s="8">
        <f>IF(D48=0,0,F48/D48)*100</f>
        <v>80</v>
      </c>
      <c r="L48" s="8">
        <f>IF(D48=0,0,G48/D48)*100</f>
        <v>0</v>
      </c>
      <c r="M48" s="8">
        <f>IF(D48=0,0,H48/D48)*100</f>
        <v>0</v>
      </c>
      <c r="N48" s="9">
        <f>IF(D48=0,0,I48/D48)*100</f>
        <v>20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30</v>
      </c>
      <c r="E49" s="25">
        <v>2</v>
      </c>
      <c r="F49" s="7">
        <v>10</v>
      </c>
      <c r="G49" s="7">
        <v>8</v>
      </c>
      <c r="H49" s="7"/>
      <c r="I49" s="7">
        <v>10</v>
      </c>
      <c r="J49" s="40">
        <f>IF(D49=0,0,E49/D49)*100</f>
        <v>6.666666666666667</v>
      </c>
      <c r="K49" s="8">
        <f>IF(D49=0,0,F49/D49)*100</f>
        <v>33.33333333333333</v>
      </c>
      <c r="L49" s="8">
        <f>IF(D49=0,0,G49/D49)*100</f>
        <v>26.666666666666668</v>
      </c>
      <c r="M49" s="8">
        <f>IF(D49=0,0,H49/D49)*100</f>
        <v>0</v>
      </c>
      <c r="N49" s="9">
        <f>IF(D49=0,0,I49/D49)*100</f>
        <v>33.33333333333333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13</v>
      </c>
      <c r="E50" s="27"/>
      <c r="F50" s="19">
        <v>3</v>
      </c>
      <c r="G50" s="19">
        <v>7</v>
      </c>
      <c r="H50" s="19"/>
      <c r="I50" s="19">
        <v>3</v>
      </c>
      <c r="J50" s="41">
        <f t="shared" si="2"/>
        <v>0</v>
      </c>
      <c r="K50" s="20">
        <f t="shared" si="3"/>
        <v>23.076923076923077</v>
      </c>
      <c r="L50" s="20">
        <f t="shared" si="4"/>
        <v>53.84615384615385</v>
      </c>
      <c r="M50" s="20">
        <f t="shared" si="5"/>
        <v>0</v>
      </c>
      <c r="N50" s="21">
        <f t="shared" si="6"/>
        <v>23.076923076923077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10748</v>
      </c>
      <c r="E4" s="33">
        <f t="shared" si="0"/>
        <v>1713</v>
      </c>
      <c r="F4" s="33">
        <f t="shared" si="0"/>
        <v>6833</v>
      </c>
      <c r="G4" s="33">
        <f t="shared" si="0"/>
        <v>332</v>
      </c>
      <c r="H4" s="33">
        <f t="shared" si="0"/>
        <v>0</v>
      </c>
      <c r="I4" s="33">
        <f t="shared" si="0"/>
        <v>1870</v>
      </c>
      <c r="J4" s="42">
        <f>IF(D4=0,0,E4/D4)*100</f>
        <v>15.937848902121324</v>
      </c>
      <c r="K4" s="43">
        <f>IF(D4=0,0,F4/D4)*100</f>
        <v>63.574618533680685</v>
      </c>
      <c r="L4" s="43">
        <f>IF(D4=0,0,G4/D4)*100</f>
        <v>3.088946780796427</v>
      </c>
      <c r="M4" s="43">
        <f>IF(D4=0,0,H4/D4)*100</f>
        <v>0</v>
      </c>
      <c r="N4" s="38">
        <f>IF(D4=0,0,I4/D4)*100</f>
        <v>17.39858578340156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839</v>
      </c>
      <c r="E5" s="23">
        <v>233</v>
      </c>
      <c r="F5" s="15">
        <v>493</v>
      </c>
      <c r="G5" s="15">
        <v>22</v>
      </c>
      <c r="H5" s="15"/>
      <c r="I5" s="15">
        <v>91</v>
      </c>
      <c r="J5" s="39">
        <f>IF(D5=0,0,E5/D5)*100</f>
        <v>27.771156138259833</v>
      </c>
      <c r="K5" s="16">
        <f>IF(D5=0,0,F5/D5)*100</f>
        <v>58.76042908224076</v>
      </c>
      <c r="L5" s="16">
        <f>IF(D5=0,0,G5/D5)*100</f>
        <v>2.622169249106079</v>
      </c>
      <c r="M5" s="16">
        <f>IF(D5=0,0,H5/D5)*100</f>
        <v>0</v>
      </c>
      <c r="N5" s="17">
        <f>IF(D5=0,0,I5/D5)*100</f>
        <v>10.846245530393325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2687</v>
      </c>
      <c r="E6" s="25">
        <v>261</v>
      </c>
      <c r="F6" s="7">
        <v>1352</v>
      </c>
      <c r="G6" s="7">
        <v>91</v>
      </c>
      <c r="H6" s="7"/>
      <c r="I6" s="7">
        <v>983</v>
      </c>
      <c r="J6" s="40">
        <f aca="true" t="shared" si="2" ref="J6:J50">IF(D6=0,0,E6/D6)*100</f>
        <v>9.713435057685151</v>
      </c>
      <c r="K6" s="8">
        <f aca="true" t="shared" si="3" ref="K6:K50">IF(D6=0,0,F6/D6)*100</f>
        <v>50.31633792333457</v>
      </c>
      <c r="L6" s="8">
        <f aca="true" t="shared" si="4" ref="L6:L50">IF(D6=0,0,G6/D6)*100</f>
        <v>3.386676590993673</v>
      </c>
      <c r="M6" s="8">
        <f aca="true" t="shared" si="5" ref="M6:M50">IF(D6=0,0,H6/D6)*100</f>
        <v>0</v>
      </c>
      <c r="N6" s="9">
        <f aca="true" t="shared" si="6" ref="N6:N50">IF(D6=0,0,I6/D6)*100</f>
        <v>36.5835504279866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983</v>
      </c>
      <c r="E7" s="25">
        <v>191</v>
      </c>
      <c r="F7" s="7">
        <v>782</v>
      </c>
      <c r="G7" s="7">
        <v>5</v>
      </c>
      <c r="H7" s="7"/>
      <c r="I7" s="7">
        <v>5</v>
      </c>
      <c r="J7" s="40">
        <f t="shared" si="2"/>
        <v>19.430315361139368</v>
      </c>
      <c r="K7" s="8">
        <f t="shared" si="3"/>
        <v>79.55239064089523</v>
      </c>
      <c r="L7" s="8">
        <f t="shared" si="4"/>
        <v>0.508646998982706</v>
      </c>
      <c r="M7" s="8">
        <f t="shared" si="5"/>
        <v>0</v>
      </c>
      <c r="N7" s="9">
        <f t="shared" si="6"/>
        <v>0.508646998982706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1015</v>
      </c>
      <c r="E8" s="25">
        <v>163</v>
      </c>
      <c r="F8" s="7">
        <v>754</v>
      </c>
      <c r="G8" s="7">
        <v>64</v>
      </c>
      <c r="H8" s="7"/>
      <c r="I8" s="7">
        <v>34</v>
      </c>
      <c r="J8" s="40">
        <f t="shared" si="2"/>
        <v>16.059113300492612</v>
      </c>
      <c r="K8" s="8">
        <f t="shared" si="3"/>
        <v>74.28571428571429</v>
      </c>
      <c r="L8" s="8">
        <f t="shared" si="4"/>
        <v>6.305418719211822</v>
      </c>
      <c r="M8" s="8">
        <f t="shared" si="5"/>
        <v>0</v>
      </c>
      <c r="N8" s="9">
        <f t="shared" si="6"/>
        <v>3.3497536945812803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1069</v>
      </c>
      <c r="E9" s="25">
        <v>78</v>
      </c>
      <c r="F9" s="7">
        <v>668</v>
      </c>
      <c r="G9" s="7">
        <v>47</v>
      </c>
      <c r="H9" s="7"/>
      <c r="I9" s="7">
        <v>276</v>
      </c>
      <c r="J9" s="40">
        <f t="shared" si="2"/>
        <v>7.296538821328344</v>
      </c>
      <c r="K9" s="8">
        <f t="shared" si="3"/>
        <v>62.48830682881198</v>
      </c>
      <c r="L9" s="8">
        <f t="shared" si="4"/>
        <v>4.396632366697848</v>
      </c>
      <c r="M9" s="8">
        <f t="shared" si="5"/>
        <v>0</v>
      </c>
      <c r="N9" s="9">
        <f t="shared" si="6"/>
        <v>25.818521983161837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628</v>
      </c>
      <c r="E10" s="25">
        <v>117</v>
      </c>
      <c r="F10" s="7">
        <v>429</v>
      </c>
      <c r="G10" s="7">
        <v>33</v>
      </c>
      <c r="H10" s="7"/>
      <c r="I10" s="7">
        <v>49</v>
      </c>
      <c r="J10" s="40">
        <f t="shared" si="2"/>
        <v>18.630573248407643</v>
      </c>
      <c r="K10" s="8">
        <f t="shared" si="3"/>
        <v>68.31210191082803</v>
      </c>
      <c r="L10" s="8">
        <f t="shared" si="4"/>
        <v>5.254777070063694</v>
      </c>
      <c r="M10" s="8">
        <f t="shared" si="5"/>
        <v>0</v>
      </c>
      <c r="N10" s="9">
        <f t="shared" si="6"/>
        <v>7.802547770700636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699</v>
      </c>
      <c r="E11" s="25">
        <v>114</v>
      </c>
      <c r="F11" s="7">
        <v>530</v>
      </c>
      <c r="G11" s="7">
        <v>24</v>
      </c>
      <c r="H11" s="7"/>
      <c r="I11" s="7">
        <v>31</v>
      </c>
      <c r="J11" s="40">
        <f t="shared" si="2"/>
        <v>16.30901287553648</v>
      </c>
      <c r="K11" s="8">
        <f t="shared" si="3"/>
        <v>75.82260371959943</v>
      </c>
      <c r="L11" s="8">
        <f t="shared" si="4"/>
        <v>3.4334763948497855</v>
      </c>
      <c r="M11" s="8">
        <f t="shared" si="5"/>
        <v>0</v>
      </c>
      <c r="N11" s="9">
        <f t="shared" si="6"/>
        <v>4.434907010014307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175</v>
      </c>
      <c r="E12" s="25">
        <v>25</v>
      </c>
      <c r="F12" s="7">
        <v>52</v>
      </c>
      <c r="G12" s="7">
        <v>12</v>
      </c>
      <c r="H12" s="7"/>
      <c r="I12" s="7">
        <v>86</v>
      </c>
      <c r="J12" s="40">
        <f>IF(D12=0,0,E12/D12)*100</f>
        <v>14.285714285714285</v>
      </c>
      <c r="K12" s="8">
        <f>IF(D12=0,0,F12/D12)*100</f>
        <v>29.714285714285715</v>
      </c>
      <c r="L12" s="8">
        <f>IF(D12=0,0,G12/D12)*100</f>
        <v>6.857142857142858</v>
      </c>
      <c r="M12" s="8">
        <f>IF(D12=0,0,H12/D12)*100</f>
        <v>0</v>
      </c>
      <c r="N12" s="9">
        <f>IF(D12=0,0,I12/D12)*100</f>
        <v>49.142857142857146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9</v>
      </c>
      <c r="E14" s="25">
        <v>2</v>
      </c>
      <c r="F14" s="7">
        <v>7</v>
      </c>
      <c r="G14" s="7"/>
      <c r="H14" s="7"/>
      <c r="I14" s="7"/>
      <c r="J14" s="40">
        <f t="shared" si="2"/>
        <v>22.22222222222222</v>
      </c>
      <c r="K14" s="8">
        <f t="shared" si="3"/>
        <v>77.77777777777779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9</v>
      </c>
      <c r="E15" s="25"/>
      <c r="F15" s="7">
        <v>9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45</v>
      </c>
      <c r="E16" s="25">
        <v>21</v>
      </c>
      <c r="F16" s="7">
        <v>24</v>
      </c>
      <c r="G16" s="7"/>
      <c r="H16" s="7"/>
      <c r="I16" s="7"/>
      <c r="J16" s="40">
        <f t="shared" si="2"/>
        <v>46.666666666666664</v>
      </c>
      <c r="K16" s="8">
        <f t="shared" si="3"/>
        <v>53.333333333333336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40</v>
      </c>
      <c r="E17" s="25">
        <v>3</v>
      </c>
      <c r="F17" s="7">
        <v>37</v>
      </c>
      <c r="G17" s="7"/>
      <c r="H17" s="7"/>
      <c r="I17" s="7"/>
      <c r="J17" s="40">
        <f t="shared" si="2"/>
        <v>7.5</v>
      </c>
      <c r="K17" s="8">
        <f t="shared" si="3"/>
        <v>92.5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60</v>
      </c>
      <c r="E18" s="25">
        <v>11</v>
      </c>
      <c r="F18" s="7">
        <v>49</v>
      </c>
      <c r="G18" s="7"/>
      <c r="H18" s="7"/>
      <c r="I18" s="7"/>
      <c r="J18" s="40">
        <f t="shared" si="2"/>
        <v>18.333333333333332</v>
      </c>
      <c r="K18" s="8">
        <f t="shared" si="3"/>
        <v>81.66666666666667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90</v>
      </c>
      <c r="E19" s="25">
        <v>22</v>
      </c>
      <c r="F19" s="7">
        <v>63</v>
      </c>
      <c r="G19" s="7">
        <v>5</v>
      </c>
      <c r="H19" s="7"/>
      <c r="I19" s="7"/>
      <c r="J19" s="40">
        <f t="shared" si="2"/>
        <v>24.444444444444443</v>
      </c>
      <c r="K19" s="8">
        <f t="shared" si="3"/>
        <v>70</v>
      </c>
      <c r="L19" s="8">
        <f t="shared" si="4"/>
        <v>5.555555555555555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223</v>
      </c>
      <c r="E20" s="25">
        <v>29</v>
      </c>
      <c r="F20" s="7">
        <v>113</v>
      </c>
      <c r="G20" s="7">
        <v>1</v>
      </c>
      <c r="H20" s="7"/>
      <c r="I20" s="7">
        <v>80</v>
      </c>
      <c r="J20" s="40">
        <f t="shared" si="2"/>
        <v>13.004484304932735</v>
      </c>
      <c r="K20" s="8">
        <f t="shared" si="3"/>
        <v>50.672645739910315</v>
      </c>
      <c r="L20" s="8">
        <f t="shared" si="4"/>
        <v>0.4484304932735426</v>
      </c>
      <c r="M20" s="8">
        <f t="shared" si="5"/>
        <v>0</v>
      </c>
      <c r="N20" s="9">
        <f t="shared" si="6"/>
        <v>35.874439461883405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133</v>
      </c>
      <c r="E21" s="25">
        <v>26</v>
      </c>
      <c r="F21" s="7">
        <v>107</v>
      </c>
      <c r="G21" s="7"/>
      <c r="H21" s="7"/>
      <c r="I21" s="7"/>
      <c r="J21" s="40">
        <f t="shared" si="2"/>
        <v>19.548872180451127</v>
      </c>
      <c r="K21" s="8">
        <f t="shared" si="3"/>
        <v>80.45112781954887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66</v>
      </c>
      <c r="E22" s="25">
        <v>10</v>
      </c>
      <c r="F22" s="7">
        <v>48</v>
      </c>
      <c r="G22" s="7"/>
      <c r="H22" s="7"/>
      <c r="I22" s="7">
        <v>8</v>
      </c>
      <c r="J22" s="40">
        <f t="shared" si="2"/>
        <v>15.151515151515152</v>
      </c>
      <c r="K22" s="8">
        <f t="shared" si="3"/>
        <v>72.72727272727273</v>
      </c>
      <c r="L22" s="8">
        <f t="shared" si="4"/>
        <v>0</v>
      </c>
      <c r="M22" s="8">
        <f t="shared" si="5"/>
        <v>0</v>
      </c>
      <c r="N22" s="9">
        <f t="shared" si="6"/>
        <v>12.121212121212121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6</v>
      </c>
      <c r="E23" s="25">
        <v>1</v>
      </c>
      <c r="F23" s="7">
        <v>5</v>
      </c>
      <c r="G23" s="7"/>
      <c r="H23" s="7"/>
      <c r="I23" s="7"/>
      <c r="J23" s="40">
        <f t="shared" si="2"/>
        <v>16.666666666666664</v>
      </c>
      <c r="K23" s="8">
        <f t="shared" si="3"/>
        <v>83.33333333333334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12</v>
      </c>
      <c r="E24" s="25">
        <v>7</v>
      </c>
      <c r="F24" s="7">
        <v>5</v>
      </c>
      <c r="G24" s="7"/>
      <c r="H24" s="7"/>
      <c r="I24" s="7"/>
      <c r="J24" s="40">
        <f t="shared" si="2"/>
        <v>58.333333333333336</v>
      </c>
      <c r="K24" s="8">
        <f t="shared" si="3"/>
        <v>41.66666666666667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38</v>
      </c>
      <c r="E25" s="25">
        <v>18</v>
      </c>
      <c r="F25" s="7">
        <v>19</v>
      </c>
      <c r="G25" s="7"/>
      <c r="H25" s="7"/>
      <c r="I25" s="7">
        <v>1</v>
      </c>
      <c r="J25" s="40">
        <f t="shared" si="2"/>
        <v>47.368421052631575</v>
      </c>
      <c r="K25" s="8">
        <f t="shared" si="3"/>
        <v>50</v>
      </c>
      <c r="L25" s="8">
        <f t="shared" si="4"/>
        <v>0</v>
      </c>
      <c r="M25" s="8">
        <f t="shared" si="5"/>
        <v>0</v>
      </c>
      <c r="N25" s="9">
        <f t="shared" si="6"/>
        <v>2.631578947368421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432</v>
      </c>
      <c r="E26" s="25">
        <v>36</v>
      </c>
      <c r="F26" s="7">
        <v>171</v>
      </c>
      <c r="G26" s="7">
        <v>5</v>
      </c>
      <c r="H26" s="7"/>
      <c r="I26" s="7">
        <v>220</v>
      </c>
      <c r="J26" s="40">
        <f t="shared" si="2"/>
        <v>8.333333333333332</v>
      </c>
      <c r="K26" s="8">
        <f t="shared" si="3"/>
        <v>39.58333333333333</v>
      </c>
      <c r="L26" s="8">
        <f t="shared" si="4"/>
        <v>1.1574074074074074</v>
      </c>
      <c r="M26" s="8">
        <f t="shared" si="5"/>
        <v>0</v>
      </c>
      <c r="N26" s="9">
        <f t="shared" si="6"/>
        <v>50.92592592592593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64</v>
      </c>
      <c r="E27" s="25">
        <v>15</v>
      </c>
      <c r="F27" s="7">
        <v>49</v>
      </c>
      <c r="G27" s="7"/>
      <c r="H27" s="7"/>
      <c r="I27" s="7"/>
      <c r="J27" s="40">
        <f t="shared" si="2"/>
        <v>23.4375</v>
      </c>
      <c r="K27" s="8">
        <f t="shared" si="3"/>
        <v>76.5625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153</v>
      </c>
      <c r="E28" s="25">
        <v>21</v>
      </c>
      <c r="F28" s="7">
        <v>128</v>
      </c>
      <c r="G28" s="7">
        <v>3</v>
      </c>
      <c r="H28" s="7"/>
      <c r="I28" s="7">
        <v>1</v>
      </c>
      <c r="J28" s="40">
        <f t="shared" si="2"/>
        <v>13.725490196078432</v>
      </c>
      <c r="K28" s="8">
        <f t="shared" si="3"/>
        <v>83.66013071895425</v>
      </c>
      <c r="L28" s="8">
        <f t="shared" si="4"/>
        <v>1.9607843137254901</v>
      </c>
      <c r="M28" s="8">
        <f t="shared" si="5"/>
        <v>0</v>
      </c>
      <c r="N28" s="9">
        <f t="shared" si="6"/>
        <v>0.6535947712418301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140</v>
      </c>
      <c r="E29" s="25">
        <v>52</v>
      </c>
      <c r="F29" s="7">
        <v>88</v>
      </c>
      <c r="G29" s="7"/>
      <c r="H29" s="7"/>
      <c r="I29" s="7"/>
      <c r="J29" s="40">
        <f t="shared" si="2"/>
        <v>37.142857142857146</v>
      </c>
      <c r="K29" s="8">
        <f t="shared" si="3"/>
        <v>62.857142857142854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215</v>
      </c>
      <c r="E30" s="25">
        <v>73</v>
      </c>
      <c r="F30" s="7">
        <v>139</v>
      </c>
      <c r="G30" s="7">
        <v>2</v>
      </c>
      <c r="H30" s="7"/>
      <c r="I30" s="7">
        <v>1</v>
      </c>
      <c r="J30" s="40">
        <f t="shared" si="2"/>
        <v>33.95348837209302</v>
      </c>
      <c r="K30" s="8">
        <f t="shared" si="3"/>
        <v>64.65116279069767</v>
      </c>
      <c r="L30" s="8">
        <f t="shared" si="4"/>
        <v>0.9302325581395349</v>
      </c>
      <c r="M30" s="8">
        <f t="shared" si="5"/>
        <v>0</v>
      </c>
      <c r="N30" s="9">
        <f t="shared" si="6"/>
        <v>0.46511627906976744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131</v>
      </c>
      <c r="E31" s="25">
        <v>53</v>
      </c>
      <c r="F31" s="7">
        <v>77</v>
      </c>
      <c r="G31" s="7">
        <v>1</v>
      </c>
      <c r="H31" s="7"/>
      <c r="I31" s="7"/>
      <c r="J31" s="40">
        <f t="shared" si="2"/>
        <v>40.458015267175576</v>
      </c>
      <c r="K31" s="8">
        <f t="shared" si="3"/>
        <v>58.778625954198475</v>
      </c>
      <c r="L31" s="8">
        <f t="shared" si="4"/>
        <v>0.7633587786259541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59</v>
      </c>
      <c r="E32" s="25">
        <v>8</v>
      </c>
      <c r="F32" s="7">
        <v>49</v>
      </c>
      <c r="G32" s="7">
        <v>1</v>
      </c>
      <c r="H32" s="7"/>
      <c r="I32" s="7">
        <v>1</v>
      </c>
      <c r="J32" s="40">
        <f t="shared" si="2"/>
        <v>13.559322033898304</v>
      </c>
      <c r="K32" s="8">
        <f t="shared" si="3"/>
        <v>83.05084745762711</v>
      </c>
      <c r="L32" s="8">
        <f t="shared" si="4"/>
        <v>1.694915254237288</v>
      </c>
      <c r="M32" s="8">
        <f t="shared" si="5"/>
        <v>0</v>
      </c>
      <c r="N32" s="9">
        <f t="shared" si="6"/>
        <v>1.694915254237288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14</v>
      </c>
      <c r="E33" s="25">
        <v>2</v>
      </c>
      <c r="F33" s="7">
        <v>11</v>
      </c>
      <c r="G33" s="7">
        <v>1</v>
      </c>
      <c r="H33" s="7"/>
      <c r="I33" s="7"/>
      <c r="J33" s="40">
        <f t="shared" si="2"/>
        <v>14.285714285714285</v>
      </c>
      <c r="K33" s="8">
        <f t="shared" si="3"/>
        <v>78.57142857142857</v>
      </c>
      <c r="L33" s="8">
        <f t="shared" si="4"/>
        <v>7.142857142857142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452</v>
      </c>
      <c r="E34" s="25">
        <v>71</v>
      </c>
      <c r="F34" s="7">
        <v>375</v>
      </c>
      <c r="G34" s="7">
        <v>6</v>
      </c>
      <c r="H34" s="7"/>
      <c r="I34" s="7"/>
      <c r="J34" s="40">
        <f t="shared" si="2"/>
        <v>15.70796460176991</v>
      </c>
      <c r="K34" s="8">
        <f t="shared" si="3"/>
        <v>82.96460176991151</v>
      </c>
      <c r="L34" s="8">
        <f t="shared" si="4"/>
        <v>1.3274336283185841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183</v>
      </c>
      <c r="E35" s="25">
        <v>19</v>
      </c>
      <c r="F35" s="7">
        <v>154</v>
      </c>
      <c r="G35" s="7">
        <v>9</v>
      </c>
      <c r="H35" s="7"/>
      <c r="I35" s="7">
        <v>1</v>
      </c>
      <c r="J35" s="40">
        <f t="shared" si="2"/>
        <v>10.382513661202186</v>
      </c>
      <c r="K35" s="8">
        <f t="shared" si="3"/>
        <v>84.15300546448088</v>
      </c>
      <c r="L35" s="8">
        <f t="shared" si="4"/>
        <v>4.918032786885246</v>
      </c>
      <c r="M35" s="8">
        <f t="shared" si="5"/>
        <v>0</v>
      </c>
      <c r="N35" s="9">
        <f t="shared" si="6"/>
        <v>0.546448087431694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1</v>
      </c>
      <c r="E44" s="25"/>
      <c r="F44" s="7">
        <v>1</v>
      </c>
      <c r="G44" s="7"/>
      <c r="H44" s="7"/>
      <c r="I44" s="7"/>
      <c r="J44" s="40">
        <f t="shared" si="2"/>
        <v>0</v>
      </c>
      <c r="K44" s="8">
        <f t="shared" si="3"/>
        <v>100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12</v>
      </c>
      <c r="E45" s="25">
        <v>5</v>
      </c>
      <c r="F45" s="7">
        <v>7</v>
      </c>
      <c r="G45" s="7"/>
      <c r="H45" s="7"/>
      <c r="I45" s="7"/>
      <c r="J45" s="40">
        <f t="shared" si="2"/>
        <v>41.66666666666667</v>
      </c>
      <c r="K45" s="8">
        <f t="shared" si="3"/>
        <v>58.333333333333336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/>
      <c r="G46" s="7"/>
      <c r="H46" s="7"/>
      <c r="I46" s="7">
        <v>2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60</v>
      </c>
      <c r="E49" s="25">
        <v>26</v>
      </c>
      <c r="F49" s="7">
        <v>34</v>
      </c>
      <c r="G49" s="7"/>
      <c r="H49" s="7"/>
      <c r="I49" s="7"/>
      <c r="J49" s="40">
        <f>IF(D49=0,0,E49/D49)*100</f>
        <v>43.333333333333336</v>
      </c>
      <c r="K49" s="8">
        <f>IF(D49=0,0,F49/D49)*100</f>
        <v>56.666666666666664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/>
      <c r="F50" s="19">
        <v>3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3548</v>
      </c>
      <c r="E4" s="33">
        <f t="shared" si="0"/>
        <v>192</v>
      </c>
      <c r="F4" s="33">
        <f t="shared" si="0"/>
        <v>333</v>
      </c>
      <c r="G4" s="33">
        <f t="shared" si="0"/>
        <v>0</v>
      </c>
      <c r="H4" s="33">
        <f t="shared" si="0"/>
        <v>0</v>
      </c>
      <c r="I4" s="33">
        <f t="shared" si="0"/>
        <v>3023</v>
      </c>
      <c r="J4" s="42">
        <f>IF(D4=0,0,E4/D4)*100</f>
        <v>5.411499436302142</v>
      </c>
      <c r="K4" s="43">
        <f>IF(D4=0,0,F4/D4)*100</f>
        <v>9.385569334836527</v>
      </c>
      <c r="L4" s="43">
        <f>IF(D4=0,0,G4/D4)*100</f>
        <v>0</v>
      </c>
      <c r="M4" s="43">
        <f>IF(D4=0,0,H4/D4)*100</f>
        <v>0</v>
      </c>
      <c r="N4" s="38">
        <f>IF(D4=0,0,I4/D4)*100</f>
        <v>85.20293122886133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250</v>
      </c>
      <c r="E5" s="23">
        <v>3</v>
      </c>
      <c r="F5" s="15">
        <v>1</v>
      </c>
      <c r="G5" s="15"/>
      <c r="H5" s="15"/>
      <c r="I5" s="15">
        <v>246</v>
      </c>
      <c r="J5" s="39">
        <f>IF(D5=0,0,E5/D5)*100</f>
        <v>1.2</v>
      </c>
      <c r="K5" s="16">
        <f>IF(D5=0,0,F5/D5)*100</f>
        <v>0.4</v>
      </c>
      <c r="L5" s="16">
        <f>IF(D5=0,0,G5/D5)*100</f>
        <v>0</v>
      </c>
      <c r="M5" s="16">
        <f>IF(D5=0,0,H5/D5)*100</f>
        <v>0</v>
      </c>
      <c r="N5" s="17">
        <f>IF(D5=0,0,I5/D5)*100</f>
        <v>98.4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603</v>
      </c>
      <c r="E6" s="25">
        <v>66</v>
      </c>
      <c r="F6" s="7">
        <v>77</v>
      </c>
      <c r="G6" s="7"/>
      <c r="H6" s="7"/>
      <c r="I6" s="7">
        <v>460</v>
      </c>
      <c r="J6" s="40">
        <f aca="true" t="shared" si="2" ref="J6:J50">IF(D6=0,0,E6/D6)*100</f>
        <v>10.945273631840797</v>
      </c>
      <c r="K6" s="8">
        <f aca="true" t="shared" si="3" ref="K6:K50">IF(D6=0,0,F6/D6)*100</f>
        <v>12.769485903814262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76.28524046434494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232</v>
      </c>
      <c r="E7" s="25">
        <v>6</v>
      </c>
      <c r="F7" s="7">
        <v>20</v>
      </c>
      <c r="G7" s="7"/>
      <c r="H7" s="7"/>
      <c r="I7" s="7">
        <v>206</v>
      </c>
      <c r="J7" s="40">
        <f t="shared" si="2"/>
        <v>2.586206896551724</v>
      </c>
      <c r="K7" s="8">
        <f t="shared" si="3"/>
        <v>8.620689655172415</v>
      </c>
      <c r="L7" s="8">
        <f t="shared" si="4"/>
        <v>0</v>
      </c>
      <c r="M7" s="8">
        <f t="shared" si="5"/>
        <v>0</v>
      </c>
      <c r="N7" s="9">
        <f t="shared" si="6"/>
        <v>88.79310344827587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299</v>
      </c>
      <c r="E8" s="25">
        <v>18</v>
      </c>
      <c r="F8" s="7">
        <v>7</v>
      </c>
      <c r="G8" s="7"/>
      <c r="H8" s="7"/>
      <c r="I8" s="7">
        <v>274</v>
      </c>
      <c r="J8" s="40">
        <f t="shared" si="2"/>
        <v>6.0200668896321075</v>
      </c>
      <c r="K8" s="8">
        <f t="shared" si="3"/>
        <v>2.341137123745819</v>
      </c>
      <c r="L8" s="8">
        <f t="shared" si="4"/>
        <v>0</v>
      </c>
      <c r="M8" s="8">
        <f t="shared" si="5"/>
        <v>0</v>
      </c>
      <c r="N8" s="9">
        <f t="shared" si="6"/>
        <v>91.63879598662207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293</v>
      </c>
      <c r="E9" s="25"/>
      <c r="F9" s="7">
        <v>6</v>
      </c>
      <c r="G9" s="7"/>
      <c r="H9" s="7"/>
      <c r="I9" s="7">
        <v>287</v>
      </c>
      <c r="J9" s="40">
        <f t="shared" si="2"/>
        <v>0</v>
      </c>
      <c r="K9" s="8">
        <f t="shared" si="3"/>
        <v>2.04778156996587</v>
      </c>
      <c r="L9" s="8">
        <f t="shared" si="4"/>
        <v>0</v>
      </c>
      <c r="M9" s="8">
        <f t="shared" si="5"/>
        <v>0</v>
      </c>
      <c r="N9" s="9">
        <f t="shared" si="6"/>
        <v>97.95221843003414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169</v>
      </c>
      <c r="E10" s="25">
        <v>20</v>
      </c>
      <c r="F10" s="7"/>
      <c r="G10" s="7"/>
      <c r="H10" s="7"/>
      <c r="I10" s="7">
        <v>149</v>
      </c>
      <c r="J10" s="40">
        <f t="shared" si="2"/>
        <v>11.834319526627219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88.16568047337277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228</v>
      </c>
      <c r="E11" s="25">
        <v>65</v>
      </c>
      <c r="F11" s="7">
        <v>26</v>
      </c>
      <c r="G11" s="7"/>
      <c r="H11" s="7"/>
      <c r="I11" s="7">
        <v>137</v>
      </c>
      <c r="J11" s="40">
        <f t="shared" si="2"/>
        <v>28.50877192982456</v>
      </c>
      <c r="K11" s="8">
        <f t="shared" si="3"/>
        <v>11.403508771929824</v>
      </c>
      <c r="L11" s="8">
        <f t="shared" si="4"/>
        <v>0</v>
      </c>
      <c r="M11" s="8">
        <f t="shared" si="5"/>
        <v>0</v>
      </c>
      <c r="N11" s="9">
        <f t="shared" si="6"/>
        <v>60.08771929824561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24</v>
      </c>
      <c r="E12" s="25">
        <v>8</v>
      </c>
      <c r="F12" s="7"/>
      <c r="G12" s="7"/>
      <c r="H12" s="7"/>
      <c r="I12" s="7">
        <v>16</v>
      </c>
      <c r="J12" s="40">
        <f>IF(D12=0,0,E12/D12)*100</f>
        <v>33.33333333333333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66.66666666666666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14</v>
      </c>
      <c r="E13" s="25"/>
      <c r="F13" s="7">
        <v>14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109</v>
      </c>
      <c r="E14" s="25">
        <v>2</v>
      </c>
      <c r="F14" s="7"/>
      <c r="G14" s="7"/>
      <c r="H14" s="7"/>
      <c r="I14" s="7">
        <v>107</v>
      </c>
      <c r="J14" s="40">
        <f t="shared" si="2"/>
        <v>1.834862385321101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98.1651376146789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55</v>
      </c>
      <c r="E15" s="25"/>
      <c r="F15" s="7">
        <v>19</v>
      </c>
      <c r="G15" s="7"/>
      <c r="H15" s="7"/>
      <c r="I15" s="7">
        <v>36</v>
      </c>
      <c r="J15" s="40">
        <f t="shared" si="2"/>
        <v>0</v>
      </c>
      <c r="K15" s="8">
        <f t="shared" si="3"/>
        <v>34.54545454545455</v>
      </c>
      <c r="L15" s="8">
        <f t="shared" si="4"/>
        <v>0</v>
      </c>
      <c r="M15" s="8">
        <f t="shared" si="5"/>
        <v>0</v>
      </c>
      <c r="N15" s="9">
        <f t="shared" si="6"/>
        <v>65.45454545454545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15</v>
      </c>
      <c r="E16" s="25"/>
      <c r="F16" s="7">
        <v>8</v>
      </c>
      <c r="G16" s="7"/>
      <c r="H16" s="7"/>
      <c r="I16" s="7">
        <v>7</v>
      </c>
      <c r="J16" s="40">
        <f t="shared" si="2"/>
        <v>0</v>
      </c>
      <c r="K16" s="8">
        <f t="shared" si="3"/>
        <v>53.333333333333336</v>
      </c>
      <c r="L16" s="8">
        <f t="shared" si="4"/>
        <v>0</v>
      </c>
      <c r="M16" s="8">
        <f t="shared" si="5"/>
        <v>0</v>
      </c>
      <c r="N16" s="9">
        <f t="shared" si="6"/>
        <v>46.666666666666664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13</v>
      </c>
      <c r="E17" s="25"/>
      <c r="F17" s="7"/>
      <c r="G17" s="7"/>
      <c r="H17" s="7"/>
      <c r="I17" s="7">
        <v>13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32</v>
      </c>
      <c r="E18" s="25"/>
      <c r="F18" s="7">
        <v>6</v>
      </c>
      <c r="G18" s="7"/>
      <c r="H18" s="7"/>
      <c r="I18" s="7">
        <v>26</v>
      </c>
      <c r="J18" s="40">
        <f t="shared" si="2"/>
        <v>0</v>
      </c>
      <c r="K18" s="8">
        <f t="shared" si="3"/>
        <v>18.75</v>
      </c>
      <c r="L18" s="8">
        <f t="shared" si="4"/>
        <v>0</v>
      </c>
      <c r="M18" s="8">
        <f t="shared" si="5"/>
        <v>0</v>
      </c>
      <c r="N18" s="9">
        <f t="shared" si="6"/>
        <v>81.25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61</v>
      </c>
      <c r="E19" s="25"/>
      <c r="F19" s="7">
        <v>2</v>
      </c>
      <c r="G19" s="7"/>
      <c r="H19" s="7"/>
      <c r="I19" s="7">
        <v>59</v>
      </c>
      <c r="J19" s="40">
        <f t="shared" si="2"/>
        <v>0</v>
      </c>
      <c r="K19" s="8">
        <f t="shared" si="3"/>
        <v>3.278688524590164</v>
      </c>
      <c r="L19" s="8">
        <f t="shared" si="4"/>
        <v>0</v>
      </c>
      <c r="M19" s="8">
        <f t="shared" si="5"/>
        <v>0</v>
      </c>
      <c r="N19" s="9">
        <f t="shared" si="6"/>
        <v>96.72131147540983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97</v>
      </c>
      <c r="E20" s="25">
        <v>3</v>
      </c>
      <c r="F20" s="7">
        <v>41</v>
      </c>
      <c r="G20" s="7"/>
      <c r="H20" s="7"/>
      <c r="I20" s="7">
        <v>53</v>
      </c>
      <c r="J20" s="40">
        <f t="shared" si="2"/>
        <v>3.0927835051546393</v>
      </c>
      <c r="K20" s="8">
        <f t="shared" si="3"/>
        <v>42.2680412371134</v>
      </c>
      <c r="L20" s="8">
        <f t="shared" si="4"/>
        <v>0</v>
      </c>
      <c r="M20" s="8">
        <f t="shared" si="5"/>
        <v>0</v>
      </c>
      <c r="N20" s="9">
        <f t="shared" si="6"/>
        <v>54.63917525773196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65</v>
      </c>
      <c r="E21" s="25"/>
      <c r="F21" s="7"/>
      <c r="G21" s="7"/>
      <c r="H21" s="7"/>
      <c r="I21" s="7">
        <v>65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79</v>
      </c>
      <c r="E22" s="25"/>
      <c r="F22" s="7">
        <v>2</v>
      </c>
      <c r="G22" s="7"/>
      <c r="H22" s="7"/>
      <c r="I22" s="7">
        <v>77</v>
      </c>
      <c r="J22" s="40">
        <f t="shared" si="2"/>
        <v>0</v>
      </c>
      <c r="K22" s="8">
        <f t="shared" si="3"/>
        <v>2.5316455696202533</v>
      </c>
      <c r="L22" s="8">
        <f t="shared" si="4"/>
        <v>0</v>
      </c>
      <c r="M22" s="8">
        <f t="shared" si="5"/>
        <v>0</v>
      </c>
      <c r="N22" s="9">
        <f t="shared" si="6"/>
        <v>97.46835443037975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10</v>
      </c>
      <c r="E23" s="25">
        <v>1</v>
      </c>
      <c r="F23" s="7">
        <v>2</v>
      </c>
      <c r="G23" s="7"/>
      <c r="H23" s="7"/>
      <c r="I23" s="7">
        <v>7</v>
      </c>
      <c r="J23" s="40">
        <f t="shared" si="2"/>
        <v>10</v>
      </c>
      <c r="K23" s="8">
        <f t="shared" si="3"/>
        <v>20</v>
      </c>
      <c r="L23" s="8">
        <f t="shared" si="4"/>
        <v>0</v>
      </c>
      <c r="M23" s="8">
        <f t="shared" si="5"/>
        <v>0</v>
      </c>
      <c r="N23" s="9">
        <f t="shared" si="6"/>
        <v>70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</v>
      </c>
      <c r="E24" s="25"/>
      <c r="F24" s="7"/>
      <c r="G24" s="7"/>
      <c r="H24" s="7"/>
      <c r="I24" s="7">
        <v>8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20</v>
      </c>
      <c r="E25" s="25"/>
      <c r="F25" s="7"/>
      <c r="G25" s="7"/>
      <c r="H25" s="7"/>
      <c r="I25" s="7">
        <v>20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156</v>
      </c>
      <c r="E26" s="25"/>
      <c r="F26" s="7">
        <v>91</v>
      </c>
      <c r="G26" s="7"/>
      <c r="H26" s="7"/>
      <c r="I26" s="7">
        <v>65</v>
      </c>
      <c r="J26" s="40">
        <f t="shared" si="2"/>
        <v>0</v>
      </c>
      <c r="K26" s="8">
        <f t="shared" si="3"/>
        <v>58.333333333333336</v>
      </c>
      <c r="L26" s="8">
        <f t="shared" si="4"/>
        <v>0</v>
      </c>
      <c r="M26" s="8">
        <f t="shared" si="5"/>
        <v>0</v>
      </c>
      <c r="N26" s="9">
        <f t="shared" si="6"/>
        <v>41.66666666666667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62</v>
      </c>
      <c r="E27" s="25"/>
      <c r="F27" s="7">
        <v>1</v>
      </c>
      <c r="G27" s="7"/>
      <c r="H27" s="7"/>
      <c r="I27" s="7">
        <v>61</v>
      </c>
      <c r="J27" s="40">
        <f t="shared" si="2"/>
        <v>0</v>
      </c>
      <c r="K27" s="8">
        <f t="shared" si="3"/>
        <v>1.6129032258064515</v>
      </c>
      <c r="L27" s="8">
        <f t="shared" si="4"/>
        <v>0</v>
      </c>
      <c r="M27" s="8">
        <f t="shared" si="5"/>
        <v>0</v>
      </c>
      <c r="N27" s="9">
        <f t="shared" si="6"/>
        <v>98.38709677419355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58</v>
      </c>
      <c r="E28" s="25"/>
      <c r="F28" s="7"/>
      <c r="G28" s="7"/>
      <c r="H28" s="7"/>
      <c r="I28" s="7">
        <v>58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46</v>
      </c>
      <c r="E29" s="25"/>
      <c r="F29" s="7"/>
      <c r="G29" s="7"/>
      <c r="H29" s="7"/>
      <c r="I29" s="7">
        <v>46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77</v>
      </c>
      <c r="E30" s="25"/>
      <c r="F30" s="7">
        <v>4</v>
      </c>
      <c r="G30" s="7"/>
      <c r="H30" s="7"/>
      <c r="I30" s="7">
        <v>73</v>
      </c>
      <c r="J30" s="40">
        <f t="shared" si="2"/>
        <v>0</v>
      </c>
      <c r="K30" s="8">
        <f t="shared" si="3"/>
        <v>5.194805194805195</v>
      </c>
      <c r="L30" s="8">
        <f t="shared" si="4"/>
        <v>0</v>
      </c>
      <c r="M30" s="8">
        <f t="shared" si="5"/>
        <v>0</v>
      </c>
      <c r="N30" s="9">
        <f t="shared" si="6"/>
        <v>94.8051948051948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26</v>
      </c>
      <c r="E31" s="25"/>
      <c r="F31" s="7"/>
      <c r="G31" s="7"/>
      <c r="H31" s="7"/>
      <c r="I31" s="7">
        <v>26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26</v>
      </c>
      <c r="E32" s="25"/>
      <c r="F32" s="7"/>
      <c r="G32" s="7"/>
      <c r="H32" s="7"/>
      <c r="I32" s="7">
        <v>26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41</v>
      </c>
      <c r="E33" s="25"/>
      <c r="F33" s="7"/>
      <c r="G33" s="7"/>
      <c r="H33" s="7"/>
      <c r="I33" s="7">
        <v>41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97</v>
      </c>
      <c r="E34" s="25"/>
      <c r="F34" s="7">
        <v>5</v>
      </c>
      <c r="G34" s="7"/>
      <c r="H34" s="7"/>
      <c r="I34" s="7">
        <v>92</v>
      </c>
      <c r="J34" s="40">
        <f t="shared" si="2"/>
        <v>0</v>
      </c>
      <c r="K34" s="8">
        <f t="shared" si="3"/>
        <v>5.154639175257731</v>
      </c>
      <c r="L34" s="8">
        <f t="shared" si="4"/>
        <v>0</v>
      </c>
      <c r="M34" s="8">
        <f t="shared" si="5"/>
        <v>0</v>
      </c>
      <c r="N34" s="9">
        <f t="shared" si="6"/>
        <v>94.84536082474226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214</v>
      </c>
      <c r="E35" s="25"/>
      <c r="F35" s="7"/>
      <c r="G35" s="7"/>
      <c r="H35" s="7"/>
      <c r="I35" s="7">
        <v>214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7</v>
      </c>
      <c r="E36" s="25"/>
      <c r="F36" s="7"/>
      <c r="G36" s="7"/>
      <c r="H36" s="7"/>
      <c r="I36" s="7">
        <v>7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7</v>
      </c>
      <c r="E45" s="25"/>
      <c r="F45" s="7"/>
      <c r="G45" s="7"/>
      <c r="H45" s="7"/>
      <c r="I45" s="7">
        <v>7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16</v>
      </c>
      <c r="E48" s="7"/>
      <c r="F48" s="7"/>
      <c r="G48" s="7"/>
      <c r="H48" s="7"/>
      <c r="I48" s="26">
        <v>16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23</v>
      </c>
      <c r="E49" s="25"/>
      <c r="F49" s="7">
        <v>1</v>
      </c>
      <c r="G49" s="7"/>
      <c r="H49" s="7"/>
      <c r="I49" s="7">
        <v>22</v>
      </c>
      <c r="J49" s="40">
        <f>IF(D49=0,0,E49/D49)*100</f>
        <v>0</v>
      </c>
      <c r="K49" s="8">
        <f>IF(D49=0,0,F49/D49)*100</f>
        <v>4.3478260869565215</v>
      </c>
      <c r="L49" s="8">
        <f>IF(D49=0,0,G49/D49)*100</f>
        <v>0</v>
      </c>
      <c r="M49" s="8">
        <f>IF(D49=0,0,H49/D49)*100</f>
        <v>0</v>
      </c>
      <c r="N49" s="9">
        <f>IF(D49=0,0,I49/D49)*100</f>
        <v>95.65217391304348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16</v>
      </c>
      <c r="E50" s="27"/>
      <c r="F50" s="19"/>
      <c r="G50" s="19"/>
      <c r="H50" s="19"/>
      <c r="I50" s="19">
        <v>16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63</v>
      </c>
      <c r="E4" s="33">
        <f t="shared" si="0"/>
        <v>9</v>
      </c>
      <c r="F4" s="33">
        <f t="shared" si="0"/>
        <v>33</v>
      </c>
      <c r="G4" s="33">
        <f t="shared" si="0"/>
        <v>21</v>
      </c>
      <c r="H4" s="33">
        <f t="shared" si="0"/>
        <v>0</v>
      </c>
      <c r="I4" s="33">
        <f t="shared" si="0"/>
        <v>0</v>
      </c>
      <c r="J4" s="42">
        <f>IF(D4=0,0,E4/D4)*100</f>
        <v>14.285714285714285</v>
      </c>
      <c r="K4" s="43">
        <f>IF(D4=0,0,F4/D4)*100</f>
        <v>52.38095238095239</v>
      </c>
      <c r="L4" s="43">
        <f>IF(D4=0,0,G4/D4)*100</f>
        <v>33.33333333333333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</v>
      </c>
      <c r="E5" s="23"/>
      <c r="F5" s="15">
        <v>2</v>
      </c>
      <c r="G5" s="15">
        <v>4</v>
      </c>
      <c r="H5" s="15"/>
      <c r="I5" s="15"/>
      <c r="J5" s="39">
        <f>IF(D5=0,0,E5/D5)*100</f>
        <v>0</v>
      </c>
      <c r="K5" s="16">
        <f>IF(D5=0,0,F5/D5)*100</f>
        <v>33.33333333333333</v>
      </c>
      <c r="L5" s="16">
        <f>IF(D5=0,0,G5/D5)*100</f>
        <v>66.66666666666666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</v>
      </c>
      <c r="E6" s="25"/>
      <c r="F6" s="7">
        <v>1</v>
      </c>
      <c r="G6" s="7"/>
      <c r="H6" s="7"/>
      <c r="I6" s="7"/>
      <c r="J6" s="40">
        <f aca="true" t="shared" si="2" ref="J6:J50">IF(D6=0,0,E6/D6)*100</f>
        <v>0</v>
      </c>
      <c r="K6" s="8">
        <f aca="true" t="shared" si="3" ref="K6:K50">IF(D6=0,0,F6/D6)*100</f>
        <v>100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</v>
      </c>
      <c r="E7" s="25"/>
      <c r="F7" s="7">
        <v>2</v>
      </c>
      <c r="G7" s="7"/>
      <c r="H7" s="7"/>
      <c r="I7" s="7"/>
      <c r="J7" s="40">
        <f t="shared" si="2"/>
        <v>0</v>
      </c>
      <c r="K7" s="8">
        <f t="shared" si="3"/>
        <v>100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0</v>
      </c>
      <c r="E8" s="25"/>
      <c r="F8" s="7"/>
      <c r="G8" s="7"/>
      <c r="H8" s="7"/>
      <c r="I8" s="7"/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</v>
      </c>
      <c r="E9" s="25"/>
      <c r="F9" s="7"/>
      <c r="G9" s="7">
        <v>1</v>
      </c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100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/>
      <c r="F10" s="7">
        <v>1</v>
      </c>
      <c r="G10" s="7"/>
      <c r="H10" s="7"/>
      <c r="I10" s="7"/>
      <c r="J10" s="40">
        <f t="shared" si="2"/>
        <v>0</v>
      </c>
      <c r="K10" s="8">
        <f t="shared" si="3"/>
        <v>100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50</v>
      </c>
      <c r="E14" s="25">
        <v>9</v>
      </c>
      <c r="F14" s="7">
        <v>26</v>
      </c>
      <c r="G14" s="7">
        <v>15</v>
      </c>
      <c r="H14" s="7"/>
      <c r="I14" s="7"/>
      <c r="J14" s="40">
        <f t="shared" si="2"/>
        <v>18</v>
      </c>
      <c r="K14" s="8">
        <f t="shared" si="3"/>
        <v>52</v>
      </c>
      <c r="L14" s="8">
        <f t="shared" si="4"/>
        <v>30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0</v>
      </c>
      <c r="E30" s="25"/>
      <c r="F30" s="7"/>
      <c r="G30" s="7"/>
      <c r="H30" s="7"/>
      <c r="I30" s="7"/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</v>
      </c>
      <c r="E34" s="25"/>
      <c r="F34" s="7"/>
      <c r="G34" s="7">
        <v>1</v>
      </c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100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8346</v>
      </c>
      <c r="E4" s="33">
        <f t="shared" si="0"/>
        <v>2404</v>
      </c>
      <c r="F4" s="33">
        <f t="shared" si="0"/>
        <v>5827</v>
      </c>
      <c r="G4" s="33">
        <f t="shared" si="0"/>
        <v>115</v>
      </c>
      <c r="H4" s="33">
        <f t="shared" si="0"/>
        <v>0</v>
      </c>
      <c r="I4" s="33">
        <f t="shared" si="0"/>
        <v>0</v>
      </c>
      <c r="J4" s="42">
        <f>IF(D4=0,0,E4/D4)*100</f>
        <v>28.80421758926432</v>
      </c>
      <c r="K4" s="43">
        <f>IF(D4=0,0,F4/D4)*100</f>
        <v>69.81787682722262</v>
      </c>
      <c r="L4" s="43">
        <f>IF(D4=0,0,G4/D4)*100</f>
        <v>1.3779055835130603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625</v>
      </c>
      <c r="E5" s="23">
        <v>199</v>
      </c>
      <c r="F5" s="15">
        <v>420</v>
      </c>
      <c r="G5" s="15">
        <v>6</v>
      </c>
      <c r="H5" s="15"/>
      <c r="I5" s="15"/>
      <c r="J5" s="39">
        <f>IF(D5=0,0,E5/D5)*100</f>
        <v>31.840000000000003</v>
      </c>
      <c r="K5" s="16">
        <f>IF(D5=0,0,F5/D5)*100</f>
        <v>67.2</v>
      </c>
      <c r="L5" s="16">
        <f>IF(D5=0,0,G5/D5)*100</f>
        <v>0.96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537</v>
      </c>
      <c r="E6" s="25">
        <v>135</v>
      </c>
      <c r="F6" s="7">
        <v>365</v>
      </c>
      <c r="G6" s="7">
        <v>37</v>
      </c>
      <c r="H6" s="7"/>
      <c r="I6" s="7"/>
      <c r="J6" s="40">
        <f aca="true" t="shared" si="2" ref="J6:J50">IF(D6=0,0,E6/D6)*100</f>
        <v>25.139664804469277</v>
      </c>
      <c r="K6" s="8">
        <f aca="true" t="shared" si="3" ref="K6:K50">IF(D6=0,0,F6/D6)*100</f>
        <v>67.97020484171323</v>
      </c>
      <c r="L6" s="8">
        <f aca="true" t="shared" si="4" ref="L6:L50">IF(D6=0,0,G6/D6)*100</f>
        <v>6.890130353817504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413</v>
      </c>
      <c r="E7" s="25">
        <v>90</v>
      </c>
      <c r="F7" s="7">
        <v>319</v>
      </c>
      <c r="G7" s="7">
        <v>4</v>
      </c>
      <c r="H7" s="7"/>
      <c r="I7" s="7"/>
      <c r="J7" s="40">
        <f t="shared" si="2"/>
        <v>21.791767554479417</v>
      </c>
      <c r="K7" s="8">
        <f t="shared" si="3"/>
        <v>77.23970944309927</v>
      </c>
      <c r="L7" s="8">
        <f t="shared" si="4"/>
        <v>0.9685230024213075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443</v>
      </c>
      <c r="E8" s="25">
        <v>151</v>
      </c>
      <c r="F8" s="7">
        <v>280</v>
      </c>
      <c r="G8" s="7">
        <v>12</v>
      </c>
      <c r="H8" s="7"/>
      <c r="I8" s="7"/>
      <c r="J8" s="40">
        <f t="shared" si="2"/>
        <v>34.08577878103837</v>
      </c>
      <c r="K8" s="8">
        <f t="shared" si="3"/>
        <v>63.20541760722348</v>
      </c>
      <c r="L8" s="8">
        <f t="shared" si="4"/>
        <v>2.708803611738149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459</v>
      </c>
      <c r="E9" s="25">
        <v>139</v>
      </c>
      <c r="F9" s="7">
        <v>304</v>
      </c>
      <c r="G9" s="7">
        <v>16</v>
      </c>
      <c r="H9" s="7"/>
      <c r="I9" s="7"/>
      <c r="J9" s="40">
        <f t="shared" si="2"/>
        <v>30.28322440087146</v>
      </c>
      <c r="K9" s="8">
        <f t="shared" si="3"/>
        <v>66.23093681917211</v>
      </c>
      <c r="L9" s="8">
        <f t="shared" si="4"/>
        <v>3.485838779956427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262</v>
      </c>
      <c r="E10" s="25">
        <v>82</v>
      </c>
      <c r="F10" s="7">
        <v>173</v>
      </c>
      <c r="G10" s="7">
        <v>7</v>
      </c>
      <c r="H10" s="7"/>
      <c r="I10" s="7"/>
      <c r="J10" s="40">
        <f t="shared" si="2"/>
        <v>31.297709923664126</v>
      </c>
      <c r="K10" s="8">
        <f t="shared" si="3"/>
        <v>66.03053435114504</v>
      </c>
      <c r="L10" s="8">
        <f t="shared" si="4"/>
        <v>2.6717557251908395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113</v>
      </c>
      <c r="E11" s="25">
        <v>49</v>
      </c>
      <c r="F11" s="7">
        <v>61</v>
      </c>
      <c r="G11" s="7">
        <v>3</v>
      </c>
      <c r="H11" s="7"/>
      <c r="I11" s="7"/>
      <c r="J11" s="40">
        <f t="shared" si="2"/>
        <v>43.36283185840708</v>
      </c>
      <c r="K11" s="8">
        <f t="shared" si="3"/>
        <v>53.98230088495575</v>
      </c>
      <c r="L11" s="8">
        <f t="shared" si="4"/>
        <v>2.6548672566371683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173</v>
      </c>
      <c r="E12" s="25">
        <v>22</v>
      </c>
      <c r="F12" s="7">
        <v>150</v>
      </c>
      <c r="G12" s="7">
        <v>1</v>
      </c>
      <c r="H12" s="7"/>
      <c r="I12" s="7"/>
      <c r="J12" s="40">
        <f>IF(D12=0,0,E12/D12)*100</f>
        <v>12.716763005780345</v>
      </c>
      <c r="K12" s="8">
        <f>IF(D12=0,0,F12/D12)*100</f>
        <v>86.70520231213872</v>
      </c>
      <c r="L12" s="8">
        <f>IF(D12=0,0,G12/D12)*100</f>
        <v>0.5780346820809248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895</v>
      </c>
      <c r="E14" s="25">
        <v>392</v>
      </c>
      <c r="F14" s="7">
        <v>502</v>
      </c>
      <c r="G14" s="7">
        <v>1</v>
      </c>
      <c r="H14" s="7"/>
      <c r="I14" s="7"/>
      <c r="J14" s="40">
        <f t="shared" si="2"/>
        <v>43.798882681564244</v>
      </c>
      <c r="K14" s="8">
        <f t="shared" si="3"/>
        <v>56.08938547486033</v>
      </c>
      <c r="L14" s="8">
        <f t="shared" si="4"/>
        <v>0.11173184357541899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105</v>
      </c>
      <c r="E15" s="25">
        <v>13</v>
      </c>
      <c r="F15" s="7">
        <v>91</v>
      </c>
      <c r="G15" s="7">
        <v>1</v>
      </c>
      <c r="H15" s="7"/>
      <c r="I15" s="7"/>
      <c r="J15" s="40">
        <f t="shared" si="2"/>
        <v>12.380952380952381</v>
      </c>
      <c r="K15" s="8">
        <f t="shared" si="3"/>
        <v>86.66666666666667</v>
      </c>
      <c r="L15" s="8">
        <f t="shared" si="4"/>
        <v>0.9523809523809524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30</v>
      </c>
      <c r="E16" s="25">
        <v>11</v>
      </c>
      <c r="F16" s="7">
        <v>19</v>
      </c>
      <c r="G16" s="7"/>
      <c r="H16" s="7"/>
      <c r="I16" s="7"/>
      <c r="J16" s="40">
        <f t="shared" si="2"/>
        <v>36.666666666666664</v>
      </c>
      <c r="K16" s="8">
        <f t="shared" si="3"/>
        <v>63.33333333333333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105</v>
      </c>
      <c r="E17" s="25">
        <v>25</v>
      </c>
      <c r="F17" s="7">
        <v>80</v>
      </c>
      <c r="G17" s="7"/>
      <c r="H17" s="7"/>
      <c r="I17" s="7"/>
      <c r="J17" s="40">
        <f t="shared" si="2"/>
        <v>23.809523809523807</v>
      </c>
      <c r="K17" s="8">
        <f t="shared" si="3"/>
        <v>76.19047619047619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202</v>
      </c>
      <c r="E18" s="25">
        <v>46</v>
      </c>
      <c r="F18" s="7">
        <v>155</v>
      </c>
      <c r="G18" s="7">
        <v>1</v>
      </c>
      <c r="H18" s="7"/>
      <c r="I18" s="7"/>
      <c r="J18" s="40">
        <f t="shared" si="2"/>
        <v>22.772277227722775</v>
      </c>
      <c r="K18" s="8">
        <f t="shared" si="3"/>
        <v>76.73267326732673</v>
      </c>
      <c r="L18" s="8">
        <f t="shared" si="4"/>
        <v>0.49504950495049505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383</v>
      </c>
      <c r="E19" s="25">
        <v>55</v>
      </c>
      <c r="F19" s="7">
        <v>325</v>
      </c>
      <c r="G19" s="7">
        <v>3</v>
      </c>
      <c r="H19" s="7"/>
      <c r="I19" s="7"/>
      <c r="J19" s="40">
        <f t="shared" si="2"/>
        <v>14.360313315926893</v>
      </c>
      <c r="K19" s="8">
        <f t="shared" si="3"/>
        <v>84.85639686684074</v>
      </c>
      <c r="L19" s="8">
        <f t="shared" si="4"/>
        <v>0.7832898172323759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139</v>
      </c>
      <c r="E20" s="25">
        <v>43</v>
      </c>
      <c r="F20" s="7">
        <v>94</v>
      </c>
      <c r="G20" s="7">
        <v>2</v>
      </c>
      <c r="H20" s="7"/>
      <c r="I20" s="7"/>
      <c r="J20" s="40">
        <f t="shared" si="2"/>
        <v>30.935251798561154</v>
      </c>
      <c r="K20" s="8">
        <f t="shared" si="3"/>
        <v>67.62589928057554</v>
      </c>
      <c r="L20" s="8">
        <f t="shared" si="4"/>
        <v>1.4388489208633095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194</v>
      </c>
      <c r="E21" s="25">
        <v>60</v>
      </c>
      <c r="F21" s="7">
        <v>133</v>
      </c>
      <c r="G21" s="7">
        <v>1</v>
      </c>
      <c r="H21" s="7"/>
      <c r="I21" s="7"/>
      <c r="J21" s="40">
        <f t="shared" si="2"/>
        <v>30.927835051546392</v>
      </c>
      <c r="K21" s="8">
        <f t="shared" si="3"/>
        <v>68.55670103092784</v>
      </c>
      <c r="L21" s="8">
        <f t="shared" si="4"/>
        <v>0.5154639175257731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277</v>
      </c>
      <c r="E22" s="25">
        <v>63</v>
      </c>
      <c r="F22" s="7">
        <v>213</v>
      </c>
      <c r="G22" s="7">
        <v>1</v>
      </c>
      <c r="H22" s="7"/>
      <c r="I22" s="7"/>
      <c r="J22" s="40">
        <f t="shared" si="2"/>
        <v>22.743682310469314</v>
      </c>
      <c r="K22" s="8">
        <f t="shared" si="3"/>
        <v>76.89530685920577</v>
      </c>
      <c r="L22" s="8">
        <f t="shared" si="4"/>
        <v>0.36101083032490977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113</v>
      </c>
      <c r="E23" s="25">
        <v>18</v>
      </c>
      <c r="F23" s="7">
        <v>94</v>
      </c>
      <c r="G23" s="7">
        <v>1</v>
      </c>
      <c r="H23" s="7"/>
      <c r="I23" s="7"/>
      <c r="J23" s="40">
        <f t="shared" si="2"/>
        <v>15.929203539823009</v>
      </c>
      <c r="K23" s="8">
        <f t="shared" si="3"/>
        <v>83.1858407079646</v>
      </c>
      <c r="L23" s="8">
        <f t="shared" si="4"/>
        <v>0.8849557522123894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63</v>
      </c>
      <c r="E24" s="25">
        <v>13</v>
      </c>
      <c r="F24" s="7">
        <v>50</v>
      </c>
      <c r="G24" s="7"/>
      <c r="H24" s="7"/>
      <c r="I24" s="7"/>
      <c r="J24" s="40">
        <f t="shared" si="2"/>
        <v>20.634920634920633</v>
      </c>
      <c r="K24" s="8">
        <f t="shared" si="3"/>
        <v>79.36507936507937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211</v>
      </c>
      <c r="E25" s="25">
        <v>57</v>
      </c>
      <c r="F25" s="7">
        <v>153</v>
      </c>
      <c r="G25" s="7">
        <v>1</v>
      </c>
      <c r="H25" s="7"/>
      <c r="I25" s="7"/>
      <c r="J25" s="40">
        <f t="shared" si="2"/>
        <v>27.014218009478675</v>
      </c>
      <c r="K25" s="8">
        <f t="shared" si="3"/>
        <v>72.51184834123224</v>
      </c>
      <c r="L25" s="8">
        <f t="shared" si="4"/>
        <v>0.47393364928909953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186</v>
      </c>
      <c r="E26" s="25">
        <v>64</v>
      </c>
      <c r="F26" s="7">
        <v>121</v>
      </c>
      <c r="G26" s="7">
        <v>1</v>
      </c>
      <c r="H26" s="7"/>
      <c r="I26" s="7"/>
      <c r="J26" s="40">
        <f t="shared" si="2"/>
        <v>34.40860215053764</v>
      </c>
      <c r="K26" s="8">
        <f t="shared" si="3"/>
        <v>65.05376344086021</v>
      </c>
      <c r="L26" s="8">
        <f t="shared" si="4"/>
        <v>0.5376344086021506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289</v>
      </c>
      <c r="E27" s="25">
        <v>95</v>
      </c>
      <c r="F27" s="7">
        <v>194</v>
      </c>
      <c r="G27" s="7"/>
      <c r="H27" s="7"/>
      <c r="I27" s="7"/>
      <c r="J27" s="40">
        <f t="shared" si="2"/>
        <v>32.8719723183391</v>
      </c>
      <c r="K27" s="8">
        <f t="shared" si="3"/>
        <v>67.1280276816609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268</v>
      </c>
      <c r="E28" s="25">
        <v>56</v>
      </c>
      <c r="F28" s="7">
        <v>206</v>
      </c>
      <c r="G28" s="7">
        <v>6</v>
      </c>
      <c r="H28" s="7"/>
      <c r="I28" s="7"/>
      <c r="J28" s="40">
        <f t="shared" si="2"/>
        <v>20.8955223880597</v>
      </c>
      <c r="K28" s="8">
        <f t="shared" si="3"/>
        <v>76.86567164179104</v>
      </c>
      <c r="L28" s="8">
        <f t="shared" si="4"/>
        <v>2.2388059701492535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259</v>
      </c>
      <c r="E29" s="25">
        <v>63</v>
      </c>
      <c r="F29" s="7">
        <v>195</v>
      </c>
      <c r="G29" s="7">
        <v>1</v>
      </c>
      <c r="H29" s="7"/>
      <c r="I29" s="7"/>
      <c r="J29" s="40">
        <f t="shared" si="2"/>
        <v>24.324324324324326</v>
      </c>
      <c r="K29" s="8">
        <f t="shared" si="3"/>
        <v>75.2895752895753</v>
      </c>
      <c r="L29" s="8">
        <f t="shared" si="4"/>
        <v>0.3861003861003861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361</v>
      </c>
      <c r="E30" s="25">
        <v>129</v>
      </c>
      <c r="F30" s="7">
        <v>231</v>
      </c>
      <c r="G30" s="7">
        <v>1</v>
      </c>
      <c r="H30" s="7"/>
      <c r="I30" s="7"/>
      <c r="J30" s="40">
        <f t="shared" si="2"/>
        <v>35.73407202216066</v>
      </c>
      <c r="K30" s="8">
        <f t="shared" si="3"/>
        <v>63.988919667590025</v>
      </c>
      <c r="L30" s="8">
        <f t="shared" si="4"/>
        <v>0.2770083102493075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183</v>
      </c>
      <c r="E31" s="25">
        <v>57</v>
      </c>
      <c r="F31" s="7">
        <v>125</v>
      </c>
      <c r="G31" s="7">
        <v>1</v>
      </c>
      <c r="H31" s="7"/>
      <c r="I31" s="7"/>
      <c r="J31" s="40">
        <f t="shared" si="2"/>
        <v>31.147540983606557</v>
      </c>
      <c r="K31" s="8">
        <f t="shared" si="3"/>
        <v>68.30601092896174</v>
      </c>
      <c r="L31" s="8">
        <f t="shared" si="4"/>
        <v>0.546448087431694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161</v>
      </c>
      <c r="E32" s="25">
        <v>41</v>
      </c>
      <c r="F32" s="7">
        <v>119</v>
      </c>
      <c r="G32" s="7">
        <v>1</v>
      </c>
      <c r="H32" s="7"/>
      <c r="I32" s="7"/>
      <c r="J32" s="40">
        <f t="shared" si="2"/>
        <v>25.465838509316768</v>
      </c>
      <c r="K32" s="8">
        <f t="shared" si="3"/>
        <v>73.91304347826086</v>
      </c>
      <c r="L32" s="8">
        <f t="shared" si="4"/>
        <v>0.6211180124223602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260</v>
      </c>
      <c r="E33" s="25">
        <v>35</v>
      </c>
      <c r="F33" s="7">
        <v>224</v>
      </c>
      <c r="G33" s="7">
        <v>1</v>
      </c>
      <c r="H33" s="7"/>
      <c r="I33" s="7"/>
      <c r="J33" s="40">
        <f t="shared" si="2"/>
        <v>13.461538461538462</v>
      </c>
      <c r="K33" s="8">
        <f t="shared" si="3"/>
        <v>86.15384615384616</v>
      </c>
      <c r="L33" s="8">
        <f t="shared" si="4"/>
        <v>0.38461538461538464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230</v>
      </c>
      <c r="E34" s="25">
        <v>45</v>
      </c>
      <c r="F34" s="7">
        <v>182</v>
      </c>
      <c r="G34" s="7">
        <v>3</v>
      </c>
      <c r="H34" s="7"/>
      <c r="I34" s="7"/>
      <c r="J34" s="40">
        <f t="shared" si="2"/>
        <v>19.565217391304348</v>
      </c>
      <c r="K34" s="8">
        <f t="shared" si="3"/>
        <v>79.13043478260869</v>
      </c>
      <c r="L34" s="8">
        <f t="shared" si="4"/>
        <v>1.3043478260869565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214</v>
      </c>
      <c r="E35" s="25">
        <v>105</v>
      </c>
      <c r="F35" s="7">
        <v>108</v>
      </c>
      <c r="G35" s="7">
        <v>1</v>
      </c>
      <c r="H35" s="7"/>
      <c r="I35" s="7"/>
      <c r="J35" s="40">
        <f t="shared" si="2"/>
        <v>49.06542056074766</v>
      </c>
      <c r="K35" s="8">
        <f t="shared" si="3"/>
        <v>50.467289719626166</v>
      </c>
      <c r="L35" s="8">
        <f t="shared" si="4"/>
        <v>0.46728971962616817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8</v>
      </c>
      <c r="E36" s="25">
        <v>1</v>
      </c>
      <c r="F36" s="7">
        <v>7</v>
      </c>
      <c r="G36" s="7"/>
      <c r="H36" s="7"/>
      <c r="I36" s="7"/>
      <c r="J36" s="40">
        <f t="shared" si="2"/>
        <v>12.5</v>
      </c>
      <c r="K36" s="8">
        <f t="shared" si="3"/>
        <v>87.5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>
        <v>1</v>
      </c>
      <c r="F37" s="7">
        <v>1</v>
      </c>
      <c r="G37" s="7"/>
      <c r="H37" s="7"/>
      <c r="I37" s="7"/>
      <c r="J37" s="40">
        <f t="shared" si="2"/>
        <v>50</v>
      </c>
      <c r="K37" s="8">
        <f t="shared" si="3"/>
        <v>50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1</v>
      </c>
      <c r="E44" s="25"/>
      <c r="F44" s="7">
        <v>1</v>
      </c>
      <c r="G44" s="7"/>
      <c r="H44" s="7"/>
      <c r="I44" s="7"/>
      <c r="J44" s="40">
        <f t="shared" si="2"/>
        <v>0</v>
      </c>
      <c r="K44" s="8">
        <f t="shared" si="3"/>
        <v>100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</v>
      </c>
      <c r="E45" s="25">
        <v>3</v>
      </c>
      <c r="F45" s="7">
        <v>1</v>
      </c>
      <c r="G45" s="7"/>
      <c r="H45" s="7"/>
      <c r="I45" s="7"/>
      <c r="J45" s="40">
        <f t="shared" si="2"/>
        <v>75</v>
      </c>
      <c r="K45" s="8">
        <f t="shared" si="3"/>
        <v>25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14</v>
      </c>
      <c r="E46" s="25">
        <v>1</v>
      </c>
      <c r="F46" s="7">
        <v>13</v>
      </c>
      <c r="G46" s="7"/>
      <c r="H46" s="7"/>
      <c r="I46" s="7"/>
      <c r="J46" s="40">
        <f t="shared" si="2"/>
        <v>7.142857142857142</v>
      </c>
      <c r="K46" s="8">
        <f t="shared" si="3"/>
        <v>92.85714285714286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12</v>
      </c>
      <c r="E48" s="7">
        <v>8</v>
      </c>
      <c r="F48" s="7">
        <v>4</v>
      </c>
      <c r="G48" s="7"/>
      <c r="H48" s="7"/>
      <c r="I48" s="26"/>
      <c r="J48" s="8">
        <f>IF(D48=0,0,E48/D48)*100</f>
        <v>66.66666666666666</v>
      </c>
      <c r="K48" s="8">
        <f>IF(D48=0,0,F48/D48)*100</f>
        <v>33.33333333333333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41</v>
      </c>
      <c r="E49" s="25">
        <v>10</v>
      </c>
      <c r="F49" s="7">
        <v>31</v>
      </c>
      <c r="G49" s="7"/>
      <c r="H49" s="7"/>
      <c r="I49" s="7"/>
      <c r="J49" s="40">
        <f>IF(D49=0,0,E49/D49)*100</f>
        <v>24.390243902439025</v>
      </c>
      <c r="K49" s="8">
        <f>IF(D49=0,0,F49/D49)*100</f>
        <v>75.60975609756098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111</v>
      </c>
      <c r="E50" s="27">
        <v>27</v>
      </c>
      <c r="F50" s="19">
        <v>83</v>
      </c>
      <c r="G50" s="19">
        <v>1</v>
      </c>
      <c r="H50" s="19"/>
      <c r="I50" s="19"/>
      <c r="J50" s="41">
        <f t="shared" si="2"/>
        <v>24.324324324324326</v>
      </c>
      <c r="K50" s="20">
        <f t="shared" si="3"/>
        <v>74.77477477477478</v>
      </c>
      <c r="L50" s="20">
        <f t="shared" si="4"/>
        <v>0.9009009009009009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13194</v>
      </c>
      <c r="E4" s="33">
        <f t="shared" si="0"/>
        <v>399</v>
      </c>
      <c r="F4" s="33">
        <f t="shared" si="0"/>
        <v>8477</v>
      </c>
      <c r="G4" s="33">
        <f t="shared" si="0"/>
        <v>0</v>
      </c>
      <c r="H4" s="33">
        <f t="shared" si="0"/>
        <v>0</v>
      </c>
      <c r="I4" s="33">
        <f t="shared" si="0"/>
        <v>4318</v>
      </c>
      <c r="J4" s="42">
        <f>IF(D4=0,0,E4/D4)*100</f>
        <v>3.0241018644838564</v>
      </c>
      <c r="K4" s="43">
        <f>IF(D4=0,0,F4/D4)*100</f>
        <v>64.24890101561316</v>
      </c>
      <c r="L4" s="43">
        <f>IF(D4=0,0,G4/D4)*100</f>
        <v>0</v>
      </c>
      <c r="M4" s="43">
        <f>IF(D4=0,0,H4/D4)*100</f>
        <v>0</v>
      </c>
      <c r="N4" s="38">
        <f>IF(D4=0,0,I4/D4)*100</f>
        <v>32.72699711990298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1018</v>
      </c>
      <c r="E5" s="23">
        <v>48</v>
      </c>
      <c r="F5" s="15">
        <v>769</v>
      </c>
      <c r="G5" s="15"/>
      <c r="H5" s="15"/>
      <c r="I5" s="15">
        <v>201</v>
      </c>
      <c r="J5" s="39">
        <f>IF(D5=0,0,E5/D5)*100</f>
        <v>4.715127701375246</v>
      </c>
      <c r="K5" s="16">
        <f>IF(D5=0,0,F5/D5)*100</f>
        <v>75.5402750491159</v>
      </c>
      <c r="L5" s="16">
        <f>IF(D5=0,0,G5/D5)*100</f>
        <v>0</v>
      </c>
      <c r="M5" s="16">
        <f>IF(D5=0,0,H5/D5)*100</f>
        <v>0</v>
      </c>
      <c r="N5" s="17">
        <f>IF(D5=0,0,I5/D5)*100</f>
        <v>19.744597249508843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839</v>
      </c>
      <c r="E6" s="25">
        <v>20</v>
      </c>
      <c r="F6" s="7">
        <v>453</v>
      </c>
      <c r="G6" s="7"/>
      <c r="H6" s="7"/>
      <c r="I6" s="7">
        <v>366</v>
      </c>
      <c r="J6" s="40">
        <f aca="true" t="shared" si="2" ref="J6:J50">IF(D6=0,0,E6/D6)*100</f>
        <v>2.3837902264600714</v>
      </c>
      <c r="K6" s="8">
        <f aca="true" t="shared" si="3" ref="K6:K50">IF(D6=0,0,F6/D6)*100</f>
        <v>53.99284862932062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43.62336114421931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848</v>
      </c>
      <c r="E7" s="25">
        <v>25</v>
      </c>
      <c r="F7" s="7">
        <v>524</v>
      </c>
      <c r="G7" s="7"/>
      <c r="H7" s="7"/>
      <c r="I7" s="7">
        <v>299</v>
      </c>
      <c r="J7" s="40">
        <f t="shared" si="2"/>
        <v>2.94811320754717</v>
      </c>
      <c r="K7" s="8">
        <f t="shared" si="3"/>
        <v>61.79245283018868</v>
      </c>
      <c r="L7" s="8">
        <f t="shared" si="4"/>
        <v>0</v>
      </c>
      <c r="M7" s="8">
        <f t="shared" si="5"/>
        <v>0</v>
      </c>
      <c r="N7" s="9">
        <f t="shared" si="6"/>
        <v>35.259433962264154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891</v>
      </c>
      <c r="E8" s="25">
        <v>36</v>
      </c>
      <c r="F8" s="7">
        <v>534</v>
      </c>
      <c r="G8" s="7"/>
      <c r="H8" s="7"/>
      <c r="I8" s="7">
        <v>321</v>
      </c>
      <c r="J8" s="40">
        <f t="shared" si="2"/>
        <v>4.040404040404041</v>
      </c>
      <c r="K8" s="8">
        <f t="shared" si="3"/>
        <v>59.93265993265994</v>
      </c>
      <c r="L8" s="8">
        <f t="shared" si="4"/>
        <v>0</v>
      </c>
      <c r="M8" s="8">
        <f t="shared" si="5"/>
        <v>0</v>
      </c>
      <c r="N8" s="9">
        <f t="shared" si="6"/>
        <v>36.02693602693603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425</v>
      </c>
      <c r="E9" s="25">
        <v>13</v>
      </c>
      <c r="F9" s="7">
        <v>232</v>
      </c>
      <c r="G9" s="7"/>
      <c r="H9" s="7"/>
      <c r="I9" s="7">
        <v>180</v>
      </c>
      <c r="J9" s="40">
        <f t="shared" si="2"/>
        <v>3.058823529411765</v>
      </c>
      <c r="K9" s="8">
        <f t="shared" si="3"/>
        <v>54.58823529411765</v>
      </c>
      <c r="L9" s="8">
        <f t="shared" si="4"/>
        <v>0</v>
      </c>
      <c r="M9" s="8">
        <f t="shared" si="5"/>
        <v>0</v>
      </c>
      <c r="N9" s="9">
        <f t="shared" si="6"/>
        <v>42.35294117647059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399</v>
      </c>
      <c r="E10" s="25">
        <v>15</v>
      </c>
      <c r="F10" s="7">
        <v>224</v>
      </c>
      <c r="G10" s="7"/>
      <c r="H10" s="7"/>
      <c r="I10" s="7">
        <v>160</v>
      </c>
      <c r="J10" s="40">
        <f t="shared" si="2"/>
        <v>3.7593984962406015</v>
      </c>
      <c r="K10" s="8">
        <f t="shared" si="3"/>
        <v>56.14035087719298</v>
      </c>
      <c r="L10" s="8">
        <f t="shared" si="4"/>
        <v>0</v>
      </c>
      <c r="M10" s="8">
        <f t="shared" si="5"/>
        <v>0</v>
      </c>
      <c r="N10" s="9">
        <f t="shared" si="6"/>
        <v>40.100250626566414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76</v>
      </c>
      <c r="E12" s="25"/>
      <c r="F12" s="7"/>
      <c r="G12" s="7"/>
      <c r="H12" s="7"/>
      <c r="I12" s="7">
        <v>76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</v>
      </c>
      <c r="E15" s="25">
        <v>1</v>
      </c>
      <c r="F15" s="7">
        <v>1</v>
      </c>
      <c r="G15" s="7"/>
      <c r="H15" s="7"/>
      <c r="I15" s="7">
        <v>2</v>
      </c>
      <c r="J15" s="40">
        <f t="shared" si="2"/>
        <v>25</v>
      </c>
      <c r="K15" s="8">
        <f t="shared" si="3"/>
        <v>25</v>
      </c>
      <c r="L15" s="8">
        <f t="shared" si="4"/>
        <v>0</v>
      </c>
      <c r="M15" s="8">
        <f t="shared" si="5"/>
        <v>0</v>
      </c>
      <c r="N15" s="9">
        <f t="shared" si="6"/>
        <v>50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/>
      <c r="F16" s="7"/>
      <c r="G16" s="7"/>
      <c r="H16" s="7"/>
      <c r="I16" s="7">
        <v>2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313</v>
      </c>
      <c r="E17" s="25">
        <v>15</v>
      </c>
      <c r="F17" s="7">
        <v>183</v>
      </c>
      <c r="G17" s="7"/>
      <c r="H17" s="7"/>
      <c r="I17" s="7">
        <v>115</v>
      </c>
      <c r="J17" s="40">
        <f t="shared" si="2"/>
        <v>4.792332268370607</v>
      </c>
      <c r="K17" s="8">
        <f t="shared" si="3"/>
        <v>58.46645367412141</v>
      </c>
      <c r="L17" s="8">
        <f t="shared" si="4"/>
        <v>0</v>
      </c>
      <c r="M17" s="8">
        <f t="shared" si="5"/>
        <v>0</v>
      </c>
      <c r="N17" s="9">
        <f t="shared" si="6"/>
        <v>36.74121405750799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439</v>
      </c>
      <c r="E18" s="25">
        <v>18</v>
      </c>
      <c r="F18" s="7">
        <v>305</v>
      </c>
      <c r="G18" s="7"/>
      <c r="H18" s="7"/>
      <c r="I18" s="7">
        <v>116</v>
      </c>
      <c r="J18" s="40">
        <f t="shared" si="2"/>
        <v>4.100227790432802</v>
      </c>
      <c r="K18" s="8">
        <f t="shared" si="3"/>
        <v>69.4760820045558</v>
      </c>
      <c r="L18" s="8">
        <f t="shared" si="4"/>
        <v>0</v>
      </c>
      <c r="M18" s="8">
        <f t="shared" si="5"/>
        <v>0</v>
      </c>
      <c r="N18" s="9">
        <f t="shared" si="6"/>
        <v>26.42369020501139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298</v>
      </c>
      <c r="E19" s="25">
        <v>7</v>
      </c>
      <c r="F19" s="7">
        <v>195</v>
      </c>
      <c r="G19" s="7"/>
      <c r="H19" s="7"/>
      <c r="I19" s="7">
        <v>96</v>
      </c>
      <c r="J19" s="40">
        <f t="shared" si="2"/>
        <v>2.348993288590604</v>
      </c>
      <c r="K19" s="8">
        <f t="shared" si="3"/>
        <v>65.43624161073825</v>
      </c>
      <c r="L19" s="8">
        <f t="shared" si="4"/>
        <v>0</v>
      </c>
      <c r="M19" s="8">
        <f t="shared" si="5"/>
        <v>0</v>
      </c>
      <c r="N19" s="9">
        <f t="shared" si="6"/>
        <v>32.21476510067114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284</v>
      </c>
      <c r="E20" s="25">
        <v>6</v>
      </c>
      <c r="F20" s="7">
        <v>244</v>
      </c>
      <c r="G20" s="7"/>
      <c r="H20" s="7"/>
      <c r="I20" s="7">
        <v>34</v>
      </c>
      <c r="J20" s="40">
        <f t="shared" si="2"/>
        <v>2.112676056338028</v>
      </c>
      <c r="K20" s="8">
        <f t="shared" si="3"/>
        <v>85.91549295774648</v>
      </c>
      <c r="L20" s="8">
        <f t="shared" si="4"/>
        <v>0</v>
      </c>
      <c r="M20" s="8">
        <f t="shared" si="5"/>
        <v>0</v>
      </c>
      <c r="N20" s="9">
        <f t="shared" si="6"/>
        <v>11.971830985915492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201</v>
      </c>
      <c r="E21" s="25">
        <v>7</v>
      </c>
      <c r="F21" s="7">
        <v>138</v>
      </c>
      <c r="G21" s="7"/>
      <c r="H21" s="7"/>
      <c r="I21" s="7">
        <v>56</v>
      </c>
      <c r="J21" s="40">
        <f t="shared" si="2"/>
        <v>3.482587064676617</v>
      </c>
      <c r="K21" s="8">
        <f t="shared" si="3"/>
        <v>68.65671641791045</v>
      </c>
      <c r="L21" s="8">
        <f t="shared" si="4"/>
        <v>0</v>
      </c>
      <c r="M21" s="8">
        <f t="shared" si="5"/>
        <v>0</v>
      </c>
      <c r="N21" s="9">
        <f t="shared" si="6"/>
        <v>27.860696517412936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320</v>
      </c>
      <c r="E22" s="25">
        <v>13</v>
      </c>
      <c r="F22" s="7">
        <v>200</v>
      </c>
      <c r="G22" s="7"/>
      <c r="H22" s="7"/>
      <c r="I22" s="7">
        <v>107</v>
      </c>
      <c r="J22" s="40">
        <f t="shared" si="2"/>
        <v>4.0625</v>
      </c>
      <c r="K22" s="8">
        <f t="shared" si="3"/>
        <v>62.5</v>
      </c>
      <c r="L22" s="8">
        <f t="shared" si="4"/>
        <v>0</v>
      </c>
      <c r="M22" s="8">
        <f t="shared" si="5"/>
        <v>0</v>
      </c>
      <c r="N22" s="9">
        <f t="shared" si="6"/>
        <v>33.4375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208</v>
      </c>
      <c r="E23" s="25">
        <v>3</v>
      </c>
      <c r="F23" s="7">
        <v>147</v>
      </c>
      <c r="G23" s="7"/>
      <c r="H23" s="7"/>
      <c r="I23" s="7">
        <v>58</v>
      </c>
      <c r="J23" s="40">
        <f t="shared" si="2"/>
        <v>1.4423076923076923</v>
      </c>
      <c r="K23" s="8">
        <f t="shared" si="3"/>
        <v>70.67307692307693</v>
      </c>
      <c r="L23" s="8">
        <f t="shared" si="4"/>
        <v>0</v>
      </c>
      <c r="M23" s="8">
        <f t="shared" si="5"/>
        <v>0</v>
      </c>
      <c r="N23" s="9">
        <f t="shared" si="6"/>
        <v>27.884615384615387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15</v>
      </c>
      <c r="E24" s="25"/>
      <c r="F24" s="7">
        <v>9</v>
      </c>
      <c r="G24" s="7"/>
      <c r="H24" s="7"/>
      <c r="I24" s="7">
        <v>6</v>
      </c>
      <c r="J24" s="40">
        <f t="shared" si="2"/>
        <v>0</v>
      </c>
      <c r="K24" s="8">
        <f t="shared" si="3"/>
        <v>60</v>
      </c>
      <c r="L24" s="8">
        <f t="shared" si="4"/>
        <v>0</v>
      </c>
      <c r="M24" s="8">
        <f t="shared" si="5"/>
        <v>0</v>
      </c>
      <c r="N24" s="9">
        <f t="shared" si="6"/>
        <v>40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173</v>
      </c>
      <c r="E25" s="25">
        <v>5</v>
      </c>
      <c r="F25" s="7">
        <v>75</v>
      </c>
      <c r="G25" s="7"/>
      <c r="H25" s="7"/>
      <c r="I25" s="7">
        <v>93</v>
      </c>
      <c r="J25" s="40">
        <f t="shared" si="2"/>
        <v>2.8901734104046244</v>
      </c>
      <c r="K25" s="8">
        <f t="shared" si="3"/>
        <v>43.35260115606936</v>
      </c>
      <c r="L25" s="8">
        <f t="shared" si="4"/>
        <v>0</v>
      </c>
      <c r="M25" s="8">
        <f t="shared" si="5"/>
        <v>0</v>
      </c>
      <c r="N25" s="9">
        <f t="shared" si="6"/>
        <v>53.75722543352601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375</v>
      </c>
      <c r="E26" s="25">
        <v>15</v>
      </c>
      <c r="F26" s="7">
        <v>262</v>
      </c>
      <c r="G26" s="7"/>
      <c r="H26" s="7"/>
      <c r="I26" s="7">
        <v>98</v>
      </c>
      <c r="J26" s="40">
        <f t="shared" si="2"/>
        <v>4</v>
      </c>
      <c r="K26" s="8">
        <f t="shared" si="3"/>
        <v>69.86666666666666</v>
      </c>
      <c r="L26" s="8">
        <f t="shared" si="4"/>
        <v>0</v>
      </c>
      <c r="M26" s="8">
        <f t="shared" si="5"/>
        <v>0</v>
      </c>
      <c r="N26" s="9">
        <f t="shared" si="6"/>
        <v>26.13333333333333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6</v>
      </c>
      <c r="E27" s="25"/>
      <c r="F27" s="7"/>
      <c r="G27" s="7"/>
      <c r="H27" s="7"/>
      <c r="I27" s="7">
        <v>6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376</v>
      </c>
      <c r="E28" s="25">
        <v>17</v>
      </c>
      <c r="F28" s="7">
        <v>241</v>
      </c>
      <c r="G28" s="7"/>
      <c r="H28" s="7"/>
      <c r="I28" s="7">
        <v>118</v>
      </c>
      <c r="J28" s="40">
        <f t="shared" si="2"/>
        <v>4.521276595744681</v>
      </c>
      <c r="K28" s="8">
        <f t="shared" si="3"/>
        <v>64.09574468085107</v>
      </c>
      <c r="L28" s="8">
        <f t="shared" si="4"/>
        <v>0</v>
      </c>
      <c r="M28" s="8">
        <f t="shared" si="5"/>
        <v>0</v>
      </c>
      <c r="N28" s="9">
        <f t="shared" si="6"/>
        <v>31.382978723404253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294</v>
      </c>
      <c r="E29" s="25">
        <v>6</v>
      </c>
      <c r="F29" s="7">
        <v>248</v>
      </c>
      <c r="G29" s="7"/>
      <c r="H29" s="7"/>
      <c r="I29" s="7">
        <v>40</v>
      </c>
      <c r="J29" s="40">
        <f t="shared" si="2"/>
        <v>2.0408163265306123</v>
      </c>
      <c r="K29" s="8">
        <f t="shared" si="3"/>
        <v>84.35374149659864</v>
      </c>
      <c r="L29" s="8">
        <f t="shared" si="4"/>
        <v>0</v>
      </c>
      <c r="M29" s="8">
        <f t="shared" si="5"/>
        <v>0</v>
      </c>
      <c r="N29" s="9">
        <f t="shared" si="6"/>
        <v>13.60544217687075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340</v>
      </c>
      <c r="E30" s="25">
        <v>3</v>
      </c>
      <c r="F30" s="7">
        <v>208</v>
      </c>
      <c r="G30" s="7"/>
      <c r="H30" s="7"/>
      <c r="I30" s="7">
        <v>129</v>
      </c>
      <c r="J30" s="40">
        <f t="shared" si="2"/>
        <v>0.8823529411764706</v>
      </c>
      <c r="K30" s="8">
        <f t="shared" si="3"/>
        <v>61.1764705882353</v>
      </c>
      <c r="L30" s="8">
        <f t="shared" si="4"/>
        <v>0</v>
      </c>
      <c r="M30" s="8">
        <f t="shared" si="5"/>
        <v>0</v>
      </c>
      <c r="N30" s="9">
        <f t="shared" si="6"/>
        <v>37.94117647058823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336</v>
      </c>
      <c r="E31" s="25">
        <v>10</v>
      </c>
      <c r="F31" s="7">
        <v>244</v>
      </c>
      <c r="G31" s="7"/>
      <c r="H31" s="7"/>
      <c r="I31" s="7">
        <v>82</v>
      </c>
      <c r="J31" s="40">
        <f t="shared" si="2"/>
        <v>2.976190476190476</v>
      </c>
      <c r="K31" s="8">
        <f t="shared" si="3"/>
        <v>72.61904761904762</v>
      </c>
      <c r="L31" s="8">
        <f t="shared" si="4"/>
        <v>0</v>
      </c>
      <c r="M31" s="8">
        <f t="shared" si="5"/>
        <v>0</v>
      </c>
      <c r="N31" s="9">
        <f t="shared" si="6"/>
        <v>24.404761904761905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310</v>
      </c>
      <c r="E32" s="25">
        <v>7</v>
      </c>
      <c r="F32" s="7">
        <v>260</v>
      </c>
      <c r="G32" s="7"/>
      <c r="H32" s="7"/>
      <c r="I32" s="7">
        <v>43</v>
      </c>
      <c r="J32" s="40">
        <f t="shared" si="2"/>
        <v>2.258064516129032</v>
      </c>
      <c r="K32" s="8">
        <f t="shared" si="3"/>
        <v>83.87096774193549</v>
      </c>
      <c r="L32" s="8">
        <f t="shared" si="4"/>
        <v>0</v>
      </c>
      <c r="M32" s="8">
        <f t="shared" si="5"/>
        <v>0</v>
      </c>
      <c r="N32" s="9">
        <f t="shared" si="6"/>
        <v>13.870967741935484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</v>
      </c>
      <c r="E33" s="25"/>
      <c r="F33" s="7"/>
      <c r="G33" s="7"/>
      <c r="H33" s="7"/>
      <c r="I33" s="7">
        <v>1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300</v>
      </c>
      <c r="E34" s="25">
        <v>18</v>
      </c>
      <c r="F34" s="7">
        <v>210</v>
      </c>
      <c r="G34" s="7"/>
      <c r="H34" s="7"/>
      <c r="I34" s="7">
        <v>72</v>
      </c>
      <c r="J34" s="40">
        <f t="shared" si="2"/>
        <v>6</v>
      </c>
      <c r="K34" s="8">
        <f t="shared" si="3"/>
        <v>70</v>
      </c>
      <c r="L34" s="8">
        <f t="shared" si="4"/>
        <v>0</v>
      </c>
      <c r="M34" s="8">
        <f t="shared" si="5"/>
        <v>0</v>
      </c>
      <c r="N34" s="9">
        <f t="shared" si="6"/>
        <v>24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</v>
      </c>
      <c r="E35" s="25"/>
      <c r="F35" s="7">
        <v>1</v>
      </c>
      <c r="G35" s="7"/>
      <c r="H35" s="7"/>
      <c r="I35" s="7">
        <v>1</v>
      </c>
      <c r="J35" s="40">
        <f t="shared" si="2"/>
        <v>0</v>
      </c>
      <c r="K35" s="8">
        <f t="shared" si="3"/>
        <v>50</v>
      </c>
      <c r="L35" s="8">
        <f t="shared" si="4"/>
        <v>0</v>
      </c>
      <c r="M35" s="8">
        <f t="shared" si="5"/>
        <v>0</v>
      </c>
      <c r="N35" s="9">
        <f t="shared" si="6"/>
        <v>50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1928</v>
      </c>
      <c r="E39" s="25">
        <v>25</v>
      </c>
      <c r="F39" s="7">
        <v>1365</v>
      </c>
      <c r="G39" s="7"/>
      <c r="H39" s="7"/>
      <c r="I39" s="7">
        <v>538</v>
      </c>
      <c r="J39" s="40">
        <f t="shared" si="2"/>
        <v>1.2966804979253113</v>
      </c>
      <c r="K39" s="8">
        <f t="shared" si="3"/>
        <v>70.79875518672199</v>
      </c>
      <c r="L39" s="8">
        <f t="shared" si="4"/>
        <v>0</v>
      </c>
      <c r="M39" s="8">
        <f t="shared" si="5"/>
        <v>0</v>
      </c>
      <c r="N39" s="9">
        <f t="shared" si="6"/>
        <v>27.904564315352697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216</v>
      </c>
      <c r="E40" s="25">
        <v>10</v>
      </c>
      <c r="F40" s="7">
        <v>137</v>
      </c>
      <c r="G40" s="7"/>
      <c r="H40" s="7"/>
      <c r="I40" s="7">
        <v>69</v>
      </c>
      <c r="J40" s="40">
        <f t="shared" si="2"/>
        <v>4.62962962962963</v>
      </c>
      <c r="K40" s="8">
        <f t="shared" si="3"/>
        <v>63.42592592592593</v>
      </c>
      <c r="L40" s="8">
        <f t="shared" si="4"/>
        <v>0</v>
      </c>
      <c r="M40" s="8">
        <f t="shared" si="5"/>
        <v>0</v>
      </c>
      <c r="N40" s="9">
        <f t="shared" si="6"/>
        <v>31.944444444444443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321</v>
      </c>
      <c r="E41" s="25">
        <v>3</v>
      </c>
      <c r="F41" s="7">
        <v>295</v>
      </c>
      <c r="G41" s="7"/>
      <c r="H41" s="7"/>
      <c r="I41" s="7">
        <v>23</v>
      </c>
      <c r="J41" s="40">
        <f t="shared" si="2"/>
        <v>0.9345794392523363</v>
      </c>
      <c r="K41" s="8">
        <f t="shared" si="3"/>
        <v>91.90031152647975</v>
      </c>
      <c r="L41" s="8">
        <f t="shared" si="4"/>
        <v>0</v>
      </c>
      <c r="M41" s="8">
        <f t="shared" si="5"/>
        <v>0</v>
      </c>
      <c r="N41" s="9">
        <f t="shared" si="6"/>
        <v>7.165109034267912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502</v>
      </c>
      <c r="E42" s="25">
        <v>5</v>
      </c>
      <c r="F42" s="7">
        <v>337</v>
      </c>
      <c r="G42" s="7"/>
      <c r="H42" s="7"/>
      <c r="I42" s="7">
        <v>160</v>
      </c>
      <c r="J42" s="40">
        <f t="shared" si="2"/>
        <v>0.9960159362549801</v>
      </c>
      <c r="K42" s="8">
        <f t="shared" si="3"/>
        <v>67.13147410358566</v>
      </c>
      <c r="L42" s="8">
        <f t="shared" si="4"/>
        <v>0</v>
      </c>
      <c r="M42" s="8">
        <f t="shared" si="5"/>
        <v>0</v>
      </c>
      <c r="N42" s="9">
        <f t="shared" si="6"/>
        <v>31.872509960159363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440</v>
      </c>
      <c r="E43" s="25">
        <v>33</v>
      </c>
      <c r="F43" s="7">
        <v>268</v>
      </c>
      <c r="G43" s="7"/>
      <c r="H43" s="7"/>
      <c r="I43" s="7">
        <v>139</v>
      </c>
      <c r="J43" s="40">
        <f t="shared" si="2"/>
        <v>7.5</v>
      </c>
      <c r="K43" s="8">
        <f t="shared" si="3"/>
        <v>60.909090909090914</v>
      </c>
      <c r="L43" s="8">
        <f t="shared" si="4"/>
        <v>0</v>
      </c>
      <c r="M43" s="8">
        <f t="shared" si="5"/>
        <v>0</v>
      </c>
      <c r="N43" s="9">
        <f t="shared" si="6"/>
        <v>31.590909090909093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63</v>
      </c>
      <c r="E44" s="25"/>
      <c r="F44" s="7"/>
      <c r="G44" s="7"/>
      <c r="H44" s="7"/>
      <c r="I44" s="7">
        <v>63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/>
      <c r="G46" s="7"/>
      <c r="H46" s="7"/>
      <c r="I46" s="7">
        <v>2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424</v>
      </c>
      <c r="E47" s="25"/>
      <c r="F47" s="7">
        <v>64</v>
      </c>
      <c r="G47" s="7"/>
      <c r="H47" s="7"/>
      <c r="I47" s="7">
        <v>360</v>
      </c>
      <c r="J47" s="40">
        <f t="shared" si="2"/>
        <v>0</v>
      </c>
      <c r="K47" s="8">
        <f t="shared" si="3"/>
        <v>15.09433962264151</v>
      </c>
      <c r="L47" s="8">
        <f t="shared" si="4"/>
        <v>0</v>
      </c>
      <c r="M47" s="8">
        <f t="shared" si="5"/>
        <v>0</v>
      </c>
      <c r="N47" s="9">
        <f t="shared" si="6"/>
        <v>84.90566037735849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202</v>
      </c>
      <c r="E49" s="25">
        <v>15</v>
      </c>
      <c r="F49" s="7">
        <v>101</v>
      </c>
      <c r="G49" s="7"/>
      <c r="H49" s="7"/>
      <c r="I49" s="7">
        <v>86</v>
      </c>
      <c r="J49" s="40">
        <f>IF(D49=0,0,E49/D49)*100</f>
        <v>7.425742574257425</v>
      </c>
      <c r="K49" s="8">
        <f>IF(D49=0,0,F49/D49)*100</f>
        <v>50</v>
      </c>
      <c r="L49" s="8">
        <f>IF(D49=0,0,G49/D49)*100</f>
        <v>0</v>
      </c>
      <c r="M49" s="8">
        <f>IF(D49=0,0,H49/D49)*100</f>
        <v>0</v>
      </c>
      <c r="N49" s="9">
        <f>IF(D49=0,0,I49/D49)*100</f>
        <v>42.57425742574257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/>
      <c r="F50" s="19">
        <v>3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3951</v>
      </c>
      <c r="E4" s="33">
        <f t="shared" si="0"/>
        <v>2344</v>
      </c>
      <c r="F4" s="33">
        <f t="shared" si="0"/>
        <v>1129</v>
      </c>
      <c r="G4" s="33">
        <f t="shared" si="0"/>
        <v>0</v>
      </c>
      <c r="H4" s="33">
        <f t="shared" si="0"/>
        <v>0</v>
      </c>
      <c r="I4" s="33">
        <f t="shared" si="0"/>
        <v>478</v>
      </c>
      <c r="J4" s="42">
        <f>IF(D4=0,0,E4/D4)*100</f>
        <v>59.326752720830164</v>
      </c>
      <c r="K4" s="43">
        <f>IF(D4=0,0,F4/D4)*100</f>
        <v>28.575044292584156</v>
      </c>
      <c r="L4" s="43">
        <f>IF(D4=0,0,G4/D4)*100</f>
        <v>0</v>
      </c>
      <c r="M4" s="43">
        <f>IF(D4=0,0,H4/D4)*100</f>
        <v>0</v>
      </c>
      <c r="N4" s="38">
        <f>IF(D4=0,0,I4/D4)*100</f>
        <v>12.098202986585674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95</v>
      </c>
      <c r="E5" s="23">
        <v>71</v>
      </c>
      <c r="F5" s="15">
        <v>12</v>
      </c>
      <c r="G5" s="15"/>
      <c r="H5" s="15"/>
      <c r="I5" s="15">
        <v>12</v>
      </c>
      <c r="J5" s="39">
        <f>IF(D5=0,0,E5/D5)*100</f>
        <v>74.73684210526315</v>
      </c>
      <c r="K5" s="16">
        <f>IF(D5=0,0,F5/D5)*100</f>
        <v>12.631578947368421</v>
      </c>
      <c r="L5" s="16">
        <f>IF(D5=0,0,G5/D5)*100</f>
        <v>0</v>
      </c>
      <c r="M5" s="16">
        <f>IF(D5=0,0,H5/D5)*100</f>
        <v>0</v>
      </c>
      <c r="N5" s="17">
        <f>IF(D5=0,0,I5/D5)*100</f>
        <v>12.631578947368421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35</v>
      </c>
      <c r="E6" s="25">
        <v>19</v>
      </c>
      <c r="F6" s="7">
        <v>11</v>
      </c>
      <c r="G6" s="7"/>
      <c r="H6" s="7"/>
      <c r="I6" s="7">
        <v>5</v>
      </c>
      <c r="J6" s="40">
        <f aca="true" t="shared" si="2" ref="J6:J50">IF(D6=0,0,E6/D6)*100</f>
        <v>54.285714285714285</v>
      </c>
      <c r="K6" s="8">
        <f aca="true" t="shared" si="3" ref="K6:K50">IF(D6=0,0,F6/D6)*100</f>
        <v>31.428571428571427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14.285714285714285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106</v>
      </c>
      <c r="E7" s="25">
        <v>92</v>
      </c>
      <c r="F7" s="7">
        <v>5</v>
      </c>
      <c r="G7" s="7"/>
      <c r="H7" s="7"/>
      <c r="I7" s="7">
        <v>9</v>
      </c>
      <c r="J7" s="40">
        <f t="shared" si="2"/>
        <v>86.79245283018868</v>
      </c>
      <c r="K7" s="8">
        <f t="shared" si="3"/>
        <v>4.716981132075472</v>
      </c>
      <c r="L7" s="8">
        <f t="shared" si="4"/>
        <v>0</v>
      </c>
      <c r="M7" s="8">
        <f t="shared" si="5"/>
        <v>0</v>
      </c>
      <c r="N7" s="9">
        <f t="shared" si="6"/>
        <v>8.49056603773585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339</v>
      </c>
      <c r="E8" s="25">
        <v>156</v>
      </c>
      <c r="F8" s="7">
        <v>142</v>
      </c>
      <c r="G8" s="7"/>
      <c r="H8" s="7"/>
      <c r="I8" s="7">
        <v>41</v>
      </c>
      <c r="J8" s="40">
        <f t="shared" si="2"/>
        <v>46.017699115044245</v>
      </c>
      <c r="K8" s="8">
        <f t="shared" si="3"/>
        <v>41.88790560471977</v>
      </c>
      <c r="L8" s="8">
        <f t="shared" si="4"/>
        <v>0</v>
      </c>
      <c r="M8" s="8">
        <f t="shared" si="5"/>
        <v>0</v>
      </c>
      <c r="N8" s="9">
        <f t="shared" si="6"/>
        <v>12.094395280235988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415</v>
      </c>
      <c r="E9" s="25">
        <v>237</v>
      </c>
      <c r="F9" s="7">
        <v>32</v>
      </c>
      <c r="G9" s="7"/>
      <c r="H9" s="7"/>
      <c r="I9" s="7">
        <v>146</v>
      </c>
      <c r="J9" s="40">
        <f t="shared" si="2"/>
        <v>57.10843373493976</v>
      </c>
      <c r="K9" s="8">
        <f t="shared" si="3"/>
        <v>7.710843373493977</v>
      </c>
      <c r="L9" s="8">
        <f t="shared" si="4"/>
        <v>0</v>
      </c>
      <c r="M9" s="8">
        <f t="shared" si="5"/>
        <v>0</v>
      </c>
      <c r="N9" s="9">
        <f t="shared" si="6"/>
        <v>35.18072289156626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8</v>
      </c>
      <c r="E10" s="25">
        <v>4</v>
      </c>
      <c r="F10" s="7">
        <v>1</v>
      </c>
      <c r="G10" s="7"/>
      <c r="H10" s="7"/>
      <c r="I10" s="7">
        <v>3</v>
      </c>
      <c r="J10" s="40">
        <f t="shared" si="2"/>
        <v>50</v>
      </c>
      <c r="K10" s="8">
        <f t="shared" si="3"/>
        <v>12.5</v>
      </c>
      <c r="L10" s="8">
        <f t="shared" si="4"/>
        <v>0</v>
      </c>
      <c r="M10" s="8">
        <f t="shared" si="5"/>
        <v>0</v>
      </c>
      <c r="N10" s="9">
        <f t="shared" si="6"/>
        <v>37.5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</v>
      </c>
      <c r="E12" s="25"/>
      <c r="F12" s="7">
        <v>1</v>
      </c>
      <c r="G12" s="7"/>
      <c r="H12" s="7"/>
      <c r="I12" s="7"/>
      <c r="J12" s="40">
        <f>IF(D12=0,0,E12/D12)*100</f>
        <v>0</v>
      </c>
      <c r="K12" s="8">
        <f>IF(D12=0,0,F12/D12)*100</f>
        <v>100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/>
      <c r="F15" s="7">
        <v>2</v>
      </c>
      <c r="G15" s="7"/>
      <c r="H15" s="7"/>
      <c r="I15" s="7">
        <v>1</v>
      </c>
      <c r="J15" s="40">
        <f t="shared" si="2"/>
        <v>0</v>
      </c>
      <c r="K15" s="8">
        <f t="shared" si="3"/>
        <v>66.66666666666666</v>
      </c>
      <c r="L15" s="8">
        <f t="shared" si="4"/>
        <v>0</v>
      </c>
      <c r="M15" s="8">
        <f t="shared" si="5"/>
        <v>0</v>
      </c>
      <c r="N15" s="9">
        <f t="shared" si="6"/>
        <v>33.33333333333333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>
        <v>1</v>
      </c>
      <c r="G16" s="7"/>
      <c r="H16" s="7"/>
      <c r="I16" s="7"/>
      <c r="J16" s="40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43</v>
      </c>
      <c r="E17" s="25">
        <v>41</v>
      </c>
      <c r="F17" s="7">
        <v>2</v>
      </c>
      <c r="G17" s="7"/>
      <c r="H17" s="7"/>
      <c r="I17" s="7"/>
      <c r="J17" s="40">
        <f t="shared" si="2"/>
        <v>95.34883720930233</v>
      </c>
      <c r="K17" s="8">
        <f t="shared" si="3"/>
        <v>4.651162790697675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123</v>
      </c>
      <c r="E18" s="25">
        <v>118</v>
      </c>
      <c r="F18" s="7">
        <v>2</v>
      </c>
      <c r="G18" s="7"/>
      <c r="H18" s="7"/>
      <c r="I18" s="7">
        <v>3</v>
      </c>
      <c r="J18" s="40">
        <f t="shared" si="2"/>
        <v>95.9349593495935</v>
      </c>
      <c r="K18" s="8">
        <f t="shared" si="3"/>
        <v>1.6260162601626018</v>
      </c>
      <c r="L18" s="8">
        <f t="shared" si="4"/>
        <v>0</v>
      </c>
      <c r="M18" s="8">
        <f t="shared" si="5"/>
        <v>0</v>
      </c>
      <c r="N18" s="9">
        <f t="shared" si="6"/>
        <v>2.4390243902439024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142</v>
      </c>
      <c r="E19" s="25">
        <v>93</v>
      </c>
      <c r="F19" s="7">
        <v>44</v>
      </c>
      <c r="G19" s="7"/>
      <c r="H19" s="7"/>
      <c r="I19" s="7">
        <v>5</v>
      </c>
      <c r="J19" s="40">
        <f t="shared" si="2"/>
        <v>65.49295774647888</v>
      </c>
      <c r="K19" s="8">
        <f t="shared" si="3"/>
        <v>30.985915492957744</v>
      </c>
      <c r="L19" s="8">
        <f t="shared" si="4"/>
        <v>0</v>
      </c>
      <c r="M19" s="8">
        <f t="shared" si="5"/>
        <v>0</v>
      </c>
      <c r="N19" s="9">
        <f t="shared" si="6"/>
        <v>3.5211267605633805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68</v>
      </c>
      <c r="E20" s="25">
        <v>50</v>
      </c>
      <c r="F20" s="7">
        <v>14</v>
      </c>
      <c r="G20" s="7"/>
      <c r="H20" s="7"/>
      <c r="I20" s="7">
        <v>4</v>
      </c>
      <c r="J20" s="40">
        <f t="shared" si="2"/>
        <v>73.52941176470588</v>
      </c>
      <c r="K20" s="8">
        <f t="shared" si="3"/>
        <v>20.588235294117645</v>
      </c>
      <c r="L20" s="8">
        <f t="shared" si="4"/>
        <v>0</v>
      </c>
      <c r="M20" s="8">
        <f t="shared" si="5"/>
        <v>0</v>
      </c>
      <c r="N20" s="9">
        <f t="shared" si="6"/>
        <v>5.88235294117647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71</v>
      </c>
      <c r="E21" s="25">
        <v>47</v>
      </c>
      <c r="F21" s="7">
        <v>18</v>
      </c>
      <c r="G21" s="7"/>
      <c r="H21" s="7"/>
      <c r="I21" s="7">
        <v>6</v>
      </c>
      <c r="J21" s="40">
        <f t="shared" si="2"/>
        <v>66.19718309859155</v>
      </c>
      <c r="K21" s="8">
        <f t="shared" si="3"/>
        <v>25.352112676056336</v>
      </c>
      <c r="L21" s="8">
        <f t="shared" si="4"/>
        <v>0</v>
      </c>
      <c r="M21" s="8">
        <f t="shared" si="5"/>
        <v>0</v>
      </c>
      <c r="N21" s="9">
        <f t="shared" si="6"/>
        <v>8.450704225352112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129</v>
      </c>
      <c r="E22" s="25">
        <v>110</v>
      </c>
      <c r="F22" s="7">
        <v>15</v>
      </c>
      <c r="G22" s="7"/>
      <c r="H22" s="7"/>
      <c r="I22" s="7">
        <v>4</v>
      </c>
      <c r="J22" s="40">
        <f t="shared" si="2"/>
        <v>85.27131782945736</v>
      </c>
      <c r="K22" s="8">
        <f t="shared" si="3"/>
        <v>11.627906976744185</v>
      </c>
      <c r="L22" s="8">
        <f t="shared" si="4"/>
        <v>0</v>
      </c>
      <c r="M22" s="8">
        <f t="shared" si="5"/>
        <v>0</v>
      </c>
      <c r="N22" s="9">
        <f t="shared" si="6"/>
        <v>3.10077519379845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28</v>
      </c>
      <c r="E23" s="25">
        <v>20</v>
      </c>
      <c r="F23" s="7">
        <v>8</v>
      </c>
      <c r="G23" s="7"/>
      <c r="H23" s="7"/>
      <c r="I23" s="7"/>
      <c r="J23" s="40">
        <f t="shared" si="2"/>
        <v>71.42857142857143</v>
      </c>
      <c r="K23" s="8">
        <f t="shared" si="3"/>
        <v>28.57142857142857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</v>
      </c>
      <c r="E24" s="25">
        <v>2</v>
      </c>
      <c r="F24" s="7">
        <v>1</v>
      </c>
      <c r="G24" s="7"/>
      <c r="H24" s="7"/>
      <c r="I24" s="7"/>
      <c r="J24" s="40">
        <f t="shared" si="2"/>
        <v>66.66666666666666</v>
      </c>
      <c r="K24" s="8">
        <f t="shared" si="3"/>
        <v>33.33333333333333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30</v>
      </c>
      <c r="E25" s="25">
        <v>28</v>
      </c>
      <c r="F25" s="7">
        <v>1</v>
      </c>
      <c r="G25" s="7"/>
      <c r="H25" s="7"/>
      <c r="I25" s="7">
        <v>1</v>
      </c>
      <c r="J25" s="40">
        <f t="shared" si="2"/>
        <v>93.33333333333333</v>
      </c>
      <c r="K25" s="8">
        <f t="shared" si="3"/>
        <v>3.3333333333333335</v>
      </c>
      <c r="L25" s="8">
        <f t="shared" si="4"/>
        <v>0</v>
      </c>
      <c r="M25" s="8">
        <f t="shared" si="5"/>
        <v>0</v>
      </c>
      <c r="N25" s="9">
        <f t="shared" si="6"/>
        <v>3.3333333333333335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156</v>
      </c>
      <c r="E26" s="25">
        <v>55</v>
      </c>
      <c r="F26" s="7">
        <v>64</v>
      </c>
      <c r="G26" s="7"/>
      <c r="H26" s="7"/>
      <c r="I26" s="7">
        <v>37</v>
      </c>
      <c r="J26" s="40">
        <f t="shared" si="2"/>
        <v>35.256410256410255</v>
      </c>
      <c r="K26" s="8">
        <f t="shared" si="3"/>
        <v>41.02564102564102</v>
      </c>
      <c r="L26" s="8">
        <f t="shared" si="4"/>
        <v>0</v>
      </c>
      <c r="M26" s="8">
        <f t="shared" si="5"/>
        <v>0</v>
      </c>
      <c r="N26" s="9">
        <f t="shared" si="6"/>
        <v>23.717948717948715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</v>
      </c>
      <c r="E27" s="25"/>
      <c r="F27" s="7">
        <v>3</v>
      </c>
      <c r="G27" s="7"/>
      <c r="H27" s="7"/>
      <c r="I27" s="7"/>
      <c r="J27" s="40">
        <f t="shared" si="2"/>
        <v>0</v>
      </c>
      <c r="K27" s="8">
        <f t="shared" si="3"/>
        <v>100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66</v>
      </c>
      <c r="E28" s="25">
        <v>49</v>
      </c>
      <c r="F28" s="7">
        <v>12</v>
      </c>
      <c r="G28" s="7"/>
      <c r="H28" s="7"/>
      <c r="I28" s="7">
        <v>5</v>
      </c>
      <c r="J28" s="40">
        <f t="shared" si="2"/>
        <v>74.24242424242425</v>
      </c>
      <c r="K28" s="8">
        <f t="shared" si="3"/>
        <v>18.181818181818183</v>
      </c>
      <c r="L28" s="8">
        <f t="shared" si="4"/>
        <v>0</v>
      </c>
      <c r="M28" s="8">
        <f t="shared" si="5"/>
        <v>0</v>
      </c>
      <c r="N28" s="9">
        <f t="shared" si="6"/>
        <v>7.575757575757576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52</v>
      </c>
      <c r="E29" s="25">
        <v>37</v>
      </c>
      <c r="F29" s="7">
        <v>12</v>
      </c>
      <c r="G29" s="7"/>
      <c r="H29" s="7"/>
      <c r="I29" s="7">
        <v>3</v>
      </c>
      <c r="J29" s="40">
        <f t="shared" si="2"/>
        <v>71.15384615384616</v>
      </c>
      <c r="K29" s="8">
        <f t="shared" si="3"/>
        <v>23.076923076923077</v>
      </c>
      <c r="L29" s="8">
        <f t="shared" si="4"/>
        <v>0</v>
      </c>
      <c r="M29" s="8">
        <f t="shared" si="5"/>
        <v>0</v>
      </c>
      <c r="N29" s="9">
        <f t="shared" si="6"/>
        <v>5.769230769230769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127</v>
      </c>
      <c r="E30" s="25">
        <v>101</v>
      </c>
      <c r="F30" s="7">
        <v>15</v>
      </c>
      <c r="G30" s="7"/>
      <c r="H30" s="7"/>
      <c r="I30" s="7">
        <v>11</v>
      </c>
      <c r="J30" s="40">
        <f t="shared" si="2"/>
        <v>79.52755905511812</v>
      </c>
      <c r="K30" s="8">
        <f t="shared" si="3"/>
        <v>11.811023622047244</v>
      </c>
      <c r="L30" s="8">
        <f t="shared" si="4"/>
        <v>0</v>
      </c>
      <c r="M30" s="8">
        <f t="shared" si="5"/>
        <v>0</v>
      </c>
      <c r="N30" s="9">
        <f t="shared" si="6"/>
        <v>8.661417322834646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93</v>
      </c>
      <c r="E31" s="25">
        <v>67</v>
      </c>
      <c r="F31" s="7">
        <v>21</v>
      </c>
      <c r="G31" s="7"/>
      <c r="H31" s="7"/>
      <c r="I31" s="7">
        <v>5</v>
      </c>
      <c r="J31" s="40">
        <f t="shared" si="2"/>
        <v>72.04301075268818</v>
      </c>
      <c r="K31" s="8">
        <f t="shared" si="3"/>
        <v>22.58064516129032</v>
      </c>
      <c r="L31" s="8">
        <f t="shared" si="4"/>
        <v>0</v>
      </c>
      <c r="M31" s="8">
        <f t="shared" si="5"/>
        <v>0</v>
      </c>
      <c r="N31" s="9">
        <f t="shared" si="6"/>
        <v>5.376344086021505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37</v>
      </c>
      <c r="E32" s="25">
        <v>16</v>
      </c>
      <c r="F32" s="7">
        <v>21</v>
      </c>
      <c r="G32" s="7"/>
      <c r="H32" s="7"/>
      <c r="I32" s="7"/>
      <c r="J32" s="40">
        <f t="shared" si="2"/>
        <v>43.24324324324324</v>
      </c>
      <c r="K32" s="8">
        <f t="shared" si="3"/>
        <v>56.75675675675676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9</v>
      </c>
      <c r="E33" s="25">
        <v>1</v>
      </c>
      <c r="F33" s="7">
        <v>7</v>
      </c>
      <c r="G33" s="7"/>
      <c r="H33" s="7"/>
      <c r="I33" s="7">
        <v>1</v>
      </c>
      <c r="J33" s="40">
        <f t="shared" si="2"/>
        <v>11.11111111111111</v>
      </c>
      <c r="K33" s="8">
        <f t="shared" si="3"/>
        <v>77.77777777777779</v>
      </c>
      <c r="L33" s="8">
        <f t="shared" si="4"/>
        <v>0</v>
      </c>
      <c r="M33" s="8">
        <f t="shared" si="5"/>
        <v>0</v>
      </c>
      <c r="N33" s="9">
        <f t="shared" si="6"/>
        <v>11.11111111111111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59</v>
      </c>
      <c r="E34" s="25">
        <v>39</v>
      </c>
      <c r="F34" s="7">
        <v>15</v>
      </c>
      <c r="G34" s="7"/>
      <c r="H34" s="7"/>
      <c r="I34" s="7">
        <v>5</v>
      </c>
      <c r="J34" s="40">
        <f t="shared" si="2"/>
        <v>66.10169491525424</v>
      </c>
      <c r="K34" s="8">
        <f t="shared" si="3"/>
        <v>25.423728813559322</v>
      </c>
      <c r="L34" s="8">
        <f t="shared" si="4"/>
        <v>0</v>
      </c>
      <c r="M34" s="8">
        <f t="shared" si="5"/>
        <v>0</v>
      </c>
      <c r="N34" s="9">
        <f t="shared" si="6"/>
        <v>8.47457627118644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</v>
      </c>
      <c r="E35" s="25"/>
      <c r="F35" s="7">
        <v>2</v>
      </c>
      <c r="G35" s="7"/>
      <c r="H35" s="7"/>
      <c r="I35" s="7">
        <v>2</v>
      </c>
      <c r="J35" s="40">
        <f t="shared" si="2"/>
        <v>0</v>
      </c>
      <c r="K35" s="8">
        <f t="shared" si="3"/>
        <v>50</v>
      </c>
      <c r="L35" s="8">
        <f t="shared" si="4"/>
        <v>0</v>
      </c>
      <c r="M35" s="8">
        <f t="shared" si="5"/>
        <v>0</v>
      </c>
      <c r="N35" s="9">
        <f t="shared" si="6"/>
        <v>50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1159</v>
      </c>
      <c r="E39" s="25">
        <v>505</v>
      </c>
      <c r="F39" s="7">
        <v>519</v>
      </c>
      <c r="G39" s="7"/>
      <c r="H39" s="7"/>
      <c r="I39" s="7">
        <v>135</v>
      </c>
      <c r="J39" s="40">
        <f t="shared" si="2"/>
        <v>43.57204486626402</v>
      </c>
      <c r="K39" s="8">
        <f t="shared" si="3"/>
        <v>44.779982743744604</v>
      </c>
      <c r="L39" s="8">
        <f t="shared" si="4"/>
        <v>0</v>
      </c>
      <c r="M39" s="8">
        <f t="shared" si="5"/>
        <v>0</v>
      </c>
      <c r="N39" s="9">
        <f t="shared" si="6"/>
        <v>11.647972389991372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147</v>
      </c>
      <c r="E40" s="25">
        <v>128</v>
      </c>
      <c r="F40" s="7">
        <v>9</v>
      </c>
      <c r="G40" s="7"/>
      <c r="H40" s="7"/>
      <c r="I40" s="7">
        <v>10</v>
      </c>
      <c r="J40" s="40">
        <f t="shared" si="2"/>
        <v>87.07482993197279</v>
      </c>
      <c r="K40" s="8">
        <f t="shared" si="3"/>
        <v>6.122448979591836</v>
      </c>
      <c r="L40" s="8">
        <f t="shared" si="4"/>
        <v>0</v>
      </c>
      <c r="M40" s="8">
        <f t="shared" si="5"/>
        <v>0</v>
      </c>
      <c r="N40" s="9">
        <f t="shared" si="6"/>
        <v>6.802721088435375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51</v>
      </c>
      <c r="E41" s="25">
        <v>50</v>
      </c>
      <c r="F41" s="7"/>
      <c r="G41" s="7"/>
      <c r="H41" s="7"/>
      <c r="I41" s="7">
        <v>1</v>
      </c>
      <c r="J41" s="40">
        <f t="shared" si="2"/>
        <v>98.0392156862745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1.9607843137254901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140</v>
      </c>
      <c r="E42" s="25">
        <v>76</v>
      </c>
      <c r="F42" s="7">
        <v>52</v>
      </c>
      <c r="G42" s="7"/>
      <c r="H42" s="7"/>
      <c r="I42" s="7">
        <v>12</v>
      </c>
      <c r="J42" s="40">
        <f t="shared" si="2"/>
        <v>54.285714285714285</v>
      </c>
      <c r="K42" s="8">
        <f t="shared" si="3"/>
        <v>37.142857142857146</v>
      </c>
      <c r="L42" s="8">
        <f t="shared" si="4"/>
        <v>0</v>
      </c>
      <c r="M42" s="8">
        <f t="shared" si="5"/>
        <v>0</v>
      </c>
      <c r="N42" s="9">
        <f t="shared" si="6"/>
        <v>8.571428571428571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129</v>
      </c>
      <c r="E43" s="25">
        <v>87</v>
      </c>
      <c r="F43" s="7">
        <v>37</v>
      </c>
      <c r="G43" s="7"/>
      <c r="H43" s="7"/>
      <c r="I43" s="7">
        <v>5</v>
      </c>
      <c r="J43" s="40">
        <f t="shared" si="2"/>
        <v>67.44186046511628</v>
      </c>
      <c r="K43" s="8">
        <f t="shared" si="3"/>
        <v>28.68217054263566</v>
      </c>
      <c r="L43" s="8">
        <f t="shared" si="4"/>
        <v>0</v>
      </c>
      <c r="M43" s="8">
        <f t="shared" si="5"/>
        <v>0</v>
      </c>
      <c r="N43" s="9">
        <f t="shared" si="6"/>
        <v>3.875968992248062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2</v>
      </c>
      <c r="E47" s="25"/>
      <c r="F47" s="7"/>
      <c r="G47" s="7"/>
      <c r="H47" s="7"/>
      <c r="I47" s="7">
        <v>2</v>
      </c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100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76</v>
      </c>
      <c r="E49" s="25">
        <v>45</v>
      </c>
      <c r="F49" s="7">
        <v>27</v>
      </c>
      <c r="G49" s="7"/>
      <c r="H49" s="7"/>
      <c r="I49" s="7">
        <v>4</v>
      </c>
      <c r="J49" s="40">
        <f>IF(D49=0,0,E49/D49)*100</f>
        <v>59.210526315789465</v>
      </c>
      <c r="K49" s="8">
        <f>IF(D49=0,0,F49/D49)*100</f>
        <v>35.526315789473685</v>
      </c>
      <c r="L49" s="8">
        <f>IF(D49=0,0,G49/D49)*100</f>
        <v>0</v>
      </c>
      <c r="M49" s="8">
        <f>IF(D49=0,0,H49/D49)*100</f>
        <v>0</v>
      </c>
      <c r="N49" s="9">
        <f>IF(D49=0,0,I49/D49)*100</f>
        <v>5.263157894736842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>
        <v>1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308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308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38</v>
      </c>
      <c r="E5" s="23"/>
      <c r="F5" s="15"/>
      <c r="G5" s="15"/>
      <c r="H5" s="15"/>
      <c r="I5" s="15">
        <v>38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13</v>
      </c>
      <c r="E6" s="25"/>
      <c r="F6" s="7"/>
      <c r="G6" s="7"/>
      <c r="H6" s="7"/>
      <c r="I6" s="7">
        <v>13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30</v>
      </c>
      <c r="E7" s="25"/>
      <c r="F7" s="7"/>
      <c r="G7" s="7"/>
      <c r="H7" s="7"/>
      <c r="I7" s="7">
        <v>30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41</v>
      </c>
      <c r="E8" s="25"/>
      <c r="F8" s="7"/>
      <c r="G8" s="7"/>
      <c r="H8" s="7"/>
      <c r="I8" s="7">
        <v>41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31</v>
      </c>
      <c r="E9" s="25"/>
      <c r="F9" s="7"/>
      <c r="G9" s="7"/>
      <c r="H9" s="7"/>
      <c r="I9" s="7">
        <v>31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</v>
      </c>
      <c r="E10" s="25"/>
      <c r="F10" s="7"/>
      <c r="G10" s="7"/>
      <c r="H10" s="7"/>
      <c r="I10" s="7">
        <v>16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/>
      <c r="G11" s="7"/>
      <c r="H11" s="7"/>
      <c r="I11" s="7">
        <v>1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</v>
      </c>
      <c r="E12" s="25"/>
      <c r="F12" s="7"/>
      <c r="G12" s="7"/>
      <c r="H12" s="7"/>
      <c r="I12" s="7">
        <v>2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/>
      <c r="F15" s="7"/>
      <c r="G15" s="7"/>
      <c r="H15" s="7"/>
      <c r="I15" s="7">
        <v>3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/>
      <c r="G16" s="7"/>
      <c r="H16" s="7"/>
      <c r="I16" s="7">
        <v>1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</v>
      </c>
      <c r="E17" s="25"/>
      <c r="F17" s="7"/>
      <c r="G17" s="7"/>
      <c r="H17" s="7"/>
      <c r="I17" s="7">
        <v>3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</v>
      </c>
      <c r="E18" s="25"/>
      <c r="F18" s="7"/>
      <c r="G18" s="7"/>
      <c r="H18" s="7"/>
      <c r="I18" s="7">
        <v>11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</v>
      </c>
      <c r="E19" s="25"/>
      <c r="F19" s="7"/>
      <c r="G19" s="7"/>
      <c r="H19" s="7"/>
      <c r="I19" s="7">
        <v>4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</v>
      </c>
      <c r="E20" s="25"/>
      <c r="F20" s="7"/>
      <c r="G20" s="7"/>
      <c r="H20" s="7"/>
      <c r="I20" s="7">
        <v>2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</v>
      </c>
      <c r="E21" s="25"/>
      <c r="F21" s="7"/>
      <c r="G21" s="7"/>
      <c r="H21" s="7"/>
      <c r="I21" s="7">
        <v>6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</v>
      </c>
      <c r="E22" s="25"/>
      <c r="F22" s="7"/>
      <c r="G22" s="7"/>
      <c r="H22" s="7"/>
      <c r="I22" s="7">
        <v>6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</v>
      </c>
      <c r="E23" s="25"/>
      <c r="F23" s="7"/>
      <c r="G23" s="7"/>
      <c r="H23" s="7"/>
      <c r="I23" s="7">
        <v>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5</v>
      </c>
      <c r="E24" s="25"/>
      <c r="F24" s="7"/>
      <c r="G24" s="7"/>
      <c r="H24" s="7"/>
      <c r="I24" s="7">
        <v>5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8</v>
      </c>
      <c r="E25" s="25"/>
      <c r="F25" s="7"/>
      <c r="G25" s="7"/>
      <c r="H25" s="7"/>
      <c r="I25" s="7">
        <v>8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15</v>
      </c>
      <c r="E26" s="25"/>
      <c r="F26" s="7"/>
      <c r="G26" s="7"/>
      <c r="H26" s="7"/>
      <c r="I26" s="7">
        <v>15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</v>
      </c>
      <c r="E27" s="25"/>
      <c r="F27" s="7"/>
      <c r="G27" s="7"/>
      <c r="H27" s="7"/>
      <c r="I27" s="7">
        <v>8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7</v>
      </c>
      <c r="E28" s="25"/>
      <c r="F28" s="7"/>
      <c r="G28" s="7"/>
      <c r="H28" s="7"/>
      <c r="I28" s="7">
        <v>7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10</v>
      </c>
      <c r="E29" s="25"/>
      <c r="F29" s="7"/>
      <c r="G29" s="7"/>
      <c r="H29" s="7"/>
      <c r="I29" s="7">
        <v>10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</v>
      </c>
      <c r="E30" s="25"/>
      <c r="F30" s="7"/>
      <c r="G30" s="7"/>
      <c r="H30" s="7"/>
      <c r="I30" s="7">
        <v>3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8</v>
      </c>
      <c r="E31" s="25"/>
      <c r="F31" s="7"/>
      <c r="G31" s="7"/>
      <c r="H31" s="7"/>
      <c r="I31" s="7">
        <v>8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</v>
      </c>
      <c r="E32" s="25"/>
      <c r="F32" s="7"/>
      <c r="G32" s="7"/>
      <c r="H32" s="7"/>
      <c r="I32" s="7">
        <v>3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18</v>
      </c>
      <c r="E34" s="25"/>
      <c r="F34" s="7"/>
      <c r="G34" s="7"/>
      <c r="H34" s="7"/>
      <c r="I34" s="7">
        <v>18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10</v>
      </c>
      <c r="E35" s="25"/>
      <c r="F35" s="7"/>
      <c r="G35" s="7"/>
      <c r="H35" s="7"/>
      <c r="I35" s="7">
        <v>10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/>
      <c r="F49" s="7"/>
      <c r="G49" s="7"/>
      <c r="H49" s="7"/>
      <c r="I49" s="7">
        <v>3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3038</v>
      </c>
      <c r="E4" s="33">
        <f t="shared" si="0"/>
        <v>710</v>
      </c>
      <c r="F4" s="33">
        <f t="shared" si="0"/>
        <v>1430</v>
      </c>
      <c r="G4" s="33">
        <f t="shared" si="0"/>
        <v>296</v>
      </c>
      <c r="H4" s="33">
        <f t="shared" si="0"/>
        <v>0</v>
      </c>
      <c r="I4" s="33">
        <f t="shared" si="0"/>
        <v>602</v>
      </c>
      <c r="J4" s="42">
        <f>IF(D4=0,0,E4/D4)*100</f>
        <v>23.37063857801185</v>
      </c>
      <c r="K4" s="43">
        <f>IF(D4=0,0,F4/D4)*100</f>
        <v>47.07044107965767</v>
      </c>
      <c r="L4" s="43">
        <f>IF(D4=0,0,G4/D4)*100</f>
        <v>9.743252139565502</v>
      </c>
      <c r="M4" s="43">
        <f>IF(D4=0,0,H4/D4)*100</f>
        <v>0</v>
      </c>
      <c r="N4" s="38">
        <f>IF(D4=0,0,I4/D4)*100</f>
        <v>19.81566820276498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339</v>
      </c>
      <c r="E5" s="23">
        <v>118</v>
      </c>
      <c r="F5" s="15">
        <v>146</v>
      </c>
      <c r="G5" s="15">
        <v>38</v>
      </c>
      <c r="H5" s="15"/>
      <c r="I5" s="15">
        <v>37</v>
      </c>
      <c r="J5" s="39">
        <f>IF(D5=0,0,E5/D5)*100</f>
        <v>34.80825958702065</v>
      </c>
      <c r="K5" s="16">
        <f>IF(D5=0,0,F5/D5)*100</f>
        <v>43.067846607669615</v>
      </c>
      <c r="L5" s="16">
        <f>IF(D5=0,0,G5/D5)*100</f>
        <v>11.209439528023598</v>
      </c>
      <c r="M5" s="16">
        <f>IF(D5=0,0,H5/D5)*100</f>
        <v>0</v>
      </c>
      <c r="N5" s="17">
        <f>IF(D5=0,0,I5/D5)*100</f>
        <v>10.914454277286136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160</v>
      </c>
      <c r="E6" s="25">
        <v>15</v>
      </c>
      <c r="F6" s="7">
        <v>108</v>
      </c>
      <c r="G6" s="7">
        <v>12</v>
      </c>
      <c r="H6" s="7"/>
      <c r="I6" s="7">
        <v>25</v>
      </c>
      <c r="J6" s="40">
        <f aca="true" t="shared" si="2" ref="J6:J50">IF(D6=0,0,E6/D6)*100</f>
        <v>9.375</v>
      </c>
      <c r="K6" s="8">
        <f aca="true" t="shared" si="3" ref="K6:K50">IF(D6=0,0,F6/D6)*100</f>
        <v>67.5</v>
      </c>
      <c r="L6" s="8">
        <f aca="true" t="shared" si="4" ref="L6:L50">IF(D6=0,0,G6/D6)*100</f>
        <v>7.5</v>
      </c>
      <c r="M6" s="8">
        <f aca="true" t="shared" si="5" ref="M6:M50">IF(D6=0,0,H6/D6)*100</f>
        <v>0</v>
      </c>
      <c r="N6" s="9">
        <f aca="true" t="shared" si="6" ref="N6:N50">IF(D6=0,0,I6/D6)*100</f>
        <v>15.625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177</v>
      </c>
      <c r="E7" s="25">
        <v>32</v>
      </c>
      <c r="F7" s="7">
        <v>70</v>
      </c>
      <c r="G7" s="7">
        <v>17</v>
      </c>
      <c r="H7" s="7"/>
      <c r="I7" s="7">
        <v>58</v>
      </c>
      <c r="J7" s="40">
        <f t="shared" si="2"/>
        <v>18.07909604519774</v>
      </c>
      <c r="K7" s="8">
        <f t="shared" si="3"/>
        <v>39.548022598870055</v>
      </c>
      <c r="L7" s="8">
        <f t="shared" si="4"/>
        <v>9.6045197740113</v>
      </c>
      <c r="M7" s="8">
        <f t="shared" si="5"/>
        <v>0</v>
      </c>
      <c r="N7" s="9">
        <f t="shared" si="6"/>
        <v>32.7683615819209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301</v>
      </c>
      <c r="E8" s="25">
        <v>86</v>
      </c>
      <c r="F8" s="7">
        <v>143</v>
      </c>
      <c r="G8" s="7">
        <v>19</v>
      </c>
      <c r="H8" s="7"/>
      <c r="I8" s="7">
        <v>53</v>
      </c>
      <c r="J8" s="40">
        <f t="shared" si="2"/>
        <v>28.57142857142857</v>
      </c>
      <c r="K8" s="8">
        <f t="shared" si="3"/>
        <v>47.50830564784053</v>
      </c>
      <c r="L8" s="8">
        <f t="shared" si="4"/>
        <v>6.312292358803987</v>
      </c>
      <c r="M8" s="8">
        <f t="shared" si="5"/>
        <v>0</v>
      </c>
      <c r="N8" s="9">
        <f t="shared" si="6"/>
        <v>17.60797342192691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237</v>
      </c>
      <c r="E9" s="25">
        <v>75</v>
      </c>
      <c r="F9" s="7">
        <v>74</v>
      </c>
      <c r="G9" s="7">
        <v>19</v>
      </c>
      <c r="H9" s="7"/>
      <c r="I9" s="7">
        <v>69</v>
      </c>
      <c r="J9" s="40">
        <f t="shared" si="2"/>
        <v>31.645569620253166</v>
      </c>
      <c r="K9" s="8">
        <f t="shared" si="3"/>
        <v>31.223628691983123</v>
      </c>
      <c r="L9" s="8">
        <f t="shared" si="4"/>
        <v>8.016877637130802</v>
      </c>
      <c r="M9" s="8">
        <f t="shared" si="5"/>
        <v>0</v>
      </c>
      <c r="N9" s="9">
        <f t="shared" si="6"/>
        <v>29.11392405063291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139</v>
      </c>
      <c r="E10" s="25">
        <v>36</v>
      </c>
      <c r="F10" s="7">
        <v>52</v>
      </c>
      <c r="G10" s="7">
        <v>4</v>
      </c>
      <c r="H10" s="7"/>
      <c r="I10" s="7">
        <v>47</v>
      </c>
      <c r="J10" s="40">
        <f t="shared" si="2"/>
        <v>25.899280575539567</v>
      </c>
      <c r="K10" s="8">
        <f t="shared" si="3"/>
        <v>37.410071942446045</v>
      </c>
      <c r="L10" s="8">
        <f t="shared" si="4"/>
        <v>2.877697841726619</v>
      </c>
      <c r="M10" s="8">
        <f t="shared" si="5"/>
        <v>0</v>
      </c>
      <c r="N10" s="9">
        <f t="shared" si="6"/>
        <v>33.81294964028777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38</v>
      </c>
      <c r="E11" s="25">
        <v>13</v>
      </c>
      <c r="F11" s="7">
        <v>22</v>
      </c>
      <c r="G11" s="7">
        <v>1</v>
      </c>
      <c r="H11" s="7"/>
      <c r="I11" s="7">
        <v>2</v>
      </c>
      <c r="J11" s="40">
        <f t="shared" si="2"/>
        <v>34.21052631578947</v>
      </c>
      <c r="K11" s="8">
        <f t="shared" si="3"/>
        <v>57.89473684210527</v>
      </c>
      <c r="L11" s="8">
        <f t="shared" si="4"/>
        <v>2.631578947368421</v>
      </c>
      <c r="M11" s="8">
        <f t="shared" si="5"/>
        <v>0</v>
      </c>
      <c r="N11" s="9">
        <f t="shared" si="6"/>
        <v>5.263157894736842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187</v>
      </c>
      <c r="E12" s="25">
        <v>11</v>
      </c>
      <c r="F12" s="7">
        <v>141</v>
      </c>
      <c r="G12" s="7">
        <v>21</v>
      </c>
      <c r="H12" s="7"/>
      <c r="I12" s="7">
        <v>14</v>
      </c>
      <c r="J12" s="40">
        <f>IF(D12=0,0,E12/D12)*100</f>
        <v>5.88235294117647</v>
      </c>
      <c r="K12" s="8">
        <f>IF(D12=0,0,F12/D12)*100</f>
        <v>75.40106951871658</v>
      </c>
      <c r="L12" s="8">
        <f>IF(D12=0,0,G12/D12)*100</f>
        <v>11.229946524064172</v>
      </c>
      <c r="M12" s="8">
        <f>IF(D12=0,0,H12/D12)*100</f>
        <v>0</v>
      </c>
      <c r="N12" s="9">
        <f>IF(D12=0,0,I12/D12)*100</f>
        <v>7.4866310160427805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</v>
      </c>
      <c r="E13" s="25">
        <v>1</v>
      </c>
      <c r="F13" s="7">
        <v>1</v>
      </c>
      <c r="G13" s="7"/>
      <c r="H13" s="7"/>
      <c r="I13" s="7">
        <v>1</v>
      </c>
      <c r="J13" s="40">
        <f t="shared" si="2"/>
        <v>33.33333333333333</v>
      </c>
      <c r="K13" s="8">
        <f t="shared" si="3"/>
        <v>33.33333333333333</v>
      </c>
      <c r="L13" s="8">
        <f t="shared" si="4"/>
        <v>0</v>
      </c>
      <c r="M13" s="8">
        <f t="shared" si="5"/>
        <v>0</v>
      </c>
      <c r="N13" s="9">
        <f t="shared" si="6"/>
        <v>33.33333333333333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39</v>
      </c>
      <c r="E15" s="25">
        <v>6</v>
      </c>
      <c r="F15" s="7">
        <v>25</v>
      </c>
      <c r="G15" s="7">
        <v>2</v>
      </c>
      <c r="H15" s="7"/>
      <c r="I15" s="7">
        <v>6</v>
      </c>
      <c r="J15" s="40">
        <f t="shared" si="2"/>
        <v>15.384615384615385</v>
      </c>
      <c r="K15" s="8">
        <f t="shared" si="3"/>
        <v>64.1025641025641</v>
      </c>
      <c r="L15" s="8">
        <f t="shared" si="4"/>
        <v>5.128205128205128</v>
      </c>
      <c r="M15" s="8">
        <f t="shared" si="5"/>
        <v>0</v>
      </c>
      <c r="N15" s="9">
        <f t="shared" si="6"/>
        <v>15.384615384615385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19</v>
      </c>
      <c r="E16" s="25">
        <v>7</v>
      </c>
      <c r="F16" s="7">
        <v>9</v>
      </c>
      <c r="G16" s="7">
        <v>2</v>
      </c>
      <c r="H16" s="7"/>
      <c r="I16" s="7">
        <v>1</v>
      </c>
      <c r="J16" s="40">
        <f t="shared" si="2"/>
        <v>36.84210526315789</v>
      </c>
      <c r="K16" s="8">
        <f t="shared" si="3"/>
        <v>47.368421052631575</v>
      </c>
      <c r="L16" s="8">
        <f t="shared" si="4"/>
        <v>10.526315789473683</v>
      </c>
      <c r="M16" s="8">
        <f t="shared" si="5"/>
        <v>0</v>
      </c>
      <c r="N16" s="9">
        <f t="shared" si="6"/>
        <v>5.263157894736842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/>
      <c r="F17" s="7">
        <v>4</v>
      </c>
      <c r="G17" s="7">
        <v>2</v>
      </c>
      <c r="H17" s="7"/>
      <c r="I17" s="7">
        <v>3</v>
      </c>
      <c r="J17" s="40">
        <f t="shared" si="2"/>
        <v>0</v>
      </c>
      <c r="K17" s="8">
        <f t="shared" si="3"/>
        <v>44.44444444444444</v>
      </c>
      <c r="L17" s="8">
        <f t="shared" si="4"/>
        <v>22.22222222222222</v>
      </c>
      <c r="M17" s="8">
        <f t="shared" si="5"/>
        <v>0</v>
      </c>
      <c r="N17" s="9">
        <f t="shared" si="6"/>
        <v>33.33333333333333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37</v>
      </c>
      <c r="E18" s="25">
        <v>5</v>
      </c>
      <c r="F18" s="7">
        <v>19</v>
      </c>
      <c r="G18" s="7">
        <v>5</v>
      </c>
      <c r="H18" s="7"/>
      <c r="I18" s="7">
        <v>8</v>
      </c>
      <c r="J18" s="40">
        <f t="shared" si="2"/>
        <v>13.513513513513514</v>
      </c>
      <c r="K18" s="8">
        <f t="shared" si="3"/>
        <v>51.35135135135135</v>
      </c>
      <c r="L18" s="8">
        <f t="shared" si="4"/>
        <v>13.513513513513514</v>
      </c>
      <c r="M18" s="8">
        <f t="shared" si="5"/>
        <v>0</v>
      </c>
      <c r="N18" s="9">
        <f t="shared" si="6"/>
        <v>21.62162162162162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75</v>
      </c>
      <c r="E19" s="25">
        <v>10</v>
      </c>
      <c r="F19" s="7">
        <v>37</v>
      </c>
      <c r="G19" s="7">
        <v>6</v>
      </c>
      <c r="H19" s="7"/>
      <c r="I19" s="7">
        <v>22</v>
      </c>
      <c r="J19" s="40">
        <f t="shared" si="2"/>
        <v>13.333333333333334</v>
      </c>
      <c r="K19" s="8">
        <f t="shared" si="3"/>
        <v>49.333333333333336</v>
      </c>
      <c r="L19" s="8">
        <f t="shared" si="4"/>
        <v>8</v>
      </c>
      <c r="M19" s="8">
        <f t="shared" si="5"/>
        <v>0</v>
      </c>
      <c r="N19" s="9">
        <f t="shared" si="6"/>
        <v>29.333333333333332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63</v>
      </c>
      <c r="E20" s="25">
        <v>12</v>
      </c>
      <c r="F20" s="7">
        <v>31</v>
      </c>
      <c r="G20" s="7">
        <v>7</v>
      </c>
      <c r="H20" s="7"/>
      <c r="I20" s="7">
        <v>13</v>
      </c>
      <c r="J20" s="40">
        <f t="shared" si="2"/>
        <v>19.047619047619047</v>
      </c>
      <c r="K20" s="8">
        <f t="shared" si="3"/>
        <v>49.2063492063492</v>
      </c>
      <c r="L20" s="8">
        <f t="shared" si="4"/>
        <v>11.11111111111111</v>
      </c>
      <c r="M20" s="8">
        <f t="shared" si="5"/>
        <v>0</v>
      </c>
      <c r="N20" s="9">
        <f t="shared" si="6"/>
        <v>20.634920634920633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86</v>
      </c>
      <c r="E21" s="25">
        <v>12</v>
      </c>
      <c r="F21" s="7">
        <v>35</v>
      </c>
      <c r="G21" s="7">
        <v>24</v>
      </c>
      <c r="H21" s="7"/>
      <c r="I21" s="7">
        <v>15</v>
      </c>
      <c r="J21" s="40">
        <f t="shared" si="2"/>
        <v>13.953488372093023</v>
      </c>
      <c r="K21" s="8">
        <f t="shared" si="3"/>
        <v>40.69767441860465</v>
      </c>
      <c r="L21" s="8">
        <f t="shared" si="4"/>
        <v>27.906976744186046</v>
      </c>
      <c r="M21" s="8">
        <f t="shared" si="5"/>
        <v>0</v>
      </c>
      <c r="N21" s="9">
        <f t="shared" si="6"/>
        <v>17.441860465116278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68</v>
      </c>
      <c r="E22" s="25">
        <v>5</v>
      </c>
      <c r="F22" s="7">
        <v>38</v>
      </c>
      <c r="G22" s="7">
        <v>12</v>
      </c>
      <c r="H22" s="7"/>
      <c r="I22" s="7">
        <v>13</v>
      </c>
      <c r="J22" s="40">
        <f t="shared" si="2"/>
        <v>7.352941176470589</v>
      </c>
      <c r="K22" s="8">
        <f t="shared" si="3"/>
        <v>55.88235294117647</v>
      </c>
      <c r="L22" s="8">
        <f t="shared" si="4"/>
        <v>17.647058823529413</v>
      </c>
      <c r="M22" s="8">
        <f t="shared" si="5"/>
        <v>0</v>
      </c>
      <c r="N22" s="9">
        <f t="shared" si="6"/>
        <v>19.11764705882353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44</v>
      </c>
      <c r="E23" s="25">
        <v>8</v>
      </c>
      <c r="F23" s="7">
        <v>24</v>
      </c>
      <c r="G23" s="7">
        <v>6</v>
      </c>
      <c r="H23" s="7"/>
      <c r="I23" s="7">
        <v>6</v>
      </c>
      <c r="J23" s="40">
        <f t="shared" si="2"/>
        <v>18.181818181818183</v>
      </c>
      <c r="K23" s="8">
        <f t="shared" si="3"/>
        <v>54.54545454545454</v>
      </c>
      <c r="L23" s="8">
        <f t="shared" si="4"/>
        <v>13.636363636363635</v>
      </c>
      <c r="M23" s="8">
        <f t="shared" si="5"/>
        <v>0</v>
      </c>
      <c r="N23" s="9">
        <f t="shared" si="6"/>
        <v>13.636363636363635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22</v>
      </c>
      <c r="E24" s="25">
        <v>3</v>
      </c>
      <c r="F24" s="7">
        <v>10</v>
      </c>
      <c r="G24" s="7">
        <v>7</v>
      </c>
      <c r="H24" s="7"/>
      <c r="I24" s="7">
        <v>2</v>
      </c>
      <c r="J24" s="40">
        <f t="shared" si="2"/>
        <v>13.636363636363635</v>
      </c>
      <c r="K24" s="8">
        <f t="shared" si="3"/>
        <v>45.45454545454545</v>
      </c>
      <c r="L24" s="8">
        <f t="shared" si="4"/>
        <v>31.818181818181817</v>
      </c>
      <c r="M24" s="8">
        <f t="shared" si="5"/>
        <v>0</v>
      </c>
      <c r="N24" s="9">
        <f t="shared" si="6"/>
        <v>9.090909090909092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42</v>
      </c>
      <c r="E25" s="25">
        <v>25</v>
      </c>
      <c r="F25" s="7">
        <v>13</v>
      </c>
      <c r="G25" s="7">
        <v>2</v>
      </c>
      <c r="H25" s="7"/>
      <c r="I25" s="7">
        <v>2</v>
      </c>
      <c r="J25" s="40">
        <f t="shared" si="2"/>
        <v>59.523809523809526</v>
      </c>
      <c r="K25" s="8">
        <f t="shared" si="3"/>
        <v>30.952380952380953</v>
      </c>
      <c r="L25" s="8">
        <f t="shared" si="4"/>
        <v>4.761904761904762</v>
      </c>
      <c r="M25" s="8">
        <f t="shared" si="5"/>
        <v>0</v>
      </c>
      <c r="N25" s="9">
        <f t="shared" si="6"/>
        <v>4.761904761904762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105</v>
      </c>
      <c r="E26" s="25">
        <v>19</v>
      </c>
      <c r="F26" s="7">
        <v>37</v>
      </c>
      <c r="G26" s="7">
        <v>9</v>
      </c>
      <c r="H26" s="7"/>
      <c r="I26" s="7">
        <v>40</v>
      </c>
      <c r="J26" s="40">
        <f t="shared" si="2"/>
        <v>18.095238095238095</v>
      </c>
      <c r="K26" s="8">
        <f t="shared" si="3"/>
        <v>35.23809523809524</v>
      </c>
      <c r="L26" s="8">
        <f t="shared" si="4"/>
        <v>8.571428571428571</v>
      </c>
      <c r="M26" s="8">
        <f t="shared" si="5"/>
        <v>0</v>
      </c>
      <c r="N26" s="9">
        <f t="shared" si="6"/>
        <v>38.095238095238095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75</v>
      </c>
      <c r="E27" s="25">
        <v>13</v>
      </c>
      <c r="F27" s="7">
        <v>30</v>
      </c>
      <c r="G27" s="7">
        <v>17</v>
      </c>
      <c r="H27" s="7"/>
      <c r="I27" s="7">
        <v>15</v>
      </c>
      <c r="J27" s="40">
        <f t="shared" si="2"/>
        <v>17.333333333333336</v>
      </c>
      <c r="K27" s="8">
        <f t="shared" si="3"/>
        <v>40</v>
      </c>
      <c r="L27" s="8">
        <f t="shared" si="4"/>
        <v>22.666666666666664</v>
      </c>
      <c r="M27" s="8">
        <f t="shared" si="5"/>
        <v>0</v>
      </c>
      <c r="N27" s="9">
        <f t="shared" si="6"/>
        <v>20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95</v>
      </c>
      <c r="E28" s="25">
        <v>4</v>
      </c>
      <c r="F28" s="7">
        <v>62</v>
      </c>
      <c r="G28" s="7">
        <v>4</v>
      </c>
      <c r="H28" s="7"/>
      <c r="I28" s="7">
        <v>25</v>
      </c>
      <c r="J28" s="40">
        <f t="shared" si="2"/>
        <v>4.2105263157894735</v>
      </c>
      <c r="K28" s="8">
        <f t="shared" si="3"/>
        <v>65.26315789473685</v>
      </c>
      <c r="L28" s="8">
        <f t="shared" si="4"/>
        <v>4.2105263157894735</v>
      </c>
      <c r="M28" s="8">
        <f t="shared" si="5"/>
        <v>0</v>
      </c>
      <c r="N28" s="9">
        <f t="shared" si="6"/>
        <v>26.31578947368421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40</v>
      </c>
      <c r="E29" s="25">
        <v>7</v>
      </c>
      <c r="F29" s="7">
        <v>19</v>
      </c>
      <c r="G29" s="7">
        <v>4</v>
      </c>
      <c r="H29" s="7"/>
      <c r="I29" s="7">
        <v>10</v>
      </c>
      <c r="J29" s="40">
        <f t="shared" si="2"/>
        <v>17.5</v>
      </c>
      <c r="K29" s="8">
        <f t="shared" si="3"/>
        <v>47.5</v>
      </c>
      <c r="L29" s="8">
        <f t="shared" si="4"/>
        <v>10</v>
      </c>
      <c r="M29" s="8">
        <f t="shared" si="5"/>
        <v>0</v>
      </c>
      <c r="N29" s="9">
        <f t="shared" si="6"/>
        <v>25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56</v>
      </c>
      <c r="E30" s="25">
        <v>8</v>
      </c>
      <c r="F30" s="7">
        <v>28</v>
      </c>
      <c r="G30" s="7">
        <v>1</v>
      </c>
      <c r="H30" s="7"/>
      <c r="I30" s="7">
        <v>19</v>
      </c>
      <c r="J30" s="40">
        <f t="shared" si="2"/>
        <v>14.285714285714285</v>
      </c>
      <c r="K30" s="8">
        <f t="shared" si="3"/>
        <v>50</v>
      </c>
      <c r="L30" s="8">
        <f t="shared" si="4"/>
        <v>1.7857142857142856</v>
      </c>
      <c r="M30" s="8">
        <f t="shared" si="5"/>
        <v>0</v>
      </c>
      <c r="N30" s="9">
        <f t="shared" si="6"/>
        <v>33.92857142857143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218</v>
      </c>
      <c r="E31" s="25">
        <v>83</v>
      </c>
      <c r="F31" s="7">
        <v>103</v>
      </c>
      <c r="G31" s="7">
        <v>8</v>
      </c>
      <c r="H31" s="7"/>
      <c r="I31" s="7">
        <v>24</v>
      </c>
      <c r="J31" s="40">
        <f t="shared" si="2"/>
        <v>38.07339449541284</v>
      </c>
      <c r="K31" s="8">
        <f t="shared" si="3"/>
        <v>47.24770642201835</v>
      </c>
      <c r="L31" s="8">
        <f t="shared" si="4"/>
        <v>3.669724770642202</v>
      </c>
      <c r="M31" s="8">
        <f t="shared" si="5"/>
        <v>0</v>
      </c>
      <c r="N31" s="9">
        <f t="shared" si="6"/>
        <v>11.009174311926607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65</v>
      </c>
      <c r="E32" s="25">
        <v>25</v>
      </c>
      <c r="F32" s="7">
        <v>25</v>
      </c>
      <c r="G32" s="7">
        <v>6</v>
      </c>
      <c r="H32" s="7"/>
      <c r="I32" s="7">
        <v>9</v>
      </c>
      <c r="J32" s="40">
        <f t="shared" si="2"/>
        <v>38.46153846153847</v>
      </c>
      <c r="K32" s="8">
        <f t="shared" si="3"/>
        <v>38.46153846153847</v>
      </c>
      <c r="L32" s="8">
        <f t="shared" si="4"/>
        <v>9.230769230769232</v>
      </c>
      <c r="M32" s="8">
        <f t="shared" si="5"/>
        <v>0</v>
      </c>
      <c r="N32" s="9">
        <f t="shared" si="6"/>
        <v>13.846153846153847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59</v>
      </c>
      <c r="E33" s="25">
        <v>8</v>
      </c>
      <c r="F33" s="7">
        <v>29</v>
      </c>
      <c r="G33" s="7">
        <v>12</v>
      </c>
      <c r="H33" s="7"/>
      <c r="I33" s="7">
        <v>10</v>
      </c>
      <c r="J33" s="40">
        <f t="shared" si="2"/>
        <v>13.559322033898304</v>
      </c>
      <c r="K33" s="8">
        <f t="shared" si="3"/>
        <v>49.152542372881356</v>
      </c>
      <c r="L33" s="8">
        <f t="shared" si="4"/>
        <v>20.33898305084746</v>
      </c>
      <c r="M33" s="8">
        <f t="shared" si="5"/>
        <v>0</v>
      </c>
      <c r="N33" s="9">
        <f t="shared" si="6"/>
        <v>16.94915254237288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62</v>
      </c>
      <c r="E34" s="25">
        <v>21</v>
      </c>
      <c r="F34" s="7">
        <v>16</v>
      </c>
      <c r="G34" s="7">
        <v>18</v>
      </c>
      <c r="H34" s="7"/>
      <c r="I34" s="7">
        <v>7</v>
      </c>
      <c r="J34" s="40">
        <f t="shared" si="2"/>
        <v>33.87096774193548</v>
      </c>
      <c r="K34" s="8">
        <f t="shared" si="3"/>
        <v>25.806451612903224</v>
      </c>
      <c r="L34" s="8">
        <f t="shared" si="4"/>
        <v>29.03225806451613</v>
      </c>
      <c r="M34" s="8">
        <f t="shared" si="5"/>
        <v>0</v>
      </c>
      <c r="N34" s="9">
        <f t="shared" si="6"/>
        <v>11.29032258064516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79</v>
      </c>
      <c r="E35" s="25">
        <v>25</v>
      </c>
      <c r="F35" s="7">
        <v>26</v>
      </c>
      <c r="G35" s="7">
        <v>5</v>
      </c>
      <c r="H35" s="7"/>
      <c r="I35" s="7">
        <v>23</v>
      </c>
      <c r="J35" s="40">
        <f t="shared" si="2"/>
        <v>31.645569620253166</v>
      </c>
      <c r="K35" s="8">
        <f t="shared" si="3"/>
        <v>32.91139240506329</v>
      </c>
      <c r="L35" s="8">
        <f t="shared" si="4"/>
        <v>6.329113924050633</v>
      </c>
      <c r="M35" s="8">
        <f t="shared" si="5"/>
        <v>0</v>
      </c>
      <c r="N35" s="9">
        <f t="shared" si="6"/>
        <v>29.11392405063291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5</v>
      </c>
      <c r="E37" s="25">
        <v>5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4</v>
      </c>
      <c r="E38" s="25"/>
      <c r="F38" s="7">
        <v>2</v>
      </c>
      <c r="G38" s="7">
        <v>1</v>
      </c>
      <c r="H38" s="7"/>
      <c r="I38" s="7">
        <v>1</v>
      </c>
      <c r="J38" s="40">
        <f t="shared" si="2"/>
        <v>0</v>
      </c>
      <c r="K38" s="8">
        <f t="shared" si="3"/>
        <v>50</v>
      </c>
      <c r="L38" s="8">
        <f t="shared" si="4"/>
        <v>25</v>
      </c>
      <c r="M38" s="8">
        <f t="shared" si="5"/>
        <v>0</v>
      </c>
      <c r="N38" s="9">
        <f t="shared" si="6"/>
        <v>25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</v>
      </c>
      <c r="E39" s="25">
        <v>1</v>
      </c>
      <c r="F39" s="7"/>
      <c r="G39" s="7"/>
      <c r="H39" s="7"/>
      <c r="I39" s="7"/>
      <c r="J39" s="40">
        <f t="shared" si="2"/>
        <v>100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8</v>
      </c>
      <c r="E46" s="25"/>
      <c r="F46" s="7">
        <v>3</v>
      </c>
      <c r="G46" s="7"/>
      <c r="H46" s="7"/>
      <c r="I46" s="7">
        <v>5</v>
      </c>
      <c r="J46" s="40">
        <f t="shared" si="2"/>
        <v>0</v>
      </c>
      <c r="K46" s="8">
        <f t="shared" si="3"/>
        <v>37.5</v>
      </c>
      <c r="L46" s="8">
        <f t="shared" si="4"/>
        <v>0</v>
      </c>
      <c r="M46" s="8">
        <f t="shared" si="5"/>
        <v>0</v>
      </c>
      <c r="N46" s="9">
        <f t="shared" si="6"/>
        <v>62.5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</v>
      </c>
      <c r="E48" s="7"/>
      <c r="F48" s="7">
        <v>2</v>
      </c>
      <c r="G48" s="7"/>
      <c r="H48" s="7"/>
      <c r="I48" s="26"/>
      <c r="J48" s="8">
        <f>IF(D48=0,0,E48/D48)*100</f>
        <v>0</v>
      </c>
      <c r="K48" s="8">
        <f>IF(D48=0,0,F48/D48)*100</f>
        <v>100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39</v>
      </c>
      <c r="E49" s="25">
        <v>6</v>
      </c>
      <c r="F49" s="7">
        <v>19</v>
      </c>
      <c r="G49" s="7">
        <v>3</v>
      </c>
      <c r="H49" s="7"/>
      <c r="I49" s="7">
        <v>11</v>
      </c>
      <c r="J49" s="40">
        <f>IF(D49=0,0,E49/D49)*100</f>
        <v>15.384615384615385</v>
      </c>
      <c r="K49" s="8">
        <f>IF(D49=0,0,F49/D49)*100</f>
        <v>48.717948717948715</v>
      </c>
      <c r="L49" s="8">
        <f>IF(D49=0,0,G49/D49)*100</f>
        <v>7.6923076923076925</v>
      </c>
      <c r="M49" s="8">
        <f>IF(D49=0,0,H49/D49)*100</f>
        <v>0</v>
      </c>
      <c r="N49" s="9">
        <f>IF(D49=0,0,I49/D49)*100</f>
        <v>28.205128205128204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39</v>
      </c>
      <c r="E50" s="27">
        <v>5</v>
      </c>
      <c r="F50" s="19">
        <v>26</v>
      </c>
      <c r="G50" s="19">
        <v>2</v>
      </c>
      <c r="H50" s="19"/>
      <c r="I50" s="19">
        <v>6</v>
      </c>
      <c r="J50" s="41">
        <f t="shared" si="2"/>
        <v>12.82051282051282</v>
      </c>
      <c r="K50" s="20">
        <f t="shared" si="3"/>
        <v>66.66666666666666</v>
      </c>
      <c r="L50" s="20">
        <f t="shared" si="4"/>
        <v>5.128205128205128</v>
      </c>
      <c r="M50" s="20">
        <f t="shared" si="5"/>
        <v>0</v>
      </c>
      <c r="N50" s="21">
        <f t="shared" si="6"/>
        <v>15.384615384615385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390</v>
      </c>
      <c r="E4" s="33">
        <f t="shared" si="0"/>
        <v>96</v>
      </c>
      <c r="F4" s="33">
        <f t="shared" si="0"/>
        <v>120</v>
      </c>
      <c r="G4" s="33">
        <f t="shared" si="0"/>
        <v>0</v>
      </c>
      <c r="H4" s="33">
        <f t="shared" si="0"/>
        <v>0</v>
      </c>
      <c r="I4" s="33">
        <f t="shared" si="0"/>
        <v>174</v>
      </c>
      <c r="J4" s="42">
        <f>IF(D4=0,0,E4/D4)*100</f>
        <v>24.615384615384617</v>
      </c>
      <c r="K4" s="43">
        <f>IF(D4=0,0,F4/D4)*100</f>
        <v>30.76923076923077</v>
      </c>
      <c r="L4" s="43">
        <f>IF(D4=0,0,G4/D4)*100</f>
        <v>0</v>
      </c>
      <c r="M4" s="43">
        <f>IF(D4=0,0,H4/D4)*100</f>
        <v>0</v>
      </c>
      <c r="N4" s="38">
        <f>IF(D4=0,0,I4/D4)*100</f>
        <v>44.61538461538462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42</v>
      </c>
      <c r="E5" s="23">
        <v>8</v>
      </c>
      <c r="F5" s="15">
        <v>13</v>
      </c>
      <c r="G5" s="15"/>
      <c r="H5" s="15"/>
      <c r="I5" s="15">
        <v>21</v>
      </c>
      <c r="J5" s="39">
        <f>IF(D5=0,0,E5/D5)*100</f>
        <v>19.047619047619047</v>
      </c>
      <c r="K5" s="16">
        <f>IF(D5=0,0,F5/D5)*100</f>
        <v>30.952380952380953</v>
      </c>
      <c r="L5" s="16">
        <f>IF(D5=0,0,G5/D5)*100</f>
        <v>0</v>
      </c>
      <c r="M5" s="16">
        <f>IF(D5=0,0,H5/D5)*100</f>
        <v>0</v>
      </c>
      <c r="N5" s="17">
        <f>IF(D5=0,0,I5/D5)*100</f>
        <v>50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</v>
      </c>
      <c r="E6" s="25">
        <v>1</v>
      </c>
      <c r="F6" s="7">
        <v>3</v>
      </c>
      <c r="G6" s="7"/>
      <c r="H6" s="7"/>
      <c r="I6" s="7">
        <v>1</v>
      </c>
      <c r="J6" s="40">
        <f aca="true" t="shared" si="2" ref="J6:J50">IF(D6=0,0,E6/D6)*100</f>
        <v>20</v>
      </c>
      <c r="K6" s="8">
        <f aca="true" t="shared" si="3" ref="K6:K50">IF(D6=0,0,F6/D6)*100</f>
        <v>60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20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25</v>
      </c>
      <c r="E7" s="25">
        <v>3</v>
      </c>
      <c r="F7" s="7">
        <v>3</v>
      </c>
      <c r="G7" s="7"/>
      <c r="H7" s="7"/>
      <c r="I7" s="7">
        <v>19</v>
      </c>
      <c r="J7" s="40">
        <f t="shared" si="2"/>
        <v>12</v>
      </c>
      <c r="K7" s="8">
        <f t="shared" si="3"/>
        <v>12</v>
      </c>
      <c r="L7" s="8">
        <f t="shared" si="4"/>
        <v>0</v>
      </c>
      <c r="M7" s="8">
        <f t="shared" si="5"/>
        <v>0</v>
      </c>
      <c r="N7" s="9">
        <f t="shared" si="6"/>
        <v>76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38</v>
      </c>
      <c r="E8" s="25">
        <v>10</v>
      </c>
      <c r="F8" s="7">
        <v>16</v>
      </c>
      <c r="G8" s="7"/>
      <c r="H8" s="7"/>
      <c r="I8" s="7">
        <v>12</v>
      </c>
      <c r="J8" s="40">
        <f t="shared" si="2"/>
        <v>26.31578947368421</v>
      </c>
      <c r="K8" s="8">
        <f t="shared" si="3"/>
        <v>42.10526315789473</v>
      </c>
      <c r="L8" s="8">
        <f t="shared" si="4"/>
        <v>0</v>
      </c>
      <c r="M8" s="8">
        <f t="shared" si="5"/>
        <v>0</v>
      </c>
      <c r="N8" s="9">
        <f t="shared" si="6"/>
        <v>31.57894736842105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90</v>
      </c>
      <c r="E9" s="25">
        <v>30</v>
      </c>
      <c r="F9" s="7">
        <v>33</v>
      </c>
      <c r="G9" s="7"/>
      <c r="H9" s="7"/>
      <c r="I9" s="7">
        <v>27</v>
      </c>
      <c r="J9" s="40">
        <f t="shared" si="2"/>
        <v>33.33333333333333</v>
      </c>
      <c r="K9" s="8">
        <f t="shared" si="3"/>
        <v>36.666666666666664</v>
      </c>
      <c r="L9" s="8">
        <f t="shared" si="4"/>
        <v>0</v>
      </c>
      <c r="M9" s="8">
        <f t="shared" si="5"/>
        <v>0</v>
      </c>
      <c r="N9" s="9">
        <f t="shared" si="6"/>
        <v>30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17</v>
      </c>
      <c r="E10" s="25">
        <v>3</v>
      </c>
      <c r="F10" s="7">
        <v>5</v>
      </c>
      <c r="G10" s="7"/>
      <c r="H10" s="7"/>
      <c r="I10" s="7">
        <v>9</v>
      </c>
      <c r="J10" s="40">
        <f t="shared" si="2"/>
        <v>17.647058823529413</v>
      </c>
      <c r="K10" s="8">
        <f t="shared" si="3"/>
        <v>29.411764705882355</v>
      </c>
      <c r="L10" s="8">
        <f t="shared" si="4"/>
        <v>0</v>
      </c>
      <c r="M10" s="8">
        <f t="shared" si="5"/>
        <v>0</v>
      </c>
      <c r="N10" s="9">
        <f t="shared" si="6"/>
        <v>52.94117647058824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41</v>
      </c>
      <c r="E12" s="25">
        <v>3</v>
      </c>
      <c r="F12" s="7">
        <v>4</v>
      </c>
      <c r="G12" s="7"/>
      <c r="H12" s="7"/>
      <c r="I12" s="7">
        <v>34</v>
      </c>
      <c r="J12" s="40">
        <f>IF(D12=0,0,E12/D12)*100</f>
        <v>7.317073170731707</v>
      </c>
      <c r="K12" s="8">
        <f>IF(D12=0,0,F12/D12)*100</f>
        <v>9.75609756097561</v>
      </c>
      <c r="L12" s="8">
        <f>IF(D12=0,0,G12/D12)*100</f>
        <v>0</v>
      </c>
      <c r="M12" s="8">
        <f>IF(D12=0,0,H12/D12)*100</f>
        <v>0</v>
      </c>
      <c r="N12" s="9">
        <f>IF(D12=0,0,I12/D12)*100</f>
        <v>82.92682926829268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</v>
      </c>
      <c r="E16" s="25">
        <v>3</v>
      </c>
      <c r="F16" s="7">
        <v>1</v>
      </c>
      <c r="G16" s="7"/>
      <c r="H16" s="7"/>
      <c r="I16" s="7">
        <v>4</v>
      </c>
      <c r="J16" s="40">
        <f t="shared" si="2"/>
        <v>37.5</v>
      </c>
      <c r="K16" s="8">
        <f t="shared" si="3"/>
        <v>12.5</v>
      </c>
      <c r="L16" s="8">
        <f t="shared" si="4"/>
        <v>0</v>
      </c>
      <c r="M16" s="8">
        <f t="shared" si="5"/>
        <v>0</v>
      </c>
      <c r="N16" s="9">
        <f t="shared" si="6"/>
        <v>50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</v>
      </c>
      <c r="E17" s="25">
        <v>2</v>
      </c>
      <c r="F17" s="7"/>
      <c r="G17" s="7"/>
      <c r="H17" s="7"/>
      <c r="I17" s="7">
        <v>2</v>
      </c>
      <c r="J17" s="40">
        <f t="shared" si="2"/>
        <v>50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50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</v>
      </c>
      <c r="E18" s="25"/>
      <c r="F18" s="7">
        <v>5</v>
      </c>
      <c r="G18" s="7"/>
      <c r="H18" s="7"/>
      <c r="I18" s="7">
        <v>4</v>
      </c>
      <c r="J18" s="40">
        <f t="shared" si="2"/>
        <v>0</v>
      </c>
      <c r="K18" s="8">
        <f t="shared" si="3"/>
        <v>55.55555555555556</v>
      </c>
      <c r="L18" s="8">
        <f t="shared" si="4"/>
        <v>0</v>
      </c>
      <c r="M18" s="8">
        <f t="shared" si="5"/>
        <v>0</v>
      </c>
      <c r="N18" s="9">
        <f t="shared" si="6"/>
        <v>44.44444444444444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</v>
      </c>
      <c r="E19" s="25">
        <v>1</v>
      </c>
      <c r="F19" s="7">
        <v>1</v>
      </c>
      <c r="G19" s="7"/>
      <c r="H19" s="7"/>
      <c r="I19" s="7">
        <v>4</v>
      </c>
      <c r="J19" s="40">
        <f t="shared" si="2"/>
        <v>16.666666666666664</v>
      </c>
      <c r="K19" s="8">
        <f t="shared" si="3"/>
        <v>16.666666666666664</v>
      </c>
      <c r="L19" s="8">
        <f t="shared" si="4"/>
        <v>0</v>
      </c>
      <c r="M19" s="8">
        <f t="shared" si="5"/>
        <v>0</v>
      </c>
      <c r="N19" s="9">
        <f t="shared" si="6"/>
        <v>66.66666666666666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</v>
      </c>
      <c r="E20" s="25">
        <v>3</v>
      </c>
      <c r="F20" s="7">
        <v>1</v>
      </c>
      <c r="G20" s="7"/>
      <c r="H20" s="7"/>
      <c r="I20" s="7">
        <v>2</v>
      </c>
      <c r="J20" s="40">
        <f t="shared" si="2"/>
        <v>50</v>
      </c>
      <c r="K20" s="8">
        <f t="shared" si="3"/>
        <v>16.666666666666664</v>
      </c>
      <c r="L20" s="8">
        <f t="shared" si="4"/>
        <v>0</v>
      </c>
      <c r="M20" s="8">
        <f t="shared" si="5"/>
        <v>0</v>
      </c>
      <c r="N20" s="9">
        <f t="shared" si="6"/>
        <v>33.33333333333333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</v>
      </c>
      <c r="E21" s="25">
        <v>1</v>
      </c>
      <c r="F21" s="7">
        <v>4</v>
      </c>
      <c r="G21" s="7"/>
      <c r="H21" s="7"/>
      <c r="I21" s="7">
        <v>3</v>
      </c>
      <c r="J21" s="40">
        <f t="shared" si="2"/>
        <v>12.5</v>
      </c>
      <c r="K21" s="8">
        <f t="shared" si="3"/>
        <v>50</v>
      </c>
      <c r="L21" s="8">
        <f t="shared" si="4"/>
        <v>0</v>
      </c>
      <c r="M21" s="8">
        <f t="shared" si="5"/>
        <v>0</v>
      </c>
      <c r="N21" s="9">
        <f t="shared" si="6"/>
        <v>37.5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</v>
      </c>
      <c r="E22" s="25">
        <v>3</v>
      </c>
      <c r="F22" s="7">
        <v>4</v>
      </c>
      <c r="G22" s="7"/>
      <c r="H22" s="7"/>
      <c r="I22" s="7"/>
      <c r="J22" s="40">
        <f t="shared" si="2"/>
        <v>42.857142857142854</v>
      </c>
      <c r="K22" s="8">
        <f t="shared" si="3"/>
        <v>57.14285714285714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</v>
      </c>
      <c r="E23" s="25">
        <v>2</v>
      </c>
      <c r="F23" s="7">
        <v>1</v>
      </c>
      <c r="G23" s="7"/>
      <c r="H23" s="7"/>
      <c r="I23" s="7">
        <v>2</v>
      </c>
      <c r="J23" s="40">
        <f t="shared" si="2"/>
        <v>40</v>
      </c>
      <c r="K23" s="8">
        <f t="shared" si="3"/>
        <v>20</v>
      </c>
      <c r="L23" s="8">
        <f t="shared" si="4"/>
        <v>0</v>
      </c>
      <c r="M23" s="8">
        <f t="shared" si="5"/>
        <v>0</v>
      </c>
      <c r="N23" s="9">
        <f t="shared" si="6"/>
        <v>40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</v>
      </c>
      <c r="E25" s="25">
        <v>1</v>
      </c>
      <c r="F25" s="7">
        <v>1</v>
      </c>
      <c r="G25" s="7"/>
      <c r="H25" s="7"/>
      <c r="I25" s="7">
        <v>3</v>
      </c>
      <c r="J25" s="40">
        <f t="shared" si="2"/>
        <v>20</v>
      </c>
      <c r="K25" s="8">
        <f t="shared" si="3"/>
        <v>20</v>
      </c>
      <c r="L25" s="8">
        <f t="shared" si="4"/>
        <v>0</v>
      </c>
      <c r="M25" s="8">
        <f t="shared" si="5"/>
        <v>0</v>
      </c>
      <c r="N25" s="9">
        <f t="shared" si="6"/>
        <v>60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</v>
      </c>
      <c r="E26" s="25">
        <v>3</v>
      </c>
      <c r="F26" s="7">
        <v>4</v>
      </c>
      <c r="G26" s="7"/>
      <c r="H26" s="7"/>
      <c r="I26" s="7"/>
      <c r="J26" s="40">
        <f t="shared" si="2"/>
        <v>42.857142857142854</v>
      </c>
      <c r="K26" s="8">
        <f t="shared" si="3"/>
        <v>57.14285714285714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11</v>
      </c>
      <c r="E27" s="25">
        <v>2</v>
      </c>
      <c r="F27" s="7">
        <v>2</v>
      </c>
      <c r="G27" s="7"/>
      <c r="H27" s="7"/>
      <c r="I27" s="7">
        <v>7</v>
      </c>
      <c r="J27" s="40">
        <f t="shared" si="2"/>
        <v>18.181818181818183</v>
      </c>
      <c r="K27" s="8">
        <f t="shared" si="3"/>
        <v>18.181818181818183</v>
      </c>
      <c r="L27" s="8">
        <f t="shared" si="4"/>
        <v>0</v>
      </c>
      <c r="M27" s="8">
        <f t="shared" si="5"/>
        <v>0</v>
      </c>
      <c r="N27" s="9">
        <f t="shared" si="6"/>
        <v>63.63636363636363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13</v>
      </c>
      <c r="E28" s="25">
        <v>10</v>
      </c>
      <c r="F28" s="7"/>
      <c r="G28" s="7"/>
      <c r="H28" s="7"/>
      <c r="I28" s="7">
        <v>3</v>
      </c>
      <c r="J28" s="40">
        <f t="shared" si="2"/>
        <v>76.92307692307693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23.076923076923077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</v>
      </c>
      <c r="E29" s="25"/>
      <c r="F29" s="7">
        <v>2</v>
      </c>
      <c r="G29" s="7"/>
      <c r="H29" s="7"/>
      <c r="I29" s="7"/>
      <c r="J29" s="40">
        <f t="shared" si="2"/>
        <v>0</v>
      </c>
      <c r="K29" s="8">
        <f t="shared" si="3"/>
        <v>100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</v>
      </c>
      <c r="E30" s="25">
        <v>3</v>
      </c>
      <c r="F30" s="7">
        <v>2</v>
      </c>
      <c r="G30" s="7"/>
      <c r="H30" s="7"/>
      <c r="I30" s="7">
        <v>3</v>
      </c>
      <c r="J30" s="40">
        <f t="shared" si="2"/>
        <v>37.5</v>
      </c>
      <c r="K30" s="8">
        <f t="shared" si="3"/>
        <v>25</v>
      </c>
      <c r="L30" s="8">
        <f t="shared" si="4"/>
        <v>0</v>
      </c>
      <c r="M30" s="8">
        <f t="shared" si="5"/>
        <v>0</v>
      </c>
      <c r="N30" s="9">
        <f t="shared" si="6"/>
        <v>37.5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6</v>
      </c>
      <c r="E31" s="25"/>
      <c r="F31" s="7">
        <v>4</v>
      </c>
      <c r="G31" s="7"/>
      <c r="H31" s="7"/>
      <c r="I31" s="7">
        <v>2</v>
      </c>
      <c r="J31" s="40">
        <f t="shared" si="2"/>
        <v>0</v>
      </c>
      <c r="K31" s="8">
        <f t="shared" si="3"/>
        <v>66.66666666666666</v>
      </c>
      <c r="L31" s="8">
        <f t="shared" si="4"/>
        <v>0</v>
      </c>
      <c r="M31" s="8">
        <f t="shared" si="5"/>
        <v>0</v>
      </c>
      <c r="N31" s="9">
        <f t="shared" si="6"/>
        <v>33.33333333333333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</v>
      </c>
      <c r="E32" s="25">
        <v>1</v>
      </c>
      <c r="F32" s="7">
        <v>2</v>
      </c>
      <c r="G32" s="7"/>
      <c r="H32" s="7"/>
      <c r="I32" s="7">
        <v>1</v>
      </c>
      <c r="J32" s="40">
        <f t="shared" si="2"/>
        <v>25</v>
      </c>
      <c r="K32" s="8">
        <f t="shared" si="3"/>
        <v>50</v>
      </c>
      <c r="L32" s="8">
        <f t="shared" si="4"/>
        <v>0</v>
      </c>
      <c r="M32" s="8">
        <f t="shared" si="5"/>
        <v>0</v>
      </c>
      <c r="N32" s="9">
        <f t="shared" si="6"/>
        <v>25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>
        <v>1</v>
      </c>
      <c r="F33" s="7">
        <v>1</v>
      </c>
      <c r="G33" s="7"/>
      <c r="H33" s="7"/>
      <c r="I33" s="7"/>
      <c r="J33" s="40">
        <f t="shared" si="2"/>
        <v>50</v>
      </c>
      <c r="K33" s="8">
        <f t="shared" si="3"/>
        <v>50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</v>
      </c>
      <c r="E34" s="25">
        <v>1</v>
      </c>
      <c r="F34" s="7">
        <v>2</v>
      </c>
      <c r="G34" s="7"/>
      <c r="H34" s="7"/>
      <c r="I34" s="7">
        <v>2</v>
      </c>
      <c r="J34" s="40">
        <f t="shared" si="2"/>
        <v>20</v>
      </c>
      <c r="K34" s="8">
        <f t="shared" si="3"/>
        <v>40</v>
      </c>
      <c r="L34" s="8">
        <f t="shared" si="4"/>
        <v>0</v>
      </c>
      <c r="M34" s="8">
        <f t="shared" si="5"/>
        <v>0</v>
      </c>
      <c r="N34" s="9">
        <f t="shared" si="6"/>
        <v>40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</v>
      </c>
      <c r="E35" s="25">
        <v>1</v>
      </c>
      <c r="F35" s="7">
        <v>2</v>
      </c>
      <c r="G35" s="7"/>
      <c r="H35" s="7"/>
      <c r="I35" s="7">
        <v>5</v>
      </c>
      <c r="J35" s="40">
        <f t="shared" si="2"/>
        <v>12.5</v>
      </c>
      <c r="K35" s="8">
        <f t="shared" si="3"/>
        <v>25</v>
      </c>
      <c r="L35" s="8">
        <f t="shared" si="4"/>
        <v>0</v>
      </c>
      <c r="M35" s="8">
        <f t="shared" si="5"/>
        <v>0</v>
      </c>
      <c r="N35" s="9">
        <f t="shared" si="6"/>
        <v>62.5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</v>
      </c>
      <c r="E49" s="25"/>
      <c r="F49" s="7">
        <v>1</v>
      </c>
      <c r="G49" s="7"/>
      <c r="H49" s="7"/>
      <c r="I49" s="7">
        <v>3</v>
      </c>
      <c r="J49" s="40">
        <f>IF(D49=0,0,E49/D49)*100</f>
        <v>0</v>
      </c>
      <c r="K49" s="8">
        <f>IF(D49=0,0,F49/D49)*100</f>
        <v>25</v>
      </c>
      <c r="L49" s="8">
        <f>IF(D49=0,0,G49/D49)*100</f>
        <v>0</v>
      </c>
      <c r="M49" s="8">
        <f>IF(D49=0,0,H49/D49)*100</f>
        <v>0</v>
      </c>
      <c r="N49" s="9">
        <f>IF(D49=0,0,I49/D49)*100</f>
        <v>75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</v>
      </c>
      <c r="E50" s="27"/>
      <c r="F50" s="19">
        <v>3</v>
      </c>
      <c r="G50" s="19"/>
      <c r="H50" s="19"/>
      <c r="I50" s="19">
        <v>1</v>
      </c>
      <c r="J50" s="41">
        <f t="shared" si="2"/>
        <v>0</v>
      </c>
      <c r="K50" s="20">
        <f t="shared" si="3"/>
        <v>75</v>
      </c>
      <c r="L50" s="20">
        <f t="shared" si="4"/>
        <v>0</v>
      </c>
      <c r="M50" s="20">
        <f t="shared" si="5"/>
        <v>0</v>
      </c>
      <c r="N50" s="21">
        <f t="shared" si="6"/>
        <v>25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5491</v>
      </c>
      <c r="E4" s="33">
        <f t="shared" si="0"/>
        <v>1125</v>
      </c>
      <c r="F4" s="33">
        <f t="shared" si="0"/>
        <v>1235</v>
      </c>
      <c r="G4" s="33">
        <f t="shared" si="0"/>
        <v>0</v>
      </c>
      <c r="H4" s="33">
        <f t="shared" si="0"/>
        <v>0</v>
      </c>
      <c r="I4" s="33">
        <f t="shared" si="0"/>
        <v>3131</v>
      </c>
      <c r="J4" s="42">
        <f>IF(D4=0,0,E4/D4)*100</f>
        <v>20.48807138954653</v>
      </c>
      <c r="K4" s="43">
        <f>IF(D4=0,0,F4/D4)*100</f>
        <v>22.491349480968857</v>
      </c>
      <c r="L4" s="43">
        <f>IF(D4=0,0,G4/D4)*100</f>
        <v>0</v>
      </c>
      <c r="M4" s="43">
        <f>IF(D4=0,0,H4/D4)*100</f>
        <v>0</v>
      </c>
      <c r="N4" s="38">
        <f>IF(D4=0,0,I4/D4)*100</f>
        <v>57.02057912948462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295</v>
      </c>
      <c r="E5" s="23">
        <v>48</v>
      </c>
      <c r="F5" s="15">
        <v>85</v>
      </c>
      <c r="G5" s="15"/>
      <c r="H5" s="15"/>
      <c r="I5" s="15">
        <v>162</v>
      </c>
      <c r="J5" s="39">
        <f>IF(D5=0,0,E5/D5)*100</f>
        <v>16.271186440677965</v>
      </c>
      <c r="K5" s="16">
        <f>IF(D5=0,0,F5/D5)*100</f>
        <v>28.8135593220339</v>
      </c>
      <c r="L5" s="16">
        <f>IF(D5=0,0,G5/D5)*100</f>
        <v>0</v>
      </c>
      <c r="M5" s="16">
        <f>IF(D5=0,0,H5/D5)*100</f>
        <v>0</v>
      </c>
      <c r="N5" s="17">
        <f>IF(D5=0,0,I5/D5)*100</f>
        <v>54.91525423728814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1548</v>
      </c>
      <c r="E6" s="25">
        <v>226</v>
      </c>
      <c r="F6" s="7">
        <v>586</v>
      </c>
      <c r="G6" s="7"/>
      <c r="H6" s="7"/>
      <c r="I6" s="7">
        <v>736</v>
      </c>
      <c r="J6" s="40">
        <f aca="true" t="shared" si="2" ref="J6:J50">IF(D6=0,0,E6/D6)*100</f>
        <v>14.599483204134367</v>
      </c>
      <c r="K6" s="8">
        <f aca="true" t="shared" si="3" ref="K6:K50">IF(D6=0,0,F6/D6)*100</f>
        <v>37.85529715762274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47.54521963824289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84</v>
      </c>
      <c r="E7" s="25">
        <v>43</v>
      </c>
      <c r="F7" s="7">
        <v>14</v>
      </c>
      <c r="G7" s="7"/>
      <c r="H7" s="7"/>
      <c r="I7" s="7">
        <v>27</v>
      </c>
      <c r="J7" s="40">
        <f t="shared" si="2"/>
        <v>51.19047619047619</v>
      </c>
      <c r="K7" s="8">
        <f t="shared" si="3"/>
        <v>16.666666666666664</v>
      </c>
      <c r="L7" s="8">
        <f t="shared" si="4"/>
        <v>0</v>
      </c>
      <c r="M7" s="8">
        <f t="shared" si="5"/>
        <v>0</v>
      </c>
      <c r="N7" s="9">
        <f t="shared" si="6"/>
        <v>32.142857142857146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320</v>
      </c>
      <c r="E8" s="25">
        <v>81</v>
      </c>
      <c r="F8" s="7">
        <v>173</v>
      </c>
      <c r="G8" s="7"/>
      <c r="H8" s="7"/>
      <c r="I8" s="7">
        <v>66</v>
      </c>
      <c r="J8" s="40">
        <f t="shared" si="2"/>
        <v>25.3125</v>
      </c>
      <c r="K8" s="8">
        <f t="shared" si="3"/>
        <v>54.0625</v>
      </c>
      <c r="L8" s="8">
        <f t="shared" si="4"/>
        <v>0</v>
      </c>
      <c r="M8" s="8">
        <f t="shared" si="5"/>
        <v>0</v>
      </c>
      <c r="N8" s="9">
        <f t="shared" si="6"/>
        <v>20.625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930</v>
      </c>
      <c r="E9" s="25">
        <v>85</v>
      </c>
      <c r="F9" s="7">
        <v>41</v>
      </c>
      <c r="G9" s="7"/>
      <c r="H9" s="7"/>
      <c r="I9" s="7">
        <v>804</v>
      </c>
      <c r="J9" s="40">
        <f t="shared" si="2"/>
        <v>9.13978494623656</v>
      </c>
      <c r="K9" s="8">
        <f t="shared" si="3"/>
        <v>4.408602150537634</v>
      </c>
      <c r="L9" s="8">
        <f t="shared" si="4"/>
        <v>0</v>
      </c>
      <c r="M9" s="8">
        <f t="shared" si="5"/>
        <v>0</v>
      </c>
      <c r="N9" s="9">
        <f t="shared" si="6"/>
        <v>86.45161290322581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102</v>
      </c>
      <c r="E10" s="25">
        <v>15</v>
      </c>
      <c r="F10" s="7">
        <v>19</v>
      </c>
      <c r="G10" s="7"/>
      <c r="H10" s="7"/>
      <c r="I10" s="7">
        <v>68</v>
      </c>
      <c r="J10" s="40">
        <f t="shared" si="2"/>
        <v>14.705882352941178</v>
      </c>
      <c r="K10" s="8">
        <f t="shared" si="3"/>
        <v>18.627450980392158</v>
      </c>
      <c r="L10" s="8">
        <f t="shared" si="4"/>
        <v>0</v>
      </c>
      <c r="M10" s="8">
        <f t="shared" si="5"/>
        <v>0</v>
      </c>
      <c r="N10" s="9">
        <f t="shared" si="6"/>
        <v>66.66666666666666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116</v>
      </c>
      <c r="E11" s="25">
        <v>4</v>
      </c>
      <c r="F11" s="7">
        <v>4</v>
      </c>
      <c r="G11" s="7"/>
      <c r="H11" s="7"/>
      <c r="I11" s="7">
        <v>108</v>
      </c>
      <c r="J11" s="40">
        <f t="shared" si="2"/>
        <v>3.4482758620689653</v>
      </c>
      <c r="K11" s="8">
        <f t="shared" si="3"/>
        <v>3.4482758620689653</v>
      </c>
      <c r="L11" s="8">
        <f t="shared" si="4"/>
        <v>0</v>
      </c>
      <c r="M11" s="8">
        <f t="shared" si="5"/>
        <v>0</v>
      </c>
      <c r="N11" s="9">
        <f t="shared" si="6"/>
        <v>93.10344827586206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378</v>
      </c>
      <c r="E12" s="25">
        <v>54</v>
      </c>
      <c r="F12" s="7">
        <v>110</v>
      </c>
      <c r="G12" s="7"/>
      <c r="H12" s="7"/>
      <c r="I12" s="7">
        <v>214</v>
      </c>
      <c r="J12" s="40">
        <f>IF(D12=0,0,E12/D12)*100</f>
        <v>14.285714285714285</v>
      </c>
      <c r="K12" s="8">
        <f>IF(D12=0,0,F12/D12)*100</f>
        <v>29.100529100529098</v>
      </c>
      <c r="L12" s="8">
        <f>IF(D12=0,0,G12/D12)*100</f>
        <v>0</v>
      </c>
      <c r="M12" s="8">
        <f>IF(D12=0,0,H12/D12)*100</f>
        <v>0</v>
      </c>
      <c r="N12" s="9">
        <f>IF(D12=0,0,I12/D12)*100</f>
        <v>56.613756613756614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19</v>
      </c>
      <c r="E14" s="25">
        <v>7</v>
      </c>
      <c r="F14" s="7"/>
      <c r="G14" s="7"/>
      <c r="H14" s="7"/>
      <c r="I14" s="7">
        <v>12</v>
      </c>
      <c r="J14" s="40">
        <f t="shared" si="2"/>
        <v>36.84210526315789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63.1578947368421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76</v>
      </c>
      <c r="E15" s="25">
        <v>14</v>
      </c>
      <c r="F15" s="7">
        <v>32</v>
      </c>
      <c r="G15" s="7"/>
      <c r="H15" s="7"/>
      <c r="I15" s="7">
        <v>30</v>
      </c>
      <c r="J15" s="40">
        <f t="shared" si="2"/>
        <v>18.421052631578945</v>
      </c>
      <c r="K15" s="8">
        <f t="shared" si="3"/>
        <v>42.10526315789473</v>
      </c>
      <c r="L15" s="8">
        <f t="shared" si="4"/>
        <v>0</v>
      </c>
      <c r="M15" s="8">
        <f t="shared" si="5"/>
        <v>0</v>
      </c>
      <c r="N15" s="9">
        <f t="shared" si="6"/>
        <v>39.473684210526315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10</v>
      </c>
      <c r="E16" s="25">
        <v>5</v>
      </c>
      <c r="F16" s="7"/>
      <c r="G16" s="7"/>
      <c r="H16" s="7"/>
      <c r="I16" s="7">
        <v>5</v>
      </c>
      <c r="J16" s="40">
        <f t="shared" si="2"/>
        <v>50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50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</v>
      </c>
      <c r="E17" s="25">
        <v>3</v>
      </c>
      <c r="F17" s="7"/>
      <c r="G17" s="7"/>
      <c r="H17" s="7"/>
      <c r="I17" s="7">
        <v>3</v>
      </c>
      <c r="J17" s="40">
        <f t="shared" si="2"/>
        <v>50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50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65</v>
      </c>
      <c r="E18" s="25">
        <v>14</v>
      </c>
      <c r="F18" s="7">
        <v>24</v>
      </c>
      <c r="G18" s="7"/>
      <c r="H18" s="7"/>
      <c r="I18" s="7">
        <v>27</v>
      </c>
      <c r="J18" s="40">
        <f t="shared" si="2"/>
        <v>21.53846153846154</v>
      </c>
      <c r="K18" s="8">
        <f t="shared" si="3"/>
        <v>36.92307692307693</v>
      </c>
      <c r="L18" s="8">
        <f t="shared" si="4"/>
        <v>0</v>
      </c>
      <c r="M18" s="8">
        <f t="shared" si="5"/>
        <v>0</v>
      </c>
      <c r="N18" s="9">
        <f t="shared" si="6"/>
        <v>41.53846153846154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40</v>
      </c>
      <c r="E19" s="25">
        <v>8</v>
      </c>
      <c r="F19" s="7">
        <v>5</v>
      </c>
      <c r="G19" s="7"/>
      <c r="H19" s="7"/>
      <c r="I19" s="7">
        <v>27</v>
      </c>
      <c r="J19" s="40">
        <f t="shared" si="2"/>
        <v>20</v>
      </c>
      <c r="K19" s="8">
        <f t="shared" si="3"/>
        <v>12.5</v>
      </c>
      <c r="L19" s="8">
        <f t="shared" si="4"/>
        <v>0</v>
      </c>
      <c r="M19" s="8">
        <f t="shared" si="5"/>
        <v>0</v>
      </c>
      <c r="N19" s="9">
        <f t="shared" si="6"/>
        <v>67.5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91</v>
      </c>
      <c r="E20" s="25">
        <v>22</v>
      </c>
      <c r="F20" s="7">
        <v>37</v>
      </c>
      <c r="G20" s="7"/>
      <c r="H20" s="7"/>
      <c r="I20" s="7">
        <v>32</v>
      </c>
      <c r="J20" s="40">
        <f t="shared" si="2"/>
        <v>24.175824175824175</v>
      </c>
      <c r="K20" s="8">
        <f t="shared" si="3"/>
        <v>40.65934065934066</v>
      </c>
      <c r="L20" s="8">
        <f t="shared" si="4"/>
        <v>0</v>
      </c>
      <c r="M20" s="8">
        <f t="shared" si="5"/>
        <v>0</v>
      </c>
      <c r="N20" s="9">
        <f t="shared" si="6"/>
        <v>35.16483516483517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27</v>
      </c>
      <c r="E21" s="25">
        <v>6</v>
      </c>
      <c r="F21" s="7">
        <v>5</v>
      </c>
      <c r="G21" s="7"/>
      <c r="H21" s="7"/>
      <c r="I21" s="7">
        <v>16</v>
      </c>
      <c r="J21" s="40">
        <f t="shared" si="2"/>
        <v>22.22222222222222</v>
      </c>
      <c r="K21" s="8">
        <f t="shared" si="3"/>
        <v>18.51851851851852</v>
      </c>
      <c r="L21" s="8">
        <f t="shared" si="4"/>
        <v>0</v>
      </c>
      <c r="M21" s="8">
        <f t="shared" si="5"/>
        <v>0</v>
      </c>
      <c r="N21" s="9">
        <f t="shared" si="6"/>
        <v>59.25925925925925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50</v>
      </c>
      <c r="E22" s="25">
        <v>7</v>
      </c>
      <c r="F22" s="7">
        <v>19</v>
      </c>
      <c r="G22" s="7"/>
      <c r="H22" s="7"/>
      <c r="I22" s="7">
        <v>24</v>
      </c>
      <c r="J22" s="40">
        <f t="shared" si="2"/>
        <v>14.000000000000002</v>
      </c>
      <c r="K22" s="8">
        <f t="shared" si="3"/>
        <v>38</v>
      </c>
      <c r="L22" s="8">
        <f t="shared" si="4"/>
        <v>0</v>
      </c>
      <c r="M22" s="8">
        <f t="shared" si="5"/>
        <v>0</v>
      </c>
      <c r="N22" s="9">
        <f t="shared" si="6"/>
        <v>48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8</v>
      </c>
      <c r="E23" s="25">
        <v>4</v>
      </c>
      <c r="F23" s="7"/>
      <c r="G23" s="7"/>
      <c r="H23" s="7"/>
      <c r="I23" s="7">
        <v>4</v>
      </c>
      <c r="J23" s="40">
        <f t="shared" si="2"/>
        <v>50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50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4</v>
      </c>
      <c r="E24" s="25">
        <v>1</v>
      </c>
      <c r="F24" s="7">
        <v>1</v>
      </c>
      <c r="G24" s="7"/>
      <c r="H24" s="7"/>
      <c r="I24" s="7">
        <v>2</v>
      </c>
      <c r="J24" s="40">
        <f t="shared" si="2"/>
        <v>25</v>
      </c>
      <c r="K24" s="8">
        <f t="shared" si="3"/>
        <v>25</v>
      </c>
      <c r="L24" s="8">
        <f t="shared" si="4"/>
        <v>0</v>
      </c>
      <c r="M24" s="8">
        <f t="shared" si="5"/>
        <v>0</v>
      </c>
      <c r="N24" s="9">
        <f t="shared" si="6"/>
        <v>50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101</v>
      </c>
      <c r="E25" s="25">
        <v>31</v>
      </c>
      <c r="F25" s="7">
        <v>18</v>
      </c>
      <c r="G25" s="7"/>
      <c r="H25" s="7"/>
      <c r="I25" s="7">
        <v>52</v>
      </c>
      <c r="J25" s="40">
        <f t="shared" si="2"/>
        <v>30.693069306930692</v>
      </c>
      <c r="K25" s="8">
        <f t="shared" si="3"/>
        <v>17.82178217821782</v>
      </c>
      <c r="L25" s="8">
        <f t="shared" si="4"/>
        <v>0</v>
      </c>
      <c r="M25" s="8">
        <f t="shared" si="5"/>
        <v>0</v>
      </c>
      <c r="N25" s="9">
        <f t="shared" si="6"/>
        <v>51.48514851485149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66</v>
      </c>
      <c r="E26" s="25">
        <v>23</v>
      </c>
      <c r="F26" s="7">
        <v>22</v>
      </c>
      <c r="G26" s="7"/>
      <c r="H26" s="7"/>
      <c r="I26" s="7">
        <v>21</v>
      </c>
      <c r="J26" s="40">
        <f t="shared" si="2"/>
        <v>34.84848484848485</v>
      </c>
      <c r="K26" s="8">
        <f t="shared" si="3"/>
        <v>33.33333333333333</v>
      </c>
      <c r="L26" s="8">
        <f t="shared" si="4"/>
        <v>0</v>
      </c>
      <c r="M26" s="8">
        <f t="shared" si="5"/>
        <v>0</v>
      </c>
      <c r="N26" s="9">
        <f t="shared" si="6"/>
        <v>31.818181818181817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28</v>
      </c>
      <c r="E27" s="25">
        <v>1</v>
      </c>
      <c r="F27" s="7">
        <v>1</v>
      </c>
      <c r="G27" s="7"/>
      <c r="H27" s="7"/>
      <c r="I27" s="7">
        <v>26</v>
      </c>
      <c r="J27" s="40">
        <f t="shared" si="2"/>
        <v>3.571428571428571</v>
      </c>
      <c r="K27" s="8">
        <f t="shared" si="3"/>
        <v>3.571428571428571</v>
      </c>
      <c r="L27" s="8">
        <f t="shared" si="4"/>
        <v>0</v>
      </c>
      <c r="M27" s="8">
        <f t="shared" si="5"/>
        <v>0</v>
      </c>
      <c r="N27" s="9">
        <f t="shared" si="6"/>
        <v>92.85714285714286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47</v>
      </c>
      <c r="E28" s="25">
        <v>16</v>
      </c>
      <c r="F28" s="7">
        <v>6</v>
      </c>
      <c r="G28" s="7"/>
      <c r="H28" s="7"/>
      <c r="I28" s="7">
        <v>25</v>
      </c>
      <c r="J28" s="40">
        <f t="shared" si="2"/>
        <v>34.04255319148936</v>
      </c>
      <c r="K28" s="8">
        <f t="shared" si="3"/>
        <v>12.76595744680851</v>
      </c>
      <c r="L28" s="8">
        <f t="shared" si="4"/>
        <v>0</v>
      </c>
      <c r="M28" s="8">
        <f t="shared" si="5"/>
        <v>0</v>
      </c>
      <c r="N28" s="9">
        <f t="shared" si="6"/>
        <v>53.191489361702125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56</v>
      </c>
      <c r="E29" s="25">
        <v>17</v>
      </c>
      <c r="F29" s="7">
        <v>14</v>
      </c>
      <c r="G29" s="7"/>
      <c r="H29" s="7"/>
      <c r="I29" s="7">
        <v>25</v>
      </c>
      <c r="J29" s="40">
        <f t="shared" si="2"/>
        <v>30.357142857142854</v>
      </c>
      <c r="K29" s="8">
        <f t="shared" si="3"/>
        <v>25</v>
      </c>
      <c r="L29" s="8">
        <f t="shared" si="4"/>
        <v>0</v>
      </c>
      <c r="M29" s="8">
        <f t="shared" si="5"/>
        <v>0</v>
      </c>
      <c r="N29" s="9">
        <f t="shared" si="6"/>
        <v>44.642857142857146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102</v>
      </c>
      <c r="E30" s="25">
        <v>10</v>
      </c>
      <c r="F30" s="7"/>
      <c r="G30" s="7"/>
      <c r="H30" s="7"/>
      <c r="I30" s="7">
        <v>92</v>
      </c>
      <c r="J30" s="40">
        <f t="shared" si="2"/>
        <v>9.803921568627452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90.19607843137256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42</v>
      </c>
      <c r="E31" s="25">
        <v>17</v>
      </c>
      <c r="F31" s="7">
        <v>1</v>
      </c>
      <c r="G31" s="7"/>
      <c r="H31" s="7"/>
      <c r="I31" s="7">
        <v>24</v>
      </c>
      <c r="J31" s="40">
        <f t="shared" si="2"/>
        <v>40.476190476190474</v>
      </c>
      <c r="K31" s="8">
        <f t="shared" si="3"/>
        <v>2.380952380952381</v>
      </c>
      <c r="L31" s="8">
        <f t="shared" si="4"/>
        <v>0</v>
      </c>
      <c r="M31" s="8">
        <f t="shared" si="5"/>
        <v>0</v>
      </c>
      <c r="N31" s="9">
        <f t="shared" si="6"/>
        <v>57.14285714285714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20</v>
      </c>
      <c r="E32" s="25"/>
      <c r="F32" s="7">
        <v>3</v>
      </c>
      <c r="G32" s="7"/>
      <c r="H32" s="7"/>
      <c r="I32" s="7">
        <v>17</v>
      </c>
      <c r="J32" s="40">
        <f t="shared" si="2"/>
        <v>0</v>
      </c>
      <c r="K32" s="8">
        <f t="shared" si="3"/>
        <v>15</v>
      </c>
      <c r="L32" s="8">
        <f t="shared" si="4"/>
        <v>0</v>
      </c>
      <c r="M32" s="8">
        <f t="shared" si="5"/>
        <v>0</v>
      </c>
      <c r="N32" s="9">
        <f t="shared" si="6"/>
        <v>85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19</v>
      </c>
      <c r="E33" s="25">
        <v>1</v>
      </c>
      <c r="F33" s="7">
        <v>1</v>
      </c>
      <c r="G33" s="7"/>
      <c r="H33" s="7"/>
      <c r="I33" s="7">
        <v>17</v>
      </c>
      <c r="J33" s="40">
        <f t="shared" si="2"/>
        <v>5.263157894736842</v>
      </c>
      <c r="K33" s="8">
        <f t="shared" si="3"/>
        <v>5.263157894736842</v>
      </c>
      <c r="L33" s="8">
        <f t="shared" si="4"/>
        <v>0</v>
      </c>
      <c r="M33" s="8">
        <f t="shared" si="5"/>
        <v>0</v>
      </c>
      <c r="N33" s="9">
        <f t="shared" si="6"/>
        <v>89.47368421052632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43</v>
      </c>
      <c r="E34" s="25">
        <v>20</v>
      </c>
      <c r="F34" s="7">
        <v>8</v>
      </c>
      <c r="G34" s="7"/>
      <c r="H34" s="7"/>
      <c r="I34" s="7">
        <v>15</v>
      </c>
      <c r="J34" s="40">
        <f t="shared" si="2"/>
        <v>46.51162790697674</v>
      </c>
      <c r="K34" s="8">
        <f t="shared" si="3"/>
        <v>18.6046511627907</v>
      </c>
      <c r="L34" s="8">
        <f t="shared" si="4"/>
        <v>0</v>
      </c>
      <c r="M34" s="8">
        <f t="shared" si="5"/>
        <v>0</v>
      </c>
      <c r="N34" s="9">
        <f t="shared" si="6"/>
        <v>34.883720930232556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123</v>
      </c>
      <c r="E35" s="25">
        <v>47</v>
      </c>
      <c r="F35" s="7">
        <v>5</v>
      </c>
      <c r="G35" s="7"/>
      <c r="H35" s="7"/>
      <c r="I35" s="7">
        <v>71</v>
      </c>
      <c r="J35" s="40">
        <f t="shared" si="2"/>
        <v>38.21138211382114</v>
      </c>
      <c r="K35" s="8">
        <f t="shared" si="3"/>
        <v>4.0650406504065035</v>
      </c>
      <c r="L35" s="8">
        <f t="shared" si="4"/>
        <v>0</v>
      </c>
      <c r="M35" s="8">
        <f t="shared" si="5"/>
        <v>0</v>
      </c>
      <c r="N35" s="9">
        <f t="shared" si="6"/>
        <v>57.72357723577236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/>
      <c r="F36" s="7"/>
      <c r="G36" s="7"/>
      <c r="H36" s="7"/>
      <c r="I36" s="7">
        <v>1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1</v>
      </c>
      <c r="E43" s="25">
        <v>1</v>
      </c>
      <c r="F43" s="7"/>
      <c r="G43" s="7"/>
      <c r="H43" s="7"/>
      <c r="I43" s="7"/>
      <c r="J43" s="40">
        <f t="shared" si="2"/>
        <v>100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2</v>
      </c>
      <c r="E44" s="25">
        <v>1</v>
      </c>
      <c r="F44" s="7"/>
      <c r="G44" s="7"/>
      <c r="H44" s="7"/>
      <c r="I44" s="7">
        <v>1</v>
      </c>
      <c r="J44" s="40">
        <f t="shared" si="2"/>
        <v>50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50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9</v>
      </c>
      <c r="E45" s="25">
        <v>2</v>
      </c>
      <c r="F45" s="7"/>
      <c r="G45" s="7"/>
      <c r="H45" s="7"/>
      <c r="I45" s="7">
        <v>7</v>
      </c>
      <c r="J45" s="40">
        <f t="shared" si="2"/>
        <v>22.22222222222222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77.77777777777779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646</v>
      </c>
      <c r="E46" s="25">
        <v>289</v>
      </c>
      <c r="F46" s="7"/>
      <c r="G46" s="7"/>
      <c r="H46" s="7"/>
      <c r="I46" s="7">
        <v>357</v>
      </c>
      <c r="J46" s="40">
        <f t="shared" si="2"/>
        <v>44.73684210526316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55.26315789473685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</v>
      </c>
      <c r="E49" s="25">
        <v>1</v>
      </c>
      <c r="F49" s="7"/>
      <c r="G49" s="7"/>
      <c r="H49" s="7"/>
      <c r="I49" s="7">
        <v>3</v>
      </c>
      <c r="J49" s="40">
        <f>IF(D49=0,0,E49/D49)*100</f>
        <v>25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75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12</v>
      </c>
      <c r="E50" s="27">
        <v>1</v>
      </c>
      <c r="F50" s="19">
        <v>1</v>
      </c>
      <c r="G50" s="19"/>
      <c r="H50" s="19"/>
      <c r="I50" s="19">
        <v>10</v>
      </c>
      <c r="J50" s="41">
        <f t="shared" si="2"/>
        <v>8.333333333333332</v>
      </c>
      <c r="K50" s="20">
        <f t="shared" si="3"/>
        <v>8.333333333333332</v>
      </c>
      <c r="L50" s="20">
        <f t="shared" si="4"/>
        <v>0</v>
      </c>
      <c r="M50" s="20">
        <f t="shared" si="5"/>
        <v>0</v>
      </c>
      <c r="N50" s="21">
        <f t="shared" si="6"/>
        <v>83.33333333333334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1188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1188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7</v>
      </c>
      <c r="E5" s="23"/>
      <c r="F5" s="15"/>
      <c r="G5" s="15"/>
      <c r="H5" s="15"/>
      <c r="I5" s="15">
        <v>7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337</v>
      </c>
      <c r="E6" s="25"/>
      <c r="F6" s="7"/>
      <c r="G6" s="7"/>
      <c r="H6" s="7"/>
      <c r="I6" s="7">
        <v>337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14</v>
      </c>
      <c r="E7" s="25"/>
      <c r="F7" s="7"/>
      <c r="G7" s="7"/>
      <c r="H7" s="7"/>
      <c r="I7" s="7">
        <v>14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133</v>
      </c>
      <c r="E8" s="25"/>
      <c r="F8" s="7"/>
      <c r="G8" s="7"/>
      <c r="H8" s="7"/>
      <c r="I8" s="7">
        <v>133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126</v>
      </c>
      <c r="E9" s="25"/>
      <c r="F9" s="7"/>
      <c r="G9" s="7"/>
      <c r="H9" s="7"/>
      <c r="I9" s="7">
        <v>126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9</v>
      </c>
      <c r="E10" s="25"/>
      <c r="F10" s="7"/>
      <c r="G10" s="7"/>
      <c r="H10" s="7"/>
      <c r="I10" s="7">
        <v>9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26</v>
      </c>
      <c r="E11" s="25"/>
      <c r="F11" s="7"/>
      <c r="G11" s="7"/>
      <c r="H11" s="7"/>
      <c r="I11" s="7">
        <v>26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7</v>
      </c>
      <c r="E12" s="25"/>
      <c r="F12" s="7"/>
      <c r="G12" s="7"/>
      <c r="H12" s="7"/>
      <c r="I12" s="7">
        <v>7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/>
      <c r="G13" s="7"/>
      <c r="H13" s="7"/>
      <c r="I13" s="7">
        <v>2</v>
      </c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96</v>
      </c>
      <c r="E15" s="25"/>
      <c r="F15" s="7"/>
      <c r="G15" s="7"/>
      <c r="H15" s="7"/>
      <c r="I15" s="7">
        <v>96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</v>
      </c>
      <c r="E16" s="25"/>
      <c r="F16" s="7"/>
      <c r="G16" s="7"/>
      <c r="H16" s="7"/>
      <c r="I16" s="7">
        <v>6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/>
      <c r="F17" s="7"/>
      <c r="G17" s="7"/>
      <c r="H17" s="7"/>
      <c r="I17" s="7">
        <v>9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</v>
      </c>
      <c r="E18" s="25"/>
      <c r="F18" s="7"/>
      <c r="G18" s="7"/>
      <c r="H18" s="7"/>
      <c r="I18" s="7">
        <v>9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36</v>
      </c>
      <c r="E19" s="25"/>
      <c r="F19" s="7"/>
      <c r="G19" s="7"/>
      <c r="H19" s="7"/>
      <c r="I19" s="7">
        <v>36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</v>
      </c>
      <c r="E20" s="25"/>
      <c r="F20" s="7"/>
      <c r="G20" s="7"/>
      <c r="H20" s="7"/>
      <c r="I20" s="7">
        <v>4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23</v>
      </c>
      <c r="E21" s="25"/>
      <c r="F21" s="7"/>
      <c r="G21" s="7"/>
      <c r="H21" s="7"/>
      <c r="I21" s="7">
        <v>23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20</v>
      </c>
      <c r="E22" s="25"/>
      <c r="F22" s="7"/>
      <c r="G22" s="7"/>
      <c r="H22" s="7"/>
      <c r="I22" s="7">
        <v>20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</v>
      </c>
      <c r="E23" s="25"/>
      <c r="F23" s="7"/>
      <c r="G23" s="7"/>
      <c r="H23" s="7"/>
      <c r="I23" s="7">
        <v>5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</v>
      </c>
      <c r="E25" s="25"/>
      <c r="F25" s="7"/>
      <c r="G25" s="7"/>
      <c r="H25" s="7"/>
      <c r="I25" s="7">
        <v>3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17</v>
      </c>
      <c r="E27" s="25"/>
      <c r="F27" s="7"/>
      <c r="G27" s="7"/>
      <c r="H27" s="7"/>
      <c r="I27" s="7">
        <v>17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</v>
      </c>
      <c r="E28" s="25"/>
      <c r="F28" s="7"/>
      <c r="G28" s="7"/>
      <c r="H28" s="7"/>
      <c r="I28" s="7">
        <v>6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22</v>
      </c>
      <c r="E29" s="25"/>
      <c r="F29" s="7"/>
      <c r="G29" s="7"/>
      <c r="H29" s="7"/>
      <c r="I29" s="7">
        <v>22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70</v>
      </c>
      <c r="E30" s="25"/>
      <c r="F30" s="7"/>
      <c r="G30" s="7"/>
      <c r="H30" s="7"/>
      <c r="I30" s="7">
        <v>70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43</v>
      </c>
      <c r="E31" s="25"/>
      <c r="F31" s="7"/>
      <c r="G31" s="7"/>
      <c r="H31" s="7"/>
      <c r="I31" s="7">
        <v>43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12</v>
      </c>
      <c r="E32" s="25"/>
      <c r="F32" s="7"/>
      <c r="G32" s="7"/>
      <c r="H32" s="7"/>
      <c r="I32" s="7">
        <v>12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10</v>
      </c>
      <c r="E33" s="25"/>
      <c r="F33" s="7"/>
      <c r="G33" s="7"/>
      <c r="H33" s="7"/>
      <c r="I33" s="7">
        <v>10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55</v>
      </c>
      <c r="E34" s="25"/>
      <c r="F34" s="7"/>
      <c r="G34" s="7"/>
      <c r="H34" s="7"/>
      <c r="I34" s="7">
        <v>55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55</v>
      </c>
      <c r="E35" s="25"/>
      <c r="F35" s="7"/>
      <c r="G35" s="7"/>
      <c r="H35" s="7"/>
      <c r="I35" s="7">
        <v>55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</v>
      </c>
      <c r="E38" s="25"/>
      <c r="F38" s="7"/>
      <c r="G38" s="7"/>
      <c r="H38" s="7"/>
      <c r="I38" s="7">
        <v>1</v>
      </c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100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2</v>
      </c>
      <c r="E39" s="25"/>
      <c r="F39" s="7"/>
      <c r="G39" s="7"/>
      <c r="H39" s="7"/>
      <c r="I39" s="7">
        <v>2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/>
      <c r="G46" s="7"/>
      <c r="H46" s="7"/>
      <c r="I46" s="7">
        <v>1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15</v>
      </c>
      <c r="E49" s="25"/>
      <c r="F49" s="7"/>
      <c r="G49" s="7"/>
      <c r="H49" s="7"/>
      <c r="I49" s="7">
        <v>15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7</v>
      </c>
      <c r="E50" s="27"/>
      <c r="F50" s="19"/>
      <c r="G50" s="19"/>
      <c r="H50" s="19"/>
      <c r="I50" s="19">
        <v>7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32454</v>
      </c>
      <c r="E4" s="33">
        <f t="shared" si="0"/>
        <v>4077</v>
      </c>
      <c r="F4" s="33">
        <f t="shared" si="0"/>
        <v>19130</v>
      </c>
      <c r="G4" s="33">
        <f t="shared" si="0"/>
        <v>3727</v>
      </c>
      <c r="H4" s="33">
        <f t="shared" si="0"/>
        <v>695</v>
      </c>
      <c r="I4" s="33">
        <f t="shared" si="0"/>
        <v>4825</v>
      </c>
      <c r="J4" s="42">
        <f>IF(D4=0,0,E4/D4)*100</f>
        <v>12.562396006655574</v>
      </c>
      <c r="K4" s="43">
        <f>IF(D4=0,0,F4/D4)*100</f>
        <v>58.94496826277192</v>
      </c>
      <c r="L4" s="43">
        <f>IF(D4=0,0,G4/D4)*100</f>
        <v>11.483946508904912</v>
      </c>
      <c r="M4" s="43">
        <f>IF(D4=0,0,H4/D4)*100</f>
        <v>2.141492574104887</v>
      </c>
      <c r="N4" s="38">
        <f>IF(D4=0,0,I4/D4)*100</f>
        <v>14.867196647562706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2584</v>
      </c>
      <c r="E5" s="23">
        <v>410</v>
      </c>
      <c r="F5" s="15">
        <v>1515</v>
      </c>
      <c r="G5" s="15">
        <v>288</v>
      </c>
      <c r="H5" s="15">
        <v>60</v>
      </c>
      <c r="I5" s="15">
        <v>311</v>
      </c>
      <c r="J5" s="39">
        <f>IF(D5=0,0,E5/D5)*100</f>
        <v>15.86687306501548</v>
      </c>
      <c r="K5" s="16">
        <f>IF(D5=0,0,F5/D5)*100</f>
        <v>58.63003095975232</v>
      </c>
      <c r="L5" s="16">
        <f>IF(D5=0,0,G5/D5)*100</f>
        <v>11.145510835913312</v>
      </c>
      <c r="M5" s="16">
        <f>IF(D5=0,0,H5/D5)*100</f>
        <v>2.321981424148607</v>
      </c>
      <c r="N5" s="17">
        <f>IF(D5=0,0,I5/D5)*100</f>
        <v>12.035603715170279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3530</v>
      </c>
      <c r="E6" s="25">
        <v>360</v>
      </c>
      <c r="F6" s="7">
        <v>2060</v>
      </c>
      <c r="G6" s="7">
        <v>723</v>
      </c>
      <c r="H6" s="7">
        <v>77</v>
      </c>
      <c r="I6" s="7">
        <v>310</v>
      </c>
      <c r="J6" s="40">
        <f aca="true" t="shared" si="2" ref="J6:J50">IF(D6=0,0,E6/D6)*100</f>
        <v>10.198300283286118</v>
      </c>
      <c r="K6" s="8">
        <f aca="true" t="shared" si="3" ref="K6:K50">IF(D6=0,0,F6/D6)*100</f>
        <v>58.35694050991501</v>
      </c>
      <c r="L6" s="8">
        <f aca="true" t="shared" si="4" ref="L6:L50">IF(D6=0,0,G6/D6)*100</f>
        <v>20.481586402266288</v>
      </c>
      <c r="M6" s="8">
        <f aca="true" t="shared" si="5" ref="M6:M50">IF(D6=0,0,H6/D6)*100</f>
        <v>2.181303116147309</v>
      </c>
      <c r="N6" s="9">
        <f aca="true" t="shared" si="6" ref="N6:N50">IF(D6=0,0,I6/D6)*100</f>
        <v>8.78186968838527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2409</v>
      </c>
      <c r="E7" s="25">
        <v>574</v>
      </c>
      <c r="F7" s="7">
        <v>1358</v>
      </c>
      <c r="G7" s="7">
        <v>274</v>
      </c>
      <c r="H7" s="7">
        <v>35</v>
      </c>
      <c r="I7" s="7">
        <v>168</v>
      </c>
      <c r="J7" s="40">
        <f t="shared" si="2"/>
        <v>23.827314238273143</v>
      </c>
      <c r="K7" s="8">
        <f t="shared" si="3"/>
        <v>56.37193856371938</v>
      </c>
      <c r="L7" s="8">
        <f t="shared" si="4"/>
        <v>11.374014113740142</v>
      </c>
      <c r="M7" s="8">
        <f t="shared" si="5"/>
        <v>1.45288501452885</v>
      </c>
      <c r="N7" s="9">
        <f t="shared" si="6"/>
        <v>6.973848069738481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2353</v>
      </c>
      <c r="E8" s="25">
        <v>237</v>
      </c>
      <c r="F8" s="7">
        <v>1434</v>
      </c>
      <c r="G8" s="7">
        <v>250</v>
      </c>
      <c r="H8" s="7">
        <v>53</v>
      </c>
      <c r="I8" s="7">
        <v>379</v>
      </c>
      <c r="J8" s="40">
        <f t="shared" si="2"/>
        <v>10.072248193795156</v>
      </c>
      <c r="K8" s="8">
        <f t="shared" si="3"/>
        <v>60.94347641308967</v>
      </c>
      <c r="L8" s="8">
        <f t="shared" si="4"/>
        <v>10.62473438164046</v>
      </c>
      <c r="M8" s="8">
        <f t="shared" si="5"/>
        <v>2.252443688907777</v>
      </c>
      <c r="N8" s="9">
        <f t="shared" si="6"/>
        <v>16.107097322566936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2602</v>
      </c>
      <c r="E9" s="25">
        <v>346</v>
      </c>
      <c r="F9" s="7">
        <v>1581</v>
      </c>
      <c r="G9" s="7">
        <v>276</v>
      </c>
      <c r="H9" s="7">
        <v>10</v>
      </c>
      <c r="I9" s="7">
        <v>389</v>
      </c>
      <c r="J9" s="40">
        <f t="shared" si="2"/>
        <v>13.297463489623368</v>
      </c>
      <c r="K9" s="8">
        <f t="shared" si="3"/>
        <v>60.76095311299001</v>
      </c>
      <c r="L9" s="8">
        <f t="shared" si="4"/>
        <v>10.607225211375864</v>
      </c>
      <c r="M9" s="8">
        <f t="shared" si="5"/>
        <v>0.3843197540353574</v>
      </c>
      <c r="N9" s="9">
        <f t="shared" si="6"/>
        <v>14.950038431975404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1576</v>
      </c>
      <c r="E10" s="25">
        <v>199</v>
      </c>
      <c r="F10" s="7">
        <v>933</v>
      </c>
      <c r="G10" s="7">
        <v>313</v>
      </c>
      <c r="H10" s="7">
        <v>51</v>
      </c>
      <c r="I10" s="7">
        <v>80</v>
      </c>
      <c r="J10" s="40">
        <f t="shared" si="2"/>
        <v>12.626903553299492</v>
      </c>
      <c r="K10" s="8">
        <f t="shared" si="3"/>
        <v>59.200507614213194</v>
      </c>
      <c r="L10" s="8">
        <f t="shared" si="4"/>
        <v>19.860406091370557</v>
      </c>
      <c r="M10" s="8">
        <f t="shared" si="5"/>
        <v>3.236040609137056</v>
      </c>
      <c r="N10" s="9">
        <f t="shared" si="6"/>
        <v>5.0761421319796955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150</v>
      </c>
      <c r="E11" s="25">
        <v>12</v>
      </c>
      <c r="F11" s="7">
        <v>137</v>
      </c>
      <c r="G11" s="7"/>
      <c r="H11" s="7">
        <v>1</v>
      </c>
      <c r="I11" s="7"/>
      <c r="J11" s="40">
        <f t="shared" si="2"/>
        <v>8</v>
      </c>
      <c r="K11" s="8">
        <f t="shared" si="3"/>
        <v>91.33333333333333</v>
      </c>
      <c r="L11" s="8">
        <f t="shared" si="4"/>
        <v>0</v>
      </c>
      <c r="M11" s="8">
        <f t="shared" si="5"/>
        <v>0.6666666666666667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669</v>
      </c>
      <c r="E12" s="25">
        <v>27</v>
      </c>
      <c r="F12" s="7">
        <v>438</v>
      </c>
      <c r="G12" s="7">
        <v>44</v>
      </c>
      <c r="H12" s="7"/>
      <c r="I12" s="7">
        <v>160</v>
      </c>
      <c r="J12" s="40">
        <f>IF(D12=0,0,E12/D12)*100</f>
        <v>4.0358744394618835</v>
      </c>
      <c r="K12" s="8">
        <f>IF(D12=0,0,F12/D12)*100</f>
        <v>65.47085201793722</v>
      </c>
      <c r="L12" s="8">
        <f>IF(D12=0,0,G12/D12)*100</f>
        <v>6.576980568011958</v>
      </c>
      <c r="M12" s="8">
        <f>IF(D12=0,0,H12/D12)*100</f>
        <v>0</v>
      </c>
      <c r="N12" s="9">
        <f>IF(D12=0,0,I12/D12)*100</f>
        <v>23.916292974588938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51</v>
      </c>
      <c r="E13" s="25"/>
      <c r="F13" s="7">
        <v>18</v>
      </c>
      <c r="G13" s="7">
        <v>1</v>
      </c>
      <c r="H13" s="7"/>
      <c r="I13" s="7">
        <v>32</v>
      </c>
      <c r="J13" s="40">
        <f t="shared" si="2"/>
        <v>0</v>
      </c>
      <c r="K13" s="8">
        <f t="shared" si="3"/>
        <v>35.294117647058826</v>
      </c>
      <c r="L13" s="8">
        <f t="shared" si="4"/>
        <v>1.9607843137254901</v>
      </c>
      <c r="M13" s="8">
        <f t="shared" si="5"/>
        <v>0</v>
      </c>
      <c r="N13" s="9">
        <f t="shared" si="6"/>
        <v>62.745098039215684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218</v>
      </c>
      <c r="E14" s="25">
        <v>60</v>
      </c>
      <c r="F14" s="7">
        <v>113</v>
      </c>
      <c r="G14" s="7">
        <v>4</v>
      </c>
      <c r="H14" s="7"/>
      <c r="I14" s="7">
        <v>41</v>
      </c>
      <c r="J14" s="40">
        <f t="shared" si="2"/>
        <v>27.522935779816514</v>
      </c>
      <c r="K14" s="8">
        <f t="shared" si="3"/>
        <v>51.8348623853211</v>
      </c>
      <c r="L14" s="8">
        <f t="shared" si="4"/>
        <v>1.834862385321101</v>
      </c>
      <c r="M14" s="8">
        <f t="shared" si="5"/>
        <v>0</v>
      </c>
      <c r="N14" s="9">
        <f t="shared" si="6"/>
        <v>18.807339449541285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188</v>
      </c>
      <c r="E15" s="25">
        <v>38</v>
      </c>
      <c r="F15" s="7">
        <v>114</v>
      </c>
      <c r="G15" s="7">
        <v>8</v>
      </c>
      <c r="H15" s="7">
        <v>5</v>
      </c>
      <c r="I15" s="7">
        <v>23</v>
      </c>
      <c r="J15" s="40">
        <f t="shared" si="2"/>
        <v>20.212765957446805</v>
      </c>
      <c r="K15" s="8">
        <f t="shared" si="3"/>
        <v>60.63829787234043</v>
      </c>
      <c r="L15" s="8">
        <f t="shared" si="4"/>
        <v>4.25531914893617</v>
      </c>
      <c r="M15" s="8">
        <f t="shared" si="5"/>
        <v>2.6595744680851063</v>
      </c>
      <c r="N15" s="9">
        <f t="shared" si="6"/>
        <v>12.23404255319149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76</v>
      </c>
      <c r="E16" s="25">
        <v>9</v>
      </c>
      <c r="F16" s="7">
        <v>32</v>
      </c>
      <c r="G16" s="7">
        <v>2</v>
      </c>
      <c r="H16" s="7"/>
      <c r="I16" s="7">
        <v>33</v>
      </c>
      <c r="J16" s="40">
        <f t="shared" si="2"/>
        <v>11.842105263157894</v>
      </c>
      <c r="K16" s="8">
        <f t="shared" si="3"/>
        <v>42.10526315789473</v>
      </c>
      <c r="L16" s="8">
        <f t="shared" si="4"/>
        <v>2.631578947368421</v>
      </c>
      <c r="M16" s="8">
        <f t="shared" si="5"/>
        <v>0</v>
      </c>
      <c r="N16" s="9">
        <f t="shared" si="6"/>
        <v>43.42105263157895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457</v>
      </c>
      <c r="E17" s="25">
        <v>99</v>
      </c>
      <c r="F17" s="7">
        <v>264</v>
      </c>
      <c r="G17" s="7">
        <v>21</v>
      </c>
      <c r="H17" s="7">
        <v>8</v>
      </c>
      <c r="I17" s="7">
        <v>65</v>
      </c>
      <c r="J17" s="40">
        <f t="shared" si="2"/>
        <v>21.663019693654267</v>
      </c>
      <c r="K17" s="8">
        <f t="shared" si="3"/>
        <v>57.76805251641138</v>
      </c>
      <c r="L17" s="8">
        <f t="shared" si="4"/>
        <v>4.595185995623632</v>
      </c>
      <c r="M17" s="8">
        <f t="shared" si="5"/>
        <v>1.75054704595186</v>
      </c>
      <c r="N17" s="9">
        <f t="shared" si="6"/>
        <v>14.22319474835886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854</v>
      </c>
      <c r="E18" s="25">
        <v>50</v>
      </c>
      <c r="F18" s="7">
        <v>597</v>
      </c>
      <c r="G18" s="7">
        <v>63</v>
      </c>
      <c r="H18" s="7">
        <v>22</v>
      </c>
      <c r="I18" s="7">
        <v>122</v>
      </c>
      <c r="J18" s="40">
        <f t="shared" si="2"/>
        <v>5.85480093676815</v>
      </c>
      <c r="K18" s="8">
        <f t="shared" si="3"/>
        <v>69.90632318501171</v>
      </c>
      <c r="L18" s="8">
        <f t="shared" si="4"/>
        <v>7.377049180327869</v>
      </c>
      <c r="M18" s="8">
        <f t="shared" si="5"/>
        <v>2.576112412177986</v>
      </c>
      <c r="N18" s="9">
        <f t="shared" si="6"/>
        <v>14.285714285714285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674</v>
      </c>
      <c r="E19" s="25">
        <v>93</v>
      </c>
      <c r="F19" s="7">
        <v>409</v>
      </c>
      <c r="G19" s="7">
        <v>19</v>
      </c>
      <c r="H19" s="7">
        <v>16</v>
      </c>
      <c r="I19" s="7">
        <v>137</v>
      </c>
      <c r="J19" s="40">
        <f t="shared" si="2"/>
        <v>13.798219584569733</v>
      </c>
      <c r="K19" s="8">
        <f t="shared" si="3"/>
        <v>60.682492581602375</v>
      </c>
      <c r="L19" s="8">
        <f t="shared" si="4"/>
        <v>2.8189910979228485</v>
      </c>
      <c r="M19" s="8">
        <f t="shared" si="5"/>
        <v>2.3738872403560833</v>
      </c>
      <c r="N19" s="9">
        <f t="shared" si="6"/>
        <v>20.326409495548962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649</v>
      </c>
      <c r="E20" s="25">
        <v>98</v>
      </c>
      <c r="F20" s="7">
        <v>376</v>
      </c>
      <c r="G20" s="7">
        <v>51</v>
      </c>
      <c r="H20" s="7">
        <v>9</v>
      </c>
      <c r="I20" s="7">
        <v>115</v>
      </c>
      <c r="J20" s="40">
        <f t="shared" si="2"/>
        <v>15.10015408320493</v>
      </c>
      <c r="K20" s="8">
        <f t="shared" si="3"/>
        <v>57.93528505392912</v>
      </c>
      <c r="L20" s="8">
        <f t="shared" si="4"/>
        <v>7.858243451463791</v>
      </c>
      <c r="M20" s="8">
        <f t="shared" si="5"/>
        <v>1.386748844375963</v>
      </c>
      <c r="N20" s="9">
        <f t="shared" si="6"/>
        <v>17.719568567026194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713</v>
      </c>
      <c r="E21" s="25">
        <v>75</v>
      </c>
      <c r="F21" s="7">
        <v>410</v>
      </c>
      <c r="G21" s="7">
        <v>91</v>
      </c>
      <c r="H21" s="7">
        <v>12</v>
      </c>
      <c r="I21" s="7">
        <v>125</v>
      </c>
      <c r="J21" s="40">
        <f t="shared" si="2"/>
        <v>10.518934081346423</v>
      </c>
      <c r="K21" s="8">
        <f t="shared" si="3"/>
        <v>57.503506311360454</v>
      </c>
      <c r="L21" s="8">
        <f t="shared" si="4"/>
        <v>12.76297335203366</v>
      </c>
      <c r="M21" s="8">
        <f t="shared" si="5"/>
        <v>1.6830294530154277</v>
      </c>
      <c r="N21" s="9">
        <f t="shared" si="6"/>
        <v>17.53155680224404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877</v>
      </c>
      <c r="E22" s="25">
        <v>54</v>
      </c>
      <c r="F22" s="7">
        <v>480</v>
      </c>
      <c r="G22" s="7">
        <v>77</v>
      </c>
      <c r="H22" s="7">
        <v>32</v>
      </c>
      <c r="I22" s="7">
        <v>234</v>
      </c>
      <c r="J22" s="40">
        <f t="shared" si="2"/>
        <v>6.1573546180159635</v>
      </c>
      <c r="K22" s="8">
        <f t="shared" si="3"/>
        <v>54.73204104903079</v>
      </c>
      <c r="L22" s="8">
        <f t="shared" si="4"/>
        <v>8.779931584948688</v>
      </c>
      <c r="M22" s="8">
        <f t="shared" si="5"/>
        <v>3.6488027366020526</v>
      </c>
      <c r="N22" s="9">
        <f t="shared" si="6"/>
        <v>26.68187001140251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89</v>
      </c>
      <c r="E23" s="25">
        <v>10</v>
      </c>
      <c r="F23" s="7">
        <v>49</v>
      </c>
      <c r="G23" s="7"/>
      <c r="H23" s="7"/>
      <c r="I23" s="7">
        <v>30</v>
      </c>
      <c r="J23" s="40">
        <f t="shared" si="2"/>
        <v>11.235955056179774</v>
      </c>
      <c r="K23" s="8">
        <f t="shared" si="3"/>
        <v>55.0561797752809</v>
      </c>
      <c r="L23" s="8">
        <f t="shared" si="4"/>
        <v>0</v>
      </c>
      <c r="M23" s="8">
        <f t="shared" si="5"/>
        <v>0</v>
      </c>
      <c r="N23" s="9">
        <f t="shared" si="6"/>
        <v>33.70786516853933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122</v>
      </c>
      <c r="E24" s="25">
        <v>15</v>
      </c>
      <c r="F24" s="7">
        <v>68</v>
      </c>
      <c r="G24" s="7">
        <v>6</v>
      </c>
      <c r="H24" s="7">
        <v>8</v>
      </c>
      <c r="I24" s="7">
        <v>25</v>
      </c>
      <c r="J24" s="40">
        <f t="shared" si="2"/>
        <v>12.295081967213115</v>
      </c>
      <c r="K24" s="8">
        <f t="shared" si="3"/>
        <v>55.73770491803278</v>
      </c>
      <c r="L24" s="8">
        <f t="shared" si="4"/>
        <v>4.918032786885246</v>
      </c>
      <c r="M24" s="8">
        <f t="shared" si="5"/>
        <v>6.557377049180328</v>
      </c>
      <c r="N24" s="9">
        <f t="shared" si="6"/>
        <v>20.491803278688526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475</v>
      </c>
      <c r="E25" s="25">
        <v>96</v>
      </c>
      <c r="F25" s="7">
        <v>244</v>
      </c>
      <c r="G25" s="7">
        <v>59</v>
      </c>
      <c r="H25" s="7">
        <v>14</v>
      </c>
      <c r="I25" s="7">
        <v>62</v>
      </c>
      <c r="J25" s="40">
        <f t="shared" si="2"/>
        <v>20.210526315789473</v>
      </c>
      <c r="K25" s="8">
        <f t="shared" si="3"/>
        <v>51.368421052631575</v>
      </c>
      <c r="L25" s="8">
        <f t="shared" si="4"/>
        <v>12.421052631578949</v>
      </c>
      <c r="M25" s="8">
        <f t="shared" si="5"/>
        <v>2.9473684210526314</v>
      </c>
      <c r="N25" s="9">
        <f t="shared" si="6"/>
        <v>13.052631578947368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1148</v>
      </c>
      <c r="E26" s="25">
        <v>103</v>
      </c>
      <c r="F26" s="7">
        <v>635</v>
      </c>
      <c r="G26" s="7">
        <v>155</v>
      </c>
      <c r="H26" s="7">
        <v>25</v>
      </c>
      <c r="I26" s="7">
        <v>230</v>
      </c>
      <c r="J26" s="40">
        <f t="shared" si="2"/>
        <v>8.97212543554007</v>
      </c>
      <c r="K26" s="8">
        <f t="shared" si="3"/>
        <v>55.31358885017421</v>
      </c>
      <c r="L26" s="8">
        <f t="shared" si="4"/>
        <v>13.501742160278745</v>
      </c>
      <c r="M26" s="8">
        <f t="shared" si="5"/>
        <v>2.177700348432056</v>
      </c>
      <c r="N26" s="9">
        <f t="shared" si="6"/>
        <v>20.034843205574912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705</v>
      </c>
      <c r="E27" s="25">
        <v>62</v>
      </c>
      <c r="F27" s="7">
        <v>322</v>
      </c>
      <c r="G27" s="7">
        <v>187</v>
      </c>
      <c r="H27" s="7">
        <v>25</v>
      </c>
      <c r="I27" s="7">
        <v>109</v>
      </c>
      <c r="J27" s="40">
        <f t="shared" si="2"/>
        <v>8.794326241134751</v>
      </c>
      <c r="K27" s="8">
        <f t="shared" si="3"/>
        <v>45.673758865248224</v>
      </c>
      <c r="L27" s="8">
        <f t="shared" si="4"/>
        <v>26.52482269503546</v>
      </c>
      <c r="M27" s="8">
        <f t="shared" si="5"/>
        <v>3.546099290780142</v>
      </c>
      <c r="N27" s="9">
        <f t="shared" si="6"/>
        <v>15.460992907801419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1111</v>
      </c>
      <c r="E28" s="25">
        <v>194</v>
      </c>
      <c r="F28" s="7">
        <v>677</v>
      </c>
      <c r="G28" s="7">
        <v>107</v>
      </c>
      <c r="H28" s="7">
        <v>19</v>
      </c>
      <c r="I28" s="7">
        <v>114</v>
      </c>
      <c r="J28" s="40">
        <f t="shared" si="2"/>
        <v>17.461746174617463</v>
      </c>
      <c r="K28" s="8">
        <f t="shared" si="3"/>
        <v>60.93609360936093</v>
      </c>
      <c r="L28" s="8">
        <f t="shared" si="4"/>
        <v>9.63096309630963</v>
      </c>
      <c r="M28" s="8">
        <f t="shared" si="5"/>
        <v>1.7101710171017102</v>
      </c>
      <c r="N28" s="9">
        <f t="shared" si="6"/>
        <v>10.261026102610261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691</v>
      </c>
      <c r="E29" s="25">
        <v>96</v>
      </c>
      <c r="F29" s="7">
        <v>378</v>
      </c>
      <c r="G29" s="7">
        <v>57</v>
      </c>
      <c r="H29" s="7">
        <v>34</v>
      </c>
      <c r="I29" s="7">
        <v>126</v>
      </c>
      <c r="J29" s="40">
        <f t="shared" si="2"/>
        <v>13.892908827785819</v>
      </c>
      <c r="K29" s="8">
        <f t="shared" si="3"/>
        <v>54.70332850940666</v>
      </c>
      <c r="L29" s="8">
        <f t="shared" si="4"/>
        <v>8.24891461649783</v>
      </c>
      <c r="M29" s="8">
        <f t="shared" si="5"/>
        <v>4.92040520984081</v>
      </c>
      <c r="N29" s="9">
        <f t="shared" si="6"/>
        <v>18.234442836468887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1140</v>
      </c>
      <c r="E30" s="25">
        <v>128</v>
      </c>
      <c r="F30" s="7">
        <v>702</v>
      </c>
      <c r="G30" s="7">
        <v>109</v>
      </c>
      <c r="H30" s="7">
        <v>15</v>
      </c>
      <c r="I30" s="7">
        <v>186</v>
      </c>
      <c r="J30" s="40">
        <f t="shared" si="2"/>
        <v>11.228070175438596</v>
      </c>
      <c r="K30" s="8">
        <f t="shared" si="3"/>
        <v>61.578947368421055</v>
      </c>
      <c r="L30" s="8">
        <f t="shared" si="4"/>
        <v>9.56140350877193</v>
      </c>
      <c r="M30" s="8">
        <f t="shared" si="5"/>
        <v>1.3157894736842104</v>
      </c>
      <c r="N30" s="9">
        <f t="shared" si="6"/>
        <v>16.315789473684212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753</v>
      </c>
      <c r="E31" s="25">
        <v>73</v>
      </c>
      <c r="F31" s="7">
        <v>455</v>
      </c>
      <c r="G31" s="7">
        <v>80</v>
      </c>
      <c r="H31" s="7">
        <v>15</v>
      </c>
      <c r="I31" s="7">
        <v>130</v>
      </c>
      <c r="J31" s="40">
        <f t="shared" si="2"/>
        <v>9.694555112881806</v>
      </c>
      <c r="K31" s="8">
        <f t="shared" si="3"/>
        <v>60.42496679946879</v>
      </c>
      <c r="L31" s="8">
        <f t="shared" si="4"/>
        <v>10.624169986719787</v>
      </c>
      <c r="M31" s="8">
        <f t="shared" si="5"/>
        <v>1.9920318725099602</v>
      </c>
      <c r="N31" s="9">
        <f t="shared" si="6"/>
        <v>17.264276228419657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638</v>
      </c>
      <c r="E32" s="25">
        <v>80</v>
      </c>
      <c r="F32" s="7">
        <v>377</v>
      </c>
      <c r="G32" s="7">
        <v>86</v>
      </c>
      <c r="H32" s="7">
        <v>20</v>
      </c>
      <c r="I32" s="7">
        <v>75</v>
      </c>
      <c r="J32" s="40">
        <f t="shared" si="2"/>
        <v>12.539184952978054</v>
      </c>
      <c r="K32" s="8">
        <f t="shared" si="3"/>
        <v>59.09090909090909</v>
      </c>
      <c r="L32" s="8">
        <f t="shared" si="4"/>
        <v>13.479623824451412</v>
      </c>
      <c r="M32" s="8">
        <f t="shared" si="5"/>
        <v>3.1347962382445136</v>
      </c>
      <c r="N32" s="9">
        <f t="shared" si="6"/>
        <v>11.755485893416928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515</v>
      </c>
      <c r="E33" s="25">
        <v>98</v>
      </c>
      <c r="F33" s="7">
        <v>227</v>
      </c>
      <c r="G33" s="7">
        <v>96</v>
      </c>
      <c r="H33" s="7">
        <v>33</v>
      </c>
      <c r="I33" s="7">
        <v>61</v>
      </c>
      <c r="J33" s="40">
        <f t="shared" si="2"/>
        <v>19.02912621359223</v>
      </c>
      <c r="K33" s="8">
        <f t="shared" si="3"/>
        <v>44.07766990291262</v>
      </c>
      <c r="L33" s="8">
        <f t="shared" si="4"/>
        <v>18.640776699029125</v>
      </c>
      <c r="M33" s="8">
        <f t="shared" si="5"/>
        <v>6.407766990291262</v>
      </c>
      <c r="N33" s="9">
        <f t="shared" si="6"/>
        <v>11.844660194174757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989</v>
      </c>
      <c r="E34" s="25">
        <v>117</v>
      </c>
      <c r="F34" s="7">
        <v>560</v>
      </c>
      <c r="G34" s="7">
        <v>135</v>
      </c>
      <c r="H34" s="7">
        <v>48</v>
      </c>
      <c r="I34" s="7">
        <v>129</v>
      </c>
      <c r="J34" s="40">
        <f t="shared" si="2"/>
        <v>11.830131445904954</v>
      </c>
      <c r="K34" s="8">
        <f t="shared" si="3"/>
        <v>56.62285136501517</v>
      </c>
      <c r="L34" s="8">
        <f t="shared" si="4"/>
        <v>13.65015166835187</v>
      </c>
      <c r="M34" s="8">
        <f t="shared" si="5"/>
        <v>4.853387259858443</v>
      </c>
      <c r="N34" s="9">
        <f t="shared" si="6"/>
        <v>13.043478260869565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1088</v>
      </c>
      <c r="E35" s="25">
        <v>192</v>
      </c>
      <c r="F35" s="7">
        <v>656</v>
      </c>
      <c r="G35" s="7">
        <v>122</v>
      </c>
      <c r="H35" s="7">
        <v>37</v>
      </c>
      <c r="I35" s="7">
        <v>81</v>
      </c>
      <c r="J35" s="40">
        <f t="shared" si="2"/>
        <v>17.647058823529413</v>
      </c>
      <c r="K35" s="8">
        <f t="shared" si="3"/>
        <v>60.29411764705882</v>
      </c>
      <c r="L35" s="8">
        <f t="shared" si="4"/>
        <v>11.213235294117647</v>
      </c>
      <c r="M35" s="8">
        <f t="shared" si="5"/>
        <v>3.4007352941176467</v>
      </c>
      <c r="N35" s="9">
        <f t="shared" si="6"/>
        <v>7.44485294117647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18</v>
      </c>
      <c r="E36" s="25">
        <v>2</v>
      </c>
      <c r="F36" s="7">
        <v>8</v>
      </c>
      <c r="G36" s="7">
        <v>5</v>
      </c>
      <c r="H36" s="7">
        <v>1</v>
      </c>
      <c r="I36" s="7">
        <v>2</v>
      </c>
      <c r="J36" s="40">
        <f t="shared" si="2"/>
        <v>11.11111111111111</v>
      </c>
      <c r="K36" s="8">
        <f t="shared" si="3"/>
        <v>44.44444444444444</v>
      </c>
      <c r="L36" s="8">
        <f t="shared" si="4"/>
        <v>27.77777777777778</v>
      </c>
      <c r="M36" s="8">
        <f t="shared" si="5"/>
        <v>5.555555555555555</v>
      </c>
      <c r="N36" s="9">
        <f t="shared" si="6"/>
        <v>11.11111111111111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67</v>
      </c>
      <c r="E38" s="25">
        <v>1</v>
      </c>
      <c r="F38" s="7">
        <v>65</v>
      </c>
      <c r="G38" s="7"/>
      <c r="H38" s="7"/>
      <c r="I38" s="7">
        <v>1</v>
      </c>
      <c r="J38" s="40">
        <f t="shared" si="2"/>
        <v>1.4925373134328357</v>
      </c>
      <c r="K38" s="8">
        <f t="shared" si="3"/>
        <v>97.01492537313433</v>
      </c>
      <c r="L38" s="8">
        <f t="shared" si="4"/>
        <v>0</v>
      </c>
      <c r="M38" s="8">
        <f t="shared" si="5"/>
        <v>0</v>
      </c>
      <c r="N38" s="9">
        <f t="shared" si="6"/>
        <v>1.4925373134328357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891</v>
      </c>
      <c r="E39" s="25">
        <v>6</v>
      </c>
      <c r="F39" s="7">
        <v>479</v>
      </c>
      <c r="G39" s="7">
        <v>5</v>
      </c>
      <c r="H39" s="7"/>
      <c r="I39" s="7">
        <v>401</v>
      </c>
      <c r="J39" s="40">
        <f t="shared" si="2"/>
        <v>0.6734006734006733</v>
      </c>
      <c r="K39" s="8">
        <f t="shared" si="3"/>
        <v>53.759820426487096</v>
      </c>
      <c r="L39" s="8">
        <f t="shared" si="4"/>
        <v>0.5611672278338945</v>
      </c>
      <c r="M39" s="8">
        <f t="shared" si="5"/>
        <v>0</v>
      </c>
      <c r="N39" s="9">
        <f t="shared" si="6"/>
        <v>45.00561167227834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77</v>
      </c>
      <c r="E40" s="25">
        <v>1</v>
      </c>
      <c r="F40" s="7">
        <v>39</v>
      </c>
      <c r="G40" s="7"/>
      <c r="H40" s="7"/>
      <c r="I40" s="7">
        <v>37</v>
      </c>
      <c r="J40" s="40">
        <f t="shared" si="2"/>
        <v>1.2987012987012987</v>
      </c>
      <c r="K40" s="8">
        <f t="shared" si="3"/>
        <v>50.649350649350644</v>
      </c>
      <c r="L40" s="8">
        <f t="shared" si="4"/>
        <v>0</v>
      </c>
      <c r="M40" s="8">
        <f t="shared" si="5"/>
        <v>0</v>
      </c>
      <c r="N40" s="9">
        <f t="shared" si="6"/>
        <v>48.05194805194805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54</v>
      </c>
      <c r="E41" s="25"/>
      <c r="F41" s="7">
        <v>23</v>
      </c>
      <c r="G41" s="7"/>
      <c r="H41" s="7"/>
      <c r="I41" s="7">
        <v>31</v>
      </c>
      <c r="J41" s="40">
        <f t="shared" si="2"/>
        <v>0</v>
      </c>
      <c r="K41" s="8">
        <f t="shared" si="3"/>
        <v>42.592592592592595</v>
      </c>
      <c r="L41" s="8">
        <f t="shared" si="4"/>
        <v>0</v>
      </c>
      <c r="M41" s="8">
        <f t="shared" si="5"/>
        <v>0</v>
      </c>
      <c r="N41" s="9">
        <f t="shared" si="6"/>
        <v>57.407407407407405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81</v>
      </c>
      <c r="E42" s="25"/>
      <c r="F42" s="7">
        <v>49</v>
      </c>
      <c r="G42" s="7"/>
      <c r="H42" s="7"/>
      <c r="I42" s="7">
        <v>32</v>
      </c>
      <c r="J42" s="40">
        <f t="shared" si="2"/>
        <v>0</v>
      </c>
      <c r="K42" s="8">
        <f t="shared" si="3"/>
        <v>60.49382716049383</v>
      </c>
      <c r="L42" s="8">
        <f t="shared" si="4"/>
        <v>0</v>
      </c>
      <c r="M42" s="8">
        <f t="shared" si="5"/>
        <v>0</v>
      </c>
      <c r="N42" s="9">
        <f t="shared" si="6"/>
        <v>39.50617283950617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148</v>
      </c>
      <c r="E43" s="25">
        <v>14</v>
      </c>
      <c r="F43" s="7">
        <v>98</v>
      </c>
      <c r="G43" s="7"/>
      <c r="H43" s="7"/>
      <c r="I43" s="7">
        <v>36</v>
      </c>
      <c r="J43" s="40">
        <f t="shared" si="2"/>
        <v>9.45945945945946</v>
      </c>
      <c r="K43" s="8">
        <f t="shared" si="3"/>
        <v>66.21621621621621</v>
      </c>
      <c r="L43" s="8">
        <f t="shared" si="4"/>
        <v>0</v>
      </c>
      <c r="M43" s="8">
        <f t="shared" si="5"/>
        <v>0</v>
      </c>
      <c r="N43" s="9">
        <f t="shared" si="6"/>
        <v>24.324324324324326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616</v>
      </c>
      <c r="E44" s="25"/>
      <c r="F44" s="7">
        <v>534</v>
      </c>
      <c r="G44" s="7">
        <v>6</v>
      </c>
      <c r="H44" s="7"/>
      <c r="I44" s="7">
        <v>76</v>
      </c>
      <c r="J44" s="40">
        <f t="shared" si="2"/>
        <v>0</v>
      </c>
      <c r="K44" s="8">
        <f t="shared" si="3"/>
        <v>86.68831168831169</v>
      </c>
      <c r="L44" s="8">
        <f t="shared" si="4"/>
        <v>0.974025974025974</v>
      </c>
      <c r="M44" s="8">
        <f t="shared" si="5"/>
        <v>0</v>
      </c>
      <c r="N44" s="9">
        <f t="shared" si="6"/>
        <v>12.337662337662337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39</v>
      </c>
      <c r="E45" s="25">
        <v>16</v>
      </c>
      <c r="F45" s="7">
        <v>19</v>
      </c>
      <c r="G45" s="7"/>
      <c r="H45" s="7"/>
      <c r="I45" s="7">
        <v>4</v>
      </c>
      <c r="J45" s="40">
        <f t="shared" si="2"/>
        <v>41.02564102564102</v>
      </c>
      <c r="K45" s="8">
        <f t="shared" si="3"/>
        <v>48.717948717948715</v>
      </c>
      <c r="L45" s="8">
        <f t="shared" si="4"/>
        <v>0</v>
      </c>
      <c r="M45" s="8">
        <f t="shared" si="5"/>
        <v>0</v>
      </c>
      <c r="N45" s="9">
        <f t="shared" si="6"/>
        <v>10.256410256410255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14</v>
      </c>
      <c r="E46" s="25">
        <v>1</v>
      </c>
      <c r="F46" s="7">
        <v>6</v>
      </c>
      <c r="G46" s="7">
        <v>1</v>
      </c>
      <c r="H46" s="7"/>
      <c r="I46" s="7">
        <v>6</v>
      </c>
      <c r="J46" s="40">
        <f t="shared" si="2"/>
        <v>7.142857142857142</v>
      </c>
      <c r="K46" s="8">
        <f t="shared" si="3"/>
        <v>42.857142857142854</v>
      </c>
      <c r="L46" s="8">
        <f t="shared" si="4"/>
        <v>7.142857142857142</v>
      </c>
      <c r="M46" s="8">
        <f t="shared" si="5"/>
        <v>0</v>
      </c>
      <c r="N46" s="9">
        <f t="shared" si="6"/>
        <v>42.857142857142854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51</v>
      </c>
      <c r="E47" s="25"/>
      <c r="F47" s="7">
        <v>48</v>
      </c>
      <c r="G47" s="7"/>
      <c r="H47" s="7"/>
      <c r="I47" s="7">
        <v>3</v>
      </c>
      <c r="J47" s="40">
        <f t="shared" si="2"/>
        <v>0</v>
      </c>
      <c r="K47" s="8">
        <f t="shared" si="3"/>
        <v>94.11764705882352</v>
      </c>
      <c r="L47" s="8">
        <f t="shared" si="4"/>
        <v>0</v>
      </c>
      <c r="M47" s="8">
        <f t="shared" si="5"/>
        <v>0</v>
      </c>
      <c r="N47" s="9">
        <f t="shared" si="6"/>
        <v>5.88235294117647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75</v>
      </c>
      <c r="E48" s="7">
        <v>5</v>
      </c>
      <c r="F48" s="7">
        <v>63</v>
      </c>
      <c r="G48" s="7"/>
      <c r="H48" s="7"/>
      <c r="I48" s="26">
        <v>7</v>
      </c>
      <c r="J48" s="8">
        <f>IF(D48=0,0,E48/D48)*100</f>
        <v>6.666666666666667</v>
      </c>
      <c r="K48" s="8">
        <f>IF(D48=0,0,F48/D48)*100</f>
        <v>84</v>
      </c>
      <c r="L48" s="8">
        <f>IF(D48=0,0,G48/D48)*100</f>
        <v>0</v>
      </c>
      <c r="M48" s="8">
        <f>IF(D48=0,0,H48/D48)*100</f>
        <v>0</v>
      </c>
      <c r="N48" s="9">
        <f>IF(D48=0,0,I48/D48)*100</f>
        <v>9.333333333333334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157</v>
      </c>
      <c r="E49" s="25">
        <v>23</v>
      </c>
      <c r="F49" s="7">
        <v>57</v>
      </c>
      <c r="G49" s="7">
        <v>4</v>
      </c>
      <c r="H49" s="7">
        <v>7</v>
      </c>
      <c r="I49" s="7">
        <v>66</v>
      </c>
      <c r="J49" s="40">
        <f>IF(D49=0,0,E49/D49)*100</f>
        <v>14.64968152866242</v>
      </c>
      <c r="K49" s="8">
        <f>IF(D49=0,0,F49/D49)*100</f>
        <v>36.30573248407643</v>
      </c>
      <c r="L49" s="8">
        <f>IF(D49=0,0,G49/D49)*100</f>
        <v>2.547770700636943</v>
      </c>
      <c r="M49" s="8">
        <f>IF(D49=0,0,H49/D49)*100</f>
        <v>4.45859872611465</v>
      </c>
      <c r="N49" s="9">
        <f>IF(D49=0,0,I49/D49)*100</f>
        <v>42.038216560509554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72</v>
      </c>
      <c r="E50" s="27">
        <v>3</v>
      </c>
      <c r="F50" s="19">
        <v>23</v>
      </c>
      <c r="G50" s="19">
        <v>2</v>
      </c>
      <c r="H50" s="19">
        <v>3</v>
      </c>
      <c r="I50" s="19">
        <v>41</v>
      </c>
      <c r="J50" s="41">
        <f t="shared" si="2"/>
        <v>4.166666666666666</v>
      </c>
      <c r="K50" s="20">
        <f t="shared" si="3"/>
        <v>31.944444444444443</v>
      </c>
      <c r="L50" s="20">
        <f t="shared" si="4"/>
        <v>2.7777777777777777</v>
      </c>
      <c r="M50" s="20">
        <f t="shared" si="5"/>
        <v>4.166666666666666</v>
      </c>
      <c r="N50" s="21">
        <f t="shared" si="6"/>
        <v>56.94444444444444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13481</v>
      </c>
      <c r="E4" s="33">
        <f t="shared" si="0"/>
        <v>6408</v>
      </c>
      <c r="F4" s="33">
        <f t="shared" si="0"/>
        <v>1665</v>
      </c>
      <c r="G4" s="33">
        <f t="shared" si="0"/>
        <v>0</v>
      </c>
      <c r="H4" s="33">
        <f t="shared" si="0"/>
        <v>0</v>
      </c>
      <c r="I4" s="33">
        <f t="shared" si="0"/>
        <v>5408</v>
      </c>
      <c r="J4" s="42">
        <f>IF(D4=0,0,E4/D4)*100</f>
        <v>47.53356575921667</v>
      </c>
      <c r="K4" s="43">
        <f>IF(D4=0,0,F4/D4)*100</f>
        <v>12.350715822268379</v>
      </c>
      <c r="L4" s="43">
        <f>IF(D4=0,0,G4/D4)*100</f>
        <v>0</v>
      </c>
      <c r="M4" s="43">
        <f>IF(D4=0,0,H4/D4)*100</f>
        <v>0</v>
      </c>
      <c r="N4" s="38">
        <f>IF(D4=0,0,I4/D4)*100</f>
        <v>40.115718418514945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1170</v>
      </c>
      <c r="E5" s="23">
        <v>514</v>
      </c>
      <c r="F5" s="15">
        <v>190</v>
      </c>
      <c r="G5" s="15"/>
      <c r="H5" s="15"/>
      <c r="I5" s="15">
        <v>466</v>
      </c>
      <c r="J5" s="39">
        <f>IF(D5=0,0,E5/D5)*100</f>
        <v>43.93162393162393</v>
      </c>
      <c r="K5" s="16">
        <f>IF(D5=0,0,F5/D5)*100</f>
        <v>16.23931623931624</v>
      </c>
      <c r="L5" s="16">
        <f>IF(D5=0,0,G5/D5)*100</f>
        <v>0</v>
      </c>
      <c r="M5" s="16">
        <f>IF(D5=0,0,H5/D5)*100</f>
        <v>0</v>
      </c>
      <c r="N5" s="17">
        <f>IF(D5=0,0,I5/D5)*100</f>
        <v>39.82905982905983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3030</v>
      </c>
      <c r="E6" s="25">
        <v>1476</v>
      </c>
      <c r="F6" s="7">
        <v>353</v>
      </c>
      <c r="G6" s="7"/>
      <c r="H6" s="7"/>
      <c r="I6" s="7">
        <v>1201</v>
      </c>
      <c r="J6" s="40">
        <f aca="true" t="shared" si="2" ref="J6:J50">IF(D6=0,0,E6/D6)*100</f>
        <v>48.71287128712871</v>
      </c>
      <c r="K6" s="8">
        <f aca="true" t="shared" si="3" ref="K6:K50">IF(D6=0,0,F6/D6)*100</f>
        <v>11.65016501650165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39.636963696369634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676</v>
      </c>
      <c r="E7" s="25">
        <v>209</v>
      </c>
      <c r="F7" s="7">
        <v>132</v>
      </c>
      <c r="G7" s="7"/>
      <c r="H7" s="7"/>
      <c r="I7" s="7">
        <v>335</v>
      </c>
      <c r="J7" s="40">
        <f t="shared" si="2"/>
        <v>30.917159763313613</v>
      </c>
      <c r="K7" s="8">
        <f t="shared" si="3"/>
        <v>19.526627218934912</v>
      </c>
      <c r="L7" s="8">
        <f t="shared" si="4"/>
        <v>0</v>
      </c>
      <c r="M7" s="8">
        <f t="shared" si="5"/>
        <v>0</v>
      </c>
      <c r="N7" s="9">
        <f t="shared" si="6"/>
        <v>49.556213017751475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596</v>
      </c>
      <c r="E8" s="25">
        <v>288</v>
      </c>
      <c r="F8" s="7">
        <v>45</v>
      </c>
      <c r="G8" s="7"/>
      <c r="H8" s="7"/>
      <c r="I8" s="7">
        <v>263</v>
      </c>
      <c r="J8" s="40">
        <f t="shared" si="2"/>
        <v>48.322147651006716</v>
      </c>
      <c r="K8" s="8">
        <f t="shared" si="3"/>
        <v>7.550335570469799</v>
      </c>
      <c r="L8" s="8">
        <f t="shared" si="4"/>
        <v>0</v>
      </c>
      <c r="M8" s="8">
        <f t="shared" si="5"/>
        <v>0</v>
      </c>
      <c r="N8" s="9">
        <f t="shared" si="6"/>
        <v>44.12751677852349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1862</v>
      </c>
      <c r="E9" s="25">
        <v>849</v>
      </c>
      <c r="F9" s="7">
        <v>124</v>
      </c>
      <c r="G9" s="7"/>
      <c r="H9" s="7"/>
      <c r="I9" s="7">
        <v>889</v>
      </c>
      <c r="J9" s="40">
        <f t="shared" si="2"/>
        <v>45.59613319011815</v>
      </c>
      <c r="K9" s="8">
        <f t="shared" si="3"/>
        <v>6.659505907626208</v>
      </c>
      <c r="L9" s="8">
        <f t="shared" si="4"/>
        <v>0</v>
      </c>
      <c r="M9" s="8">
        <f t="shared" si="5"/>
        <v>0</v>
      </c>
      <c r="N9" s="9">
        <f t="shared" si="6"/>
        <v>47.744360902255636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55</v>
      </c>
      <c r="E10" s="25">
        <v>5</v>
      </c>
      <c r="F10" s="7">
        <v>1</v>
      </c>
      <c r="G10" s="7"/>
      <c r="H10" s="7"/>
      <c r="I10" s="7">
        <v>49</v>
      </c>
      <c r="J10" s="40">
        <f t="shared" si="2"/>
        <v>9.090909090909092</v>
      </c>
      <c r="K10" s="8">
        <f t="shared" si="3"/>
        <v>1.8181818181818181</v>
      </c>
      <c r="L10" s="8">
        <f t="shared" si="4"/>
        <v>0</v>
      </c>
      <c r="M10" s="8">
        <f t="shared" si="5"/>
        <v>0</v>
      </c>
      <c r="N10" s="9">
        <f t="shared" si="6"/>
        <v>89.0909090909091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68</v>
      </c>
      <c r="E12" s="25"/>
      <c r="F12" s="7">
        <v>5</v>
      </c>
      <c r="G12" s="7"/>
      <c r="H12" s="7"/>
      <c r="I12" s="7">
        <v>63</v>
      </c>
      <c r="J12" s="40">
        <f>IF(D12=0,0,E12/D12)*100</f>
        <v>0</v>
      </c>
      <c r="K12" s="8">
        <f>IF(D12=0,0,F12/D12)*100</f>
        <v>7.352941176470589</v>
      </c>
      <c r="L12" s="8">
        <f>IF(D12=0,0,G12/D12)*100</f>
        <v>0</v>
      </c>
      <c r="M12" s="8">
        <f>IF(D12=0,0,H12/D12)*100</f>
        <v>0</v>
      </c>
      <c r="N12" s="9">
        <f>IF(D12=0,0,I12/D12)*100</f>
        <v>92.64705882352942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22</v>
      </c>
      <c r="E14" s="25">
        <v>15</v>
      </c>
      <c r="F14" s="7">
        <v>3</v>
      </c>
      <c r="G14" s="7"/>
      <c r="H14" s="7"/>
      <c r="I14" s="7">
        <v>4</v>
      </c>
      <c r="J14" s="40">
        <f t="shared" si="2"/>
        <v>68.18181818181817</v>
      </c>
      <c r="K14" s="8">
        <f t="shared" si="3"/>
        <v>13.636363636363635</v>
      </c>
      <c r="L14" s="8">
        <f t="shared" si="4"/>
        <v>0</v>
      </c>
      <c r="M14" s="8">
        <f t="shared" si="5"/>
        <v>0</v>
      </c>
      <c r="N14" s="9">
        <f t="shared" si="6"/>
        <v>18.181818181818183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/>
      <c r="G15" s="7"/>
      <c r="H15" s="7"/>
      <c r="I15" s="7">
        <v>2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</v>
      </c>
      <c r="E16" s="25"/>
      <c r="F16" s="7"/>
      <c r="G16" s="7"/>
      <c r="H16" s="7"/>
      <c r="I16" s="7">
        <v>4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</v>
      </c>
      <c r="E17" s="25">
        <v>1</v>
      </c>
      <c r="F17" s="7"/>
      <c r="G17" s="7"/>
      <c r="H17" s="7"/>
      <c r="I17" s="7">
        <v>2</v>
      </c>
      <c r="J17" s="40">
        <f t="shared" si="2"/>
        <v>33.33333333333333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66.66666666666666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296</v>
      </c>
      <c r="E18" s="25">
        <v>167</v>
      </c>
      <c r="F18" s="7">
        <v>103</v>
      </c>
      <c r="G18" s="7"/>
      <c r="H18" s="7"/>
      <c r="I18" s="7">
        <v>26</v>
      </c>
      <c r="J18" s="40">
        <f t="shared" si="2"/>
        <v>56.41891891891891</v>
      </c>
      <c r="K18" s="8">
        <f t="shared" si="3"/>
        <v>34.7972972972973</v>
      </c>
      <c r="L18" s="8">
        <f t="shared" si="4"/>
        <v>0</v>
      </c>
      <c r="M18" s="8">
        <f t="shared" si="5"/>
        <v>0</v>
      </c>
      <c r="N18" s="9">
        <f t="shared" si="6"/>
        <v>8.783783783783784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469</v>
      </c>
      <c r="E19" s="25">
        <v>260</v>
      </c>
      <c r="F19" s="7">
        <v>42</v>
      </c>
      <c r="G19" s="7"/>
      <c r="H19" s="7"/>
      <c r="I19" s="7">
        <v>167</v>
      </c>
      <c r="J19" s="40">
        <f t="shared" si="2"/>
        <v>55.437100213219615</v>
      </c>
      <c r="K19" s="8">
        <f t="shared" si="3"/>
        <v>8.955223880597014</v>
      </c>
      <c r="L19" s="8">
        <f t="shared" si="4"/>
        <v>0</v>
      </c>
      <c r="M19" s="8">
        <f t="shared" si="5"/>
        <v>0</v>
      </c>
      <c r="N19" s="9">
        <f t="shared" si="6"/>
        <v>35.60767590618337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267</v>
      </c>
      <c r="E20" s="25">
        <v>164</v>
      </c>
      <c r="F20" s="7">
        <v>20</v>
      </c>
      <c r="G20" s="7"/>
      <c r="H20" s="7"/>
      <c r="I20" s="7">
        <v>83</v>
      </c>
      <c r="J20" s="40">
        <f t="shared" si="2"/>
        <v>61.42322097378277</v>
      </c>
      <c r="K20" s="8">
        <f t="shared" si="3"/>
        <v>7.490636704119851</v>
      </c>
      <c r="L20" s="8">
        <f t="shared" si="4"/>
        <v>0</v>
      </c>
      <c r="M20" s="8">
        <f t="shared" si="5"/>
        <v>0</v>
      </c>
      <c r="N20" s="9">
        <f t="shared" si="6"/>
        <v>31.086142322097377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243</v>
      </c>
      <c r="E21" s="25">
        <v>76</v>
      </c>
      <c r="F21" s="7">
        <v>32</v>
      </c>
      <c r="G21" s="7"/>
      <c r="H21" s="7"/>
      <c r="I21" s="7">
        <v>135</v>
      </c>
      <c r="J21" s="40">
        <f t="shared" si="2"/>
        <v>31.275720164609055</v>
      </c>
      <c r="K21" s="8">
        <f t="shared" si="3"/>
        <v>13.168724279835391</v>
      </c>
      <c r="L21" s="8">
        <f t="shared" si="4"/>
        <v>0</v>
      </c>
      <c r="M21" s="8">
        <f t="shared" si="5"/>
        <v>0</v>
      </c>
      <c r="N21" s="9">
        <f t="shared" si="6"/>
        <v>55.55555555555556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28</v>
      </c>
      <c r="E22" s="25">
        <v>2</v>
      </c>
      <c r="F22" s="7">
        <v>4</v>
      </c>
      <c r="G22" s="7"/>
      <c r="H22" s="7"/>
      <c r="I22" s="7">
        <v>22</v>
      </c>
      <c r="J22" s="40">
        <f t="shared" si="2"/>
        <v>7.142857142857142</v>
      </c>
      <c r="K22" s="8">
        <f t="shared" si="3"/>
        <v>14.285714285714285</v>
      </c>
      <c r="L22" s="8">
        <f t="shared" si="4"/>
        <v>0</v>
      </c>
      <c r="M22" s="8">
        <f t="shared" si="5"/>
        <v>0</v>
      </c>
      <c r="N22" s="9">
        <f t="shared" si="6"/>
        <v>78.57142857142857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</v>
      </c>
      <c r="E23" s="25"/>
      <c r="F23" s="7"/>
      <c r="G23" s="7"/>
      <c r="H23" s="7"/>
      <c r="I23" s="7">
        <v>2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</v>
      </c>
      <c r="E24" s="25">
        <v>1</v>
      </c>
      <c r="F24" s="7">
        <v>1</v>
      </c>
      <c r="G24" s="7"/>
      <c r="H24" s="7"/>
      <c r="I24" s="7">
        <v>1</v>
      </c>
      <c r="J24" s="40">
        <f t="shared" si="2"/>
        <v>33.33333333333333</v>
      </c>
      <c r="K24" s="8">
        <f t="shared" si="3"/>
        <v>33.33333333333333</v>
      </c>
      <c r="L24" s="8">
        <f t="shared" si="4"/>
        <v>0</v>
      </c>
      <c r="M24" s="8">
        <f t="shared" si="5"/>
        <v>0</v>
      </c>
      <c r="N24" s="9">
        <f t="shared" si="6"/>
        <v>33.33333333333333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258</v>
      </c>
      <c r="E25" s="25">
        <v>211</v>
      </c>
      <c r="F25" s="7">
        <v>9</v>
      </c>
      <c r="G25" s="7"/>
      <c r="H25" s="7"/>
      <c r="I25" s="7">
        <v>38</v>
      </c>
      <c r="J25" s="40">
        <f t="shared" si="2"/>
        <v>81.78294573643412</v>
      </c>
      <c r="K25" s="8">
        <f t="shared" si="3"/>
        <v>3.488372093023256</v>
      </c>
      <c r="L25" s="8">
        <f t="shared" si="4"/>
        <v>0</v>
      </c>
      <c r="M25" s="8">
        <f t="shared" si="5"/>
        <v>0</v>
      </c>
      <c r="N25" s="9">
        <f t="shared" si="6"/>
        <v>14.728682170542637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453</v>
      </c>
      <c r="E26" s="25">
        <v>280</v>
      </c>
      <c r="F26" s="7">
        <v>47</v>
      </c>
      <c r="G26" s="7"/>
      <c r="H26" s="7"/>
      <c r="I26" s="7">
        <v>126</v>
      </c>
      <c r="J26" s="40">
        <f t="shared" si="2"/>
        <v>61.81015452538632</v>
      </c>
      <c r="K26" s="8">
        <f t="shared" si="3"/>
        <v>10.375275938189846</v>
      </c>
      <c r="L26" s="8">
        <f t="shared" si="4"/>
        <v>0</v>
      </c>
      <c r="M26" s="8">
        <f t="shared" si="5"/>
        <v>0</v>
      </c>
      <c r="N26" s="9">
        <f t="shared" si="6"/>
        <v>27.81456953642384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505</v>
      </c>
      <c r="E27" s="25">
        <v>377</v>
      </c>
      <c r="F27" s="7">
        <v>55</v>
      </c>
      <c r="G27" s="7"/>
      <c r="H27" s="7"/>
      <c r="I27" s="7">
        <v>73</v>
      </c>
      <c r="J27" s="40">
        <f t="shared" si="2"/>
        <v>74.65346534653466</v>
      </c>
      <c r="K27" s="8">
        <f t="shared" si="3"/>
        <v>10.891089108910892</v>
      </c>
      <c r="L27" s="8">
        <f t="shared" si="4"/>
        <v>0</v>
      </c>
      <c r="M27" s="8">
        <f t="shared" si="5"/>
        <v>0</v>
      </c>
      <c r="N27" s="9">
        <f t="shared" si="6"/>
        <v>14.455445544554454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325</v>
      </c>
      <c r="E28" s="25">
        <v>67</v>
      </c>
      <c r="F28" s="7">
        <v>83</v>
      </c>
      <c r="G28" s="7"/>
      <c r="H28" s="7"/>
      <c r="I28" s="7">
        <v>175</v>
      </c>
      <c r="J28" s="40">
        <f t="shared" si="2"/>
        <v>20.615384615384617</v>
      </c>
      <c r="K28" s="8">
        <f t="shared" si="3"/>
        <v>25.538461538461537</v>
      </c>
      <c r="L28" s="8">
        <f t="shared" si="4"/>
        <v>0</v>
      </c>
      <c r="M28" s="8">
        <f t="shared" si="5"/>
        <v>0</v>
      </c>
      <c r="N28" s="9">
        <f t="shared" si="6"/>
        <v>53.84615384615385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169</v>
      </c>
      <c r="E29" s="25">
        <v>69</v>
      </c>
      <c r="F29" s="7">
        <v>20</v>
      </c>
      <c r="G29" s="7"/>
      <c r="H29" s="7"/>
      <c r="I29" s="7">
        <v>80</v>
      </c>
      <c r="J29" s="40">
        <f t="shared" si="2"/>
        <v>40.828402366863905</v>
      </c>
      <c r="K29" s="8">
        <f t="shared" si="3"/>
        <v>11.834319526627219</v>
      </c>
      <c r="L29" s="8">
        <f t="shared" si="4"/>
        <v>0</v>
      </c>
      <c r="M29" s="8">
        <f t="shared" si="5"/>
        <v>0</v>
      </c>
      <c r="N29" s="9">
        <f t="shared" si="6"/>
        <v>47.337278106508876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460</v>
      </c>
      <c r="E30" s="25">
        <v>352</v>
      </c>
      <c r="F30" s="7">
        <v>26</v>
      </c>
      <c r="G30" s="7"/>
      <c r="H30" s="7"/>
      <c r="I30" s="7">
        <v>82</v>
      </c>
      <c r="J30" s="40">
        <f t="shared" si="2"/>
        <v>76.52173913043478</v>
      </c>
      <c r="K30" s="8">
        <f t="shared" si="3"/>
        <v>5.6521739130434785</v>
      </c>
      <c r="L30" s="8">
        <f t="shared" si="4"/>
        <v>0</v>
      </c>
      <c r="M30" s="8">
        <f t="shared" si="5"/>
        <v>0</v>
      </c>
      <c r="N30" s="9">
        <f t="shared" si="6"/>
        <v>17.82608695652174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465</v>
      </c>
      <c r="E31" s="25">
        <v>404</v>
      </c>
      <c r="F31" s="7">
        <v>43</v>
      </c>
      <c r="G31" s="7"/>
      <c r="H31" s="7"/>
      <c r="I31" s="7">
        <v>18</v>
      </c>
      <c r="J31" s="40">
        <f t="shared" si="2"/>
        <v>86.88172043010752</v>
      </c>
      <c r="K31" s="8">
        <f t="shared" si="3"/>
        <v>9.247311827956988</v>
      </c>
      <c r="L31" s="8">
        <f t="shared" si="4"/>
        <v>0</v>
      </c>
      <c r="M31" s="8">
        <f t="shared" si="5"/>
        <v>0</v>
      </c>
      <c r="N31" s="9">
        <f t="shared" si="6"/>
        <v>3.870967741935484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301</v>
      </c>
      <c r="E32" s="25">
        <v>252</v>
      </c>
      <c r="F32" s="7">
        <v>21</v>
      </c>
      <c r="G32" s="7"/>
      <c r="H32" s="7"/>
      <c r="I32" s="7">
        <v>28</v>
      </c>
      <c r="J32" s="40">
        <f t="shared" si="2"/>
        <v>83.72093023255815</v>
      </c>
      <c r="K32" s="8">
        <f t="shared" si="3"/>
        <v>6.976744186046512</v>
      </c>
      <c r="L32" s="8">
        <f t="shared" si="4"/>
        <v>0</v>
      </c>
      <c r="M32" s="8">
        <f t="shared" si="5"/>
        <v>0</v>
      </c>
      <c r="N32" s="9">
        <f t="shared" si="6"/>
        <v>9.30232558139535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</v>
      </c>
      <c r="E33" s="25"/>
      <c r="F33" s="7"/>
      <c r="G33" s="7"/>
      <c r="H33" s="7"/>
      <c r="I33" s="7">
        <v>4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457</v>
      </c>
      <c r="E34" s="25">
        <v>143</v>
      </c>
      <c r="F34" s="7">
        <v>180</v>
      </c>
      <c r="G34" s="7"/>
      <c r="H34" s="7"/>
      <c r="I34" s="7">
        <v>134</v>
      </c>
      <c r="J34" s="40">
        <f t="shared" si="2"/>
        <v>31.291028446389497</v>
      </c>
      <c r="K34" s="8">
        <f t="shared" si="3"/>
        <v>39.38730853391685</v>
      </c>
      <c r="L34" s="8">
        <f t="shared" si="4"/>
        <v>0</v>
      </c>
      <c r="M34" s="8">
        <f t="shared" si="5"/>
        <v>0</v>
      </c>
      <c r="N34" s="9">
        <f t="shared" si="6"/>
        <v>29.321663019693656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1277</v>
      </c>
      <c r="E35" s="25">
        <v>225</v>
      </c>
      <c r="F35" s="7">
        <v>125</v>
      </c>
      <c r="G35" s="7"/>
      <c r="H35" s="7"/>
      <c r="I35" s="7">
        <v>927</v>
      </c>
      <c r="J35" s="40">
        <f t="shared" si="2"/>
        <v>17.619420516836335</v>
      </c>
      <c r="K35" s="8">
        <f t="shared" si="3"/>
        <v>9.788566953797964</v>
      </c>
      <c r="L35" s="8">
        <f t="shared" si="4"/>
        <v>0</v>
      </c>
      <c r="M35" s="8">
        <f t="shared" si="5"/>
        <v>0</v>
      </c>
      <c r="N35" s="9">
        <f t="shared" si="6"/>
        <v>72.5920125293657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8</v>
      </c>
      <c r="E49" s="25"/>
      <c r="F49" s="7"/>
      <c r="G49" s="7"/>
      <c r="H49" s="7"/>
      <c r="I49" s="7">
        <v>8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</v>
      </c>
      <c r="E50" s="27">
        <v>1</v>
      </c>
      <c r="F50" s="19"/>
      <c r="G50" s="19"/>
      <c r="H50" s="19"/>
      <c r="I50" s="19">
        <v>1</v>
      </c>
      <c r="J50" s="41">
        <f t="shared" si="2"/>
        <v>50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50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15519</v>
      </c>
      <c r="E4" s="33">
        <f t="shared" si="0"/>
        <v>835</v>
      </c>
      <c r="F4" s="33">
        <f t="shared" si="0"/>
        <v>4382</v>
      </c>
      <c r="G4" s="33">
        <f t="shared" si="0"/>
        <v>104</v>
      </c>
      <c r="H4" s="33">
        <f t="shared" si="0"/>
        <v>0</v>
      </c>
      <c r="I4" s="33">
        <f t="shared" si="0"/>
        <v>10198</v>
      </c>
      <c r="J4" s="42">
        <f>IF(D4=0,0,E4/D4)*100</f>
        <v>5.380501320961402</v>
      </c>
      <c r="K4" s="43">
        <f>IF(D4=0,0,F4/D4)*100</f>
        <v>28.23635543527289</v>
      </c>
      <c r="L4" s="43">
        <f>IF(D4=0,0,G4/D4)*100</f>
        <v>0.6701462723113603</v>
      </c>
      <c r="M4" s="43">
        <f>IF(D4=0,0,H4/D4)*100</f>
        <v>0</v>
      </c>
      <c r="N4" s="38">
        <f>IF(D4=0,0,I4/D4)*100</f>
        <v>65.71299697145434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813</v>
      </c>
      <c r="E5" s="23">
        <v>70</v>
      </c>
      <c r="F5" s="15">
        <v>201</v>
      </c>
      <c r="G5" s="15">
        <v>9</v>
      </c>
      <c r="H5" s="15"/>
      <c r="I5" s="15">
        <v>533</v>
      </c>
      <c r="J5" s="39">
        <f>IF(D5=0,0,E5/D5)*100</f>
        <v>8.61008610086101</v>
      </c>
      <c r="K5" s="16">
        <f>IF(D5=0,0,F5/D5)*100</f>
        <v>24.723247232472325</v>
      </c>
      <c r="L5" s="16">
        <f>IF(D5=0,0,G5/D5)*100</f>
        <v>1.107011070110701</v>
      </c>
      <c r="M5" s="16">
        <f>IF(D5=0,0,H5/D5)*100</f>
        <v>0</v>
      </c>
      <c r="N5" s="17">
        <f>IF(D5=0,0,I5/D5)*100</f>
        <v>65.55965559655597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1472</v>
      </c>
      <c r="E6" s="25">
        <v>43</v>
      </c>
      <c r="F6" s="7">
        <v>323</v>
      </c>
      <c r="G6" s="7">
        <v>7</v>
      </c>
      <c r="H6" s="7"/>
      <c r="I6" s="7">
        <v>1099</v>
      </c>
      <c r="J6" s="40">
        <f aca="true" t="shared" si="2" ref="J6:J50">IF(D6=0,0,E6/D6)*100</f>
        <v>2.921195652173913</v>
      </c>
      <c r="K6" s="8">
        <f aca="true" t="shared" si="3" ref="K6:K50">IF(D6=0,0,F6/D6)*100</f>
        <v>21.942934782608695</v>
      </c>
      <c r="L6" s="8">
        <f aca="true" t="shared" si="4" ref="L6:L50">IF(D6=0,0,G6/D6)*100</f>
        <v>0.4755434782608696</v>
      </c>
      <c r="M6" s="8">
        <f aca="true" t="shared" si="5" ref="M6:M50">IF(D6=0,0,H6/D6)*100</f>
        <v>0</v>
      </c>
      <c r="N6" s="9">
        <f aca="true" t="shared" si="6" ref="N6:N50">IF(D6=0,0,I6/D6)*100</f>
        <v>74.66032608695652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1036</v>
      </c>
      <c r="E7" s="25">
        <v>51</v>
      </c>
      <c r="F7" s="7">
        <v>336</v>
      </c>
      <c r="G7" s="7">
        <v>8</v>
      </c>
      <c r="H7" s="7"/>
      <c r="I7" s="7">
        <v>641</v>
      </c>
      <c r="J7" s="40">
        <f t="shared" si="2"/>
        <v>4.922779922779923</v>
      </c>
      <c r="K7" s="8">
        <f t="shared" si="3"/>
        <v>32.432432432432435</v>
      </c>
      <c r="L7" s="8">
        <f t="shared" si="4"/>
        <v>0.7722007722007722</v>
      </c>
      <c r="M7" s="8">
        <f t="shared" si="5"/>
        <v>0</v>
      </c>
      <c r="N7" s="9">
        <f t="shared" si="6"/>
        <v>61.87258687258688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1671</v>
      </c>
      <c r="E8" s="25">
        <v>56</v>
      </c>
      <c r="F8" s="7">
        <v>361</v>
      </c>
      <c r="G8" s="7">
        <v>10</v>
      </c>
      <c r="H8" s="7"/>
      <c r="I8" s="7">
        <v>1244</v>
      </c>
      <c r="J8" s="40">
        <f t="shared" si="2"/>
        <v>3.3512866546977853</v>
      </c>
      <c r="K8" s="8">
        <f t="shared" si="3"/>
        <v>21.603830041891083</v>
      </c>
      <c r="L8" s="8">
        <f t="shared" si="4"/>
        <v>0.5984440454817475</v>
      </c>
      <c r="M8" s="8">
        <f t="shared" si="5"/>
        <v>0</v>
      </c>
      <c r="N8" s="9">
        <f t="shared" si="6"/>
        <v>74.44643925792938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2221</v>
      </c>
      <c r="E9" s="25">
        <v>79</v>
      </c>
      <c r="F9" s="7">
        <v>580</v>
      </c>
      <c r="G9" s="7">
        <v>49</v>
      </c>
      <c r="H9" s="7"/>
      <c r="I9" s="7">
        <v>1513</v>
      </c>
      <c r="J9" s="40">
        <f t="shared" si="2"/>
        <v>3.556956325979289</v>
      </c>
      <c r="K9" s="8">
        <f t="shared" si="3"/>
        <v>26.114362899594777</v>
      </c>
      <c r="L9" s="8">
        <f t="shared" si="4"/>
        <v>2.2062134173795585</v>
      </c>
      <c r="M9" s="8">
        <f t="shared" si="5"/>
        <v>0</v>
      </c>
      <c r="N9" s="9">
        <f t="shared" si="6"/>
        <v>68.12246735704638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1219</v>
      </c>
      <c r="E10" s="25">
        <v>108</v>
      </c>
      <c r="F10" s="7">
        <v>247</v>
      </c>
      <c r="G10" s="7">
        <v>5</v>
      </c>
      <c r="H10" s="7"/>
      <c r="I10" s="7">
        <v>859</v>
      </c>
      <c r="J10" s="40">
        <f t="shared" si="2"/>
        <v>8.859721082854799</v>
      </c>
      <c r="K10" s="8">
        <f t="shared" si="3"/>
        <v>20.26251025430681</v>
      </c>
      <c r="L10" s="8">
        <f t="shared" si="4"/>
        <v>0.41017227235438886</v>
      </c>
      <c r="M10" s="8">
        <f t="shared" si="5"/>
        <v>0</v>
      </c>
      <c r="N10" s="9">
        <f t="shared" si="6"/>
        <v>70.467596390484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443</v>
      </c>
      <c r="E11" s="25">
        <v>7</v>
      </c>
      <c r="F11" s="7">
        <v>147</v>
      </c>
      <c r="G11" s="7">
        <v>1</v>
      </c>
      <c r="H11" s="7"/>
      <c r="I11" s="7">
        <v>288</v>
      </c>
      <c r="J11" s="40">
        <f t="shared" si="2"/>
        <v>1.580135440180587</v>
      </c>
      <c r="K11" s="8">
        <f t="shared" si="3"/>
        <v>33.182844243792324</v>
      </c>
      <c r="L11" s="8">
        <f t="shared" si="4"/>
        <v>0.2257336343115124</v>
      </c>
      <c r="M11" s="8">
        <f t="shared" si="5"/>
        <v>0</v>
      </c>
      <c r="N11" s="9">
        <f t="shared" si="6"/>
        <v>65.01128668171557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256</v>
      </c>
      <c r="E12" s="25">
        <v>14</v>
      </c>
      <c r="F12" s="7">
        <v>34</v>
      </c>
      <c r="G12" s="7"/>
      <c r="H12" s="7"/>
      <c r="I12" s="7">
        <v>208</v>
      </c>
      <c r="J12" s="40">
        <f>IF(D12=0,0,E12/D12)*100</f>
        <v>5.46875</v>
      </c>
      <c r="K12" s="8">
        <f>IF(D12=0,0,F12/D12)*100</f>
        <v>13.28125</v>
      </c>
      <c r="L12" s="8">
        <f>IF(D12=0,0,G12/D12)*100</f>
        <v>0</v>
      </c>
      <c r="M12" s="8">
        <f>IF(D12=0,0,H12/D12)*100</f>
        <v>0</v>
      </c>
      <c r="N12" s="9">
        <f>IF(D12=0,0,I12/D12)*100</f>
        <v>81.25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209</v>
      </c>
      <c r="E14" s="25">
        <v>61</v>
      </c>
      <c r="F14" s="7">
        <v>138</v>
      </c>
      <c r="G14" s="7">
        <v>1</v>
      </c>
      <c r="H14" s="7"/>
      <c r="I14" s="7">
        <v>9</v>
      </c>
      <c r="J14" s="40">
        <f t="shared" si="2"/>
        <v>29.1866028708134</v>
      </c>
      <c r="K14" s="8">
        <f t="shared" si="3"/>
        <v>66.02870813397129</v>
      </c>
      <c r="L14" s="8">
        <f t="shared" si="4"/>
        <v>0.4784688995215311</v>
      </c>
      <c r="M14" s="8">
        <f t="shared" si="5"/>
        <v>0</v>
      </c>
      <c r="N14" s="9">
        <f t="shared" si="6"/>
        <v>4.30622009569378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78</v>
      </c>
      <c r="E15" s="25">
        <v>5</v>
      </c>
      <c r="F15" s="7">
        <v>59</v>
      </c>
      <c r="G15" s="7"/>
      <c r="H15" s="7"/>
      <c r="I15" s="7">
        <v>14</v>
      </c>
      <c r="J15" s="40">
        <f t="shared" si="2"/>
        <v>6.41025641025641</v>
      </c>
      <c r="K15" s="8">
        <f t="shared" si="3"/>
        <v>75.64102564102564</v>
      </c>
      <c r="L15" s="8">
        <f t="shared" si="4"/>
        <v>0</v>
      </c>
      <c r="M15" s="8">
        <f t="shared" si="5"/>
        <v>0</v>
      </c>
      <c r="N15" s="9">
        <f t="shared" si="6"/>
        <v>17.94871794871795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34</v>
      </c>
      <c r="E16" s="25">
        <v>4</v>
      </c>
      <c r="F16" s="7">
        <v>25</v>
      </c>
      <c r="G16" s="7"/>
      <c r="H16" s="7"/>
      <c r="I16" s="7">
        <v>5</v>
      </c>
      <c r="J16" s="40">
        <f t="shared" si="2"/>
        <v>11.76470588235294</v>
      </c>
      <c r="K16" s="8">
        <f t="shared" si="3"/>
        <v>73.52941176470588</v>
      </c>
      <c r="L16" s="8">
        <f t="shared" si="4"/>
        <v>0</v>
      </c>
      <c r="M16" s="8">
        <f t="shared" si="5"/>
        <v>0</v>
      </c>
      <c r="N16" s="9">
        <f t="shared" si="6"/>
        <v>14.705882352941178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79</v>
      </c>
      <c r="E17" s="25">
        <v>1</v>
      </c>
      <c r="F17" s="7">
        <v>27</v>
      </c>
      <c r="G17" s="7"/>
      <c r="H17" s="7"/>
      <c r="I17" s="7">
        <v>51</v>
      </c>
      <c r="J17" s="40">
        <f t="shared" si="2"/>
        <v>1.2658227848101267</v>
      </c>
      <c r="K17" s="8">
        <f t="shared" si="3"/>
        <v>34.177215189873415</v>
      </c>
      <c r="L17" s="8">
        <f t="shared" si="4"/>
        <v>0</v>
      </c>
      <c r="M17" s="8">
        <f t="shared" si="5"/>
        <v>0</v>
      </c>
      <c r="N17" s="9">
        <f t="shared" si="6"/>
        <v>64.55696202531645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340</v>
      </c>
      <c r="E18" s="25">
        <v>12</v>
      </c>
      <c r="F18" s="7">
        <v>89</v>
      </c>
      <c r="G18" s="7"/>
      <c r="H18" s="7"/>
      <c r="I18" s="7">
        <v>239</v>
      </c>
      <c r="J18" s="40">
        <f t="shared" si="2"/>
        <v>3.5294117647058822</v>
      </c>
      <c r="K18" s="8">
        <f t="shared" si="3"/>
        <v>26.176470588235297</v>
      </c>
      <c r="L18" s="8">
        <f t="shared" si="4"/>
        <v>0</v>
      </c>
      <c r="M18" s="8">
        <f t="shared" si="5"/>
        <v>0</v>
      </c>
      <c r="N18" s="9">
        <f t="shared" si="6"/>
        <v>70.29411764705881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472</v>
      </c>
      <c r="E19" s="25">
        <v>14</v>
      </c>
      <c r="F19" s="7">
        <v>133</v>
      </c>
      <c r="G19" s="7"/>
      <c r="H19" s="7"/>
      <c r="I19" s="7">
        <v>325</v>
      </c>
      <c r="J19" s="40">
        <f t="shared" si="2"/>
        <v>2.9661016949152543</v>
      </c>
      <c r="K19" s="8">
        <f t="shared" si="3"/>
        <v>28.177966101694917</v>
      </c>
      <c r="L19" s="8">
        <f t="shared" si="4"/>
        <v>0</v>
      </c>
      <c r="M19" s="8">
        <f t="shared" si="5"/>
        <v>0</v>
      </c>
      <c r="N19" s="9">
        <f t="shared" si="6"/>
        <v>68.85593220338984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371</v>
      </c>
      <c r="E20" s="25">
        <v>23</v>
      </c>
      <c r="F20" s="7">
        <v>159</v>
      </c>
      <c r="G20" s="7"/>
      <c r="H20" s="7"/>
      <c r="I20" s="7">
        <v>189</v>
      </c>
      <c r="J20" s="40">
        <f t="shared" si="2"/>
        <v>6.199460916442049</v>
      </c>
      <c r="K20" s="8">
        <f t="shared" si="3"/>
        <v>42.857142857142854</v>
      </c>
      <c r="L20" s="8">
        <f t="shared" si="4"/>
        <v>0</v>
      </c>
      <c r="M20" s="8">
        <f t="shared" si="5"/>
        <v>0</v>
      </c>
      <c r="N20" s="9">
        <f t="shared" si="6"/>
        <v>50.943396226415096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251</v>
      </c>
      <c r="E21" s="25">
        <v>21</v>
      </c>
      <c r="F21" s="7">
        <v>105</v>
      </c>
      <c r="G21" s="7"/>
      <c r="H21" s="7"/>
      <c r="I21" s="7">
        <v>125</v>
      </c>
      <c r="J21" s="40">
        <f t="shared" si="2"/>
        <v>8.366533864541832</v>
      </c>
      <c r="K21" s="8">
        <f t="shared" si="3"/>
        <v>41.832669322709165</v>
      </c>
      <c r="L21" s="8">
        <f t="shared" si="4"/>
        <v>0</v>
      </c>
      <c r="M21" s="8">
        <f t="shared" si="5"/>
        <v>0</v>
      </c>
      <c r="N21" s="9">
        <f t="shared" si="6"/>
        <v>49.800796812749006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402</v>
      </c>
      <c r="E22" s="25">
        <v>28</v>
      </c>
      <c r="F22" s="7">
        <v>88</v>
      </c>
      <c r="G22" s="7">
        <v>4</v>
      </c>
      <c r="H22" s="7"/>
      <c r="I22" s="7">
        <v>282</v>
      </c>
      <c r="J22" s="40">
        <f t="shared" si="2"/>
        <v>6.965174129353234</v>
      </c>
      <c r="K22" s="8">
        <f t="shared" si="3"/>
        <v>21.890547263681594</v>
      </c>
      <c r="L22" s="8">
        <f t="shared" si="4"/>
        <v>0.9950248756218906</v>
      </c>
      <c r="M22" s="8">
        <f t="shared" si="5"/>
        <v>0</v>
      </c>
      <c r="N22" s="9">
        <f t="shared" si="6"/>
        <v>70.1492537313433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93</v>
      </c>
      <c r="E23" s="25">
        <v>6</v>
      </c>
      <c r="F23" s="7">
        <v>86</v>
      </c>
      <c r="G23" s="7"/>
      <c r="H23" s="7"/>
      <c r="I23" s="7">
        <v>1</v>
      </c>
      <c r="J23" s="40">
        <f t="shared" si="2"/>
        <v>6.451612903225806</v>
      </c>
      <c r="K23" s="8">
        <f t="shared" si="3"/>
        <v>92.47311827956989</v>
      </c>
      <c r="L23" s="8">
        <f t="shared" si="4"/>
        <v>0</v>
      </c>
      <c r="M23" s="8">
        <f t="shared" si="5"/>
        <v>0</v>
      </c>
      <c r="N23" s="9">
        <f t="shared" si="6"/>
        <v>1.0752688172043012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36</v>
      </c>
      <c r="E24" s="25">
        <v>3</v>
      </c>
      <c r="F24" s="7">
        <v>19</v>
      </c>
      <c r="G24" s="7"/>
      <c r="H24" s="7"/>
      <c r="I24" s="7">
        <v>14</v>
      </c>
      <c r="J24" s="40">
        <f t="shared" si="2"/>
        <v>8.333333333333332</v>
      </c>
      <c r="K24" s="8">
        <f t="shared" si="3"/>
        <v>52.77777777777778</v>
      </c>
      <c r="L24" s="8">
        <f t="shared" si="4"/>
        <v>0</v>
      </c>
      <c r="M24" s="8">
        <f t="shared" si="5"/>
        <v>0</v>
      </c>
      <c r="N24" s="9">
        <f t="shared" si="6"/>
        <v>38.88888888888889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242</v>
      </c>
      <c r="E25" s="25">
        <v>15</v>
      </c>
      <c r="F25" s="7">
        <v>45</v>
      </c>
      <c r="G25" s="7"/>
      <c r="H25" s="7"/>
      <c r="I25" s="7">
        <v>182</v>
      </c>
      <c r="J25" s="40">
        <f t="shared" si="2"/>
        <v>6.198347107438017</v>
      </c>
      <c r="K25" s="8">
        <f t="shared" si="3"/>
        <v>18.59504132231405</v>
      </c>
      <c r="L25" s="8">
        <f t="shared" si="4"/>
        <v>0</v>
      </c>
      <c r="M25" s="8">
        <f t="shared" si="5"/>
        <v>0</v>
      </c>
      <c r="N25" s="9">
        <f t="shared" si="6"/>
        <v>75.20661157024794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518</v>
      </c>
      <c r="E26" s="25">
        <v>51</v>
      </c>
      <c r="F26" s="7">
        <v>204</v>
      </c>
      <c r="G26" s="7">
        <v>1</v>
      </c>
      <c r="H26" s="7"/>
      <c r="I26" s="7">
        <v>262</v>
      </c>
      <c r="J26" s="40">
        <f t="shared" si="2"/>
        <v>9.845559845559846</v>
      </c>
      <c r="K26" s="8">
        <f t="shared" si="3"/>
        <v>39.38223938223938</v>
      </c>
      <c r="L26" s="8">
        <f t="shared" si="4"/>
        <v>0.19305019305019305</v>
      </c>
      <c r="M26" s="8">
        <f t="shared" si="5"/>
        <v>0</v>
      </c>
      <c r="N26" s="9">
        <f t="shared" si="6"/>
        <v>50.57915057915058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243</v>
      </c>
      <c r="E27" s="25">
        <v>21</v>
      </c>
      <c r="F27" s="7">
        <v>63</v>
      </c>
      <c r="G27" s="7"/>
      <c r="H27" s="7"/>
      <c r="I27" s="7">
        <v>159</v>
      </c>
      <c r="J27" s="40">
        <f t="shared" si="2"/>
        <v>8.641975308641975</v>
      </c>
      <c r="K27" s="8">
        <f t="shared" si="3"/>
        <v>25.925925925925924</v>
      </c>
      <c r="L27" s="8">
        <f t="shared" si="4"/>
        <v>0</v>
      </c>
      <c r="M27" s="8">
        <f t="shared" si="5"/>
        <v>0</v>
      </c>
      <c r="N27" s="9">
        <f t="shared" si="6"/>
        <v>65.4320987654321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394</v>
      </c>
      <c r="E28" s="25">
        <v>14</v>
      </c>
      <c r="F28" s="7">
        <v>115</v>
      </c>
      <c r="G28" s="7">
        <v>5</v>
      </c>
      <c r="H28" s="7"/>
      <c r="I28" s="7">
        <v>260</v>
      </c>
      <c r="J28" s="40">
        <f t="shared" si="2"/>
        <v>3.5532994923857872</v>
      </c>
      <c r="K28" s="8">
        <f t="shared" si="3"/>
        <v>29.187817258883246</v>
      </c>
      <c r="L28" s="8">
        <f t="shared" si="4"/>
        <v>1.2690355329949239</v>
      </c>
      <c r="M28" s="8">
        <f t="shared" si="5"/>
        <v>0</v>
      </c>
      <c r="N28" s="9">
        <f t="shared" si="6"/>
        <v>65.98984771573603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355</v>
      </c>
      <c r="E29" s="25">
        <v>21</v>
      </c>
      <c r="F29" s="7">
        <v>154</v>
      </c>
      <c r="G29" s="7">
        <v>1</v>
      </c>
      <c r="H29" s="7"/>
      <c r="I29" s="7">
        <v>179</v>
      </c>
      <c r="J29" s="40">
        <f t="shared" si="2"/>
        <v>5.915492957746479</v>
      </c>
      <c r="K29" s="8">
        <f t="shared" si="3"/>
        <v>43.38028169014084</v>
      </c>
      <c r="L29" s="8">
        <f t="shared" si="4"/>
        <v>0.28169014084507044</v>
      </c>
      <c r="M29" s="8">
        <f t="shared" si="5"/>
        <v>0</v>
      </c>
      <c r="N29" s="9">
        <f t="shared" si="6"/>
        <v>50.42253521126761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453</v>
      </c>
      <c r="E30" s="25">
        <v>27</v>
      </c>
      <c r="F30" s="7">
        <v>99</v>
      </c>
      <c r="G30" s="7"/>
      <c r="H30" s="7"/>
      <c r="I30" s="7">
        <v>327</v>
      </c>
      <c r="J30" s="40">
        <f t="shared" si="2"/>
        <v>5.960264900662252</v>
      </c>
      <c r="K30" s="8">
        <f t="shared" si="3"/>
        <v>21.85430463576159</v>
      </c>
      <c r="L30" s="8">
        <f t="shared" si="4"/>
        <v>0</v>
      </c>
      <c r="M30" s="8">
        <f t="shared" si="5"/>
        <v>0</v>
      </c>
      <c r="N30" s="9">
        <f t="shared" si="6"/>
        <v>72.18543046357617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500</v>
      </c>
      <c r="E31" s="25">
        <v>11</v>
      </c>
      <c r="F31" s="7">
        <v>76</v>
      </c>
      <c r="G31" s="7">
        <v>3</v>
      </c>
      <c r="H31" s="7"/>
      <c r="I31" s="7">
        <v>410</v>
      </c>
      <c r="J31" s="40">
        <f t="shared" si="2"/>
        <v>2.1999999999999997</v>
      </c>
      <c r="K31" s="8">
        <f t="shared" si="3"/>
        <v>15.2</v>
      </c>
      <c r="L31" s="8">
        <f t="shared" si="4"/>
        <v>0.6</v>
      </c>
      <c r="M31" s="8">
        <f t="shared" si="5"/>
        <v>0</v>
      </c>
      <c r="N31" s="9">
        <f t="shared" si="6"/>
        <v>82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69</v>
      </c>
      <c r="E32" s="25">
        <v>9</v>
      </c>
      <c r="F32" s="7">
        <v>42</v>
      </c>
      <c r="G32" s="7"/>
      <c r="H32" s="7"/>
      <c r="I32" s="7">
        <v>18</v>
      </c>
      <c r="J32" s="40">
        <f t="shared" si="2"/>
        <v>13.043478260869565</v>
      </c>
      <c r="K32" s="8">
        <f t="shared" si="3"/>
        <v>60.86956521739131</v>
      </c>
      <c r="L32" s="8">
        <f t="shared" si="4"/>
        <v>0</v>
      </c>
      <c r="M32" s="8">
        <f t="shared" si="5"/>
        <v>0</v>
      </c>
      <c r="N32" s="9">
        <f t="shared" si="6"/>
        <v>26.08695652173913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140</v>
      </c>
      <c r="E33" s="25">
        <v>6</v>
      </c>
      <c r="F33" s="7">
        <v>92</v>
      </c>
      <c r="G33" s="7"/>
      <c r="H33" s="7"/>
      <c r="I33" s="7">
        <v>42</v>
      </c>
      <c r="J33" s="40">
        <f t="shared" si="2"/>
        <v>4.285714285714286</v>
      </c>
      <c r="K33" s="8">
        <f t="shared" si="3"/>
        <v>65.71428571428571</v>
      </c>
      <c r="L33" s="8">
        <f t="shared" si="4"/>
        <v>0</v>
      </c>
      <c r="M33" s="8">
        <f t="shared" si="5"/>
        <v>0</v>
      </c>
      <c r="N33" s="9">
        <f t="shared" si="6"/>
        <v>30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365</v>
      </c>
      <c r="E34" s="25">
        <v>36</v>
      </c>
      <c r="F34" s="7">
        <v>143</v>
      </c>
      <c r="G34" s="7"/>
      <c r="H34" s="7"/>
      <c r="I34" s="7">
        <v>186</v>
      </c>
      <c r="J34" s="40">
        <f t="shared" si="2"/>
        <v>9.863013698630137</v>
      </c>
      <c r="K34" s="8">
        <f t="shared" si="3"/>
        <v>39.178082191780824</v>
      </c>
      <c r="L34" s="8">
        <f t="shared" si="4"/>
        <v>0</v>
      </c>
      <c r="M34" s="8">
        <f t="shared" si="5"/>
        <v>0</v>
      </c>
      <c r="N34" s="9">
        <f t="shared" si="6"/>
        <v>50.95890410958904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571</v>
      </c>
      <c r="E35" s="25">
        <v>12</v>
      </c>
      <c r="F35" s="7">
        <v>91</v>
      </c>
      <c r="G35" s="7"/>
      <c r="H35" s="7"/>
      <c r="I35" s="7">
        <v>468</v>
      </c>
      <c r="J35" s="40">
        <f t="shared" si="2"/>
        <v>2.1015761821366024</v>
      </c>
      <c r="K35" s="8">
        <f t="shared" si="3"/>
        <v>15.936952714535902</v>
      </c>
      <c r="L35" s="8">
        <f t="shared" si="4"/>
        <v>0</v>
      </c>
      <c r="M35" s="8">
        <f t="shared" si="5"/>
        <v>0</v>
      </c>
      <c r="N35" s="9">
        <f t="shared" si="6"/>
        <v>81.9614711033275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/>
      <c r="F36" s="7"/>
      <c r="G36" s="7"/>
      <c r="H36" s="7"/>
      <c r="I36" s="7">
        <v>2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5</v>
      </c>
      <c r="E37" s="25"/>
      <c r="F37" s="7">
        <v>4</v>
      </c>
      <c r="G37" s="7"/>
      <c r="H37" s="7"/>
      <c r="I37" s="7">
        <v>1</v>
      </c>
      <c r="J37" s="40">
        <f t="shared" si="2"/>
        <v>0</v>
      </c>
      <c r="K37" s="8">
        <f t="shared" si="3"/>
        <v>80</v>
      </c>
      <c r="L37" s="8">
        <f t="shared" si="4"/>
        <v>0</v>
      </c>
      <c r="M37" s="8">
        <f t="shared" si="5"/>
        <v>0</v>
      </c>
      <c r="N37" s="9">
        <f t="shared" si="6"/>
        <v>20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69</v>
      </c>
      <c r="E46" s="25">
        <v>3</v>
      </c>
      <c r="F46" s="7">
        <v>63</v>
      </c>
      <c r="G46" s="7"/>
      <c r="H46" s="7"/>
      <c r="I46" s="7">
        <v>3</v>
      </c>
      <c r="J46" s="40">
        <f t="shared" si="2"/>
        <v>4.3478260869565215</v>
      </c>
      <c r="K46" s="8">
        <f t="shared" si="3"/>
        <v>91.30434782608695</v>
      </c>
      <c r="L46" s="8">
        <f t="shared" si="4"/>
        <v>0</v>
      </c>
      <c r="M46" s="8">
        <f t="shared" si="5"/>
        <v>0</v>
      </c>
      <c r="N46" s="9">
        <f t="shared" si="6"/>
        <v>4.3478260869565215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9</v>
      </c>
      <c r="E48" s="7"/>
      <c r="F48" s="7">
        <v>1</v>
      </c>
      <c r="G48" s="7"/>
      <c r="H48" s="7"/>
      <c r="I48" s="26">
        <v>8</v>
      </c>
      <c r="J48" s="8">
        <f>IF(D48=0,0,E48/D48)*100</f>
        <v>0</v>
      </c>
      <c r="K48" s="8">
        <f>IF(D48=0,0,F48/D48)*100</f>
        <v>11.11111111111111</v>
      </c>
      <c r="L48" s="8">
        <f>IF(D48=0,0,G48/D48)*100</f>
        <v>0</v>
      </c>
      <c r="M48" s="8">
        <f>IF(D48=0,0,H48/D48)*100</f>
        <v>0</v>
      </c>
      <c r="N48" s="9">
        <f>IF(D48=0,0,I48/D48)*100</f>
        <v>88.88888888888889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54</v>
      </c>
      <c r="E49" s="25">
        <v>1</v>
      </c>
      <c r="F49" s="7">
        <v>6</v>
      </c>
      <c r="G49" s="7"/>
      <c r="H49" s="7"/>
      <c r="I49" s="7">
        <v>47</v>
      </c>
      <c r="J49" s="40">
        <f>IF(D49=0,0,E49/D49)*100</f>
        <v>1.8518518518518516</v>
      </c>
      <c r="K49" s="8">
        <f>IF(D49=0,0,F49/D49)*100</f>
        <v>11.11111111111111</v>
      </c>
      <c r="L49" s="8">
        <f>IF(D49=0,0,G49/D49)*100</f>
        <v>0</v>
      </c>
      <c r="M49" s="8">
        <f>IF(D49=0,0,H49/D49)*100</f>
        <v>0</v>
      </c>
      <c r="N49" s="9">
        <f>IF(D49=0,0,I49/D49)*100</f>
        <v>87.03703703703704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34</v>
      </c>
      <c r="E50" s="27">
        <v>2</v>
      </c>
      <c r="F50" s="19">
        <v>27</v>
      </c>
      <c r="G50" s="19"/>
      <c r="H50" s="19"/>
      <c r="I50" s="19">
        <v>5</v>
      </c>
      <c r="J50" s="41">
        <f t="shared" si="2"/>
        <v>5.88235294117647</v>
      </c>
      <c r="K50" s="20">
        <f t="shared" si="3"/>
        <v>79.41176470588235</v>
      </c>
      <c r="L50" s="20">
        <f t="shared" si="4"/>
        <v>0</v>
      </c>
      <c r="M50" s="20">
        <f t="shared" si="5"/>
        <v>0</v>
      </c>
      <c r="N50" s="21">
        <f t="shared" si="6"/>
        <v>14.705882352941178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30366</v>
      </c>
      <c r="E4" s="33">
        <f t="shared" si="0"/>
        <v>3934</v>
      </c>
      <c r="F4" s="33">
        <f t="shared" si="0"/>
        <v>15223</v>
      </c>
      <c r="G4" s="33">
        <f t="shared" si="0"/>
        <v>7357</v>
      </c>
      <c r="H4" s="33">
        <f t="shared" si="0"/>
        <v>0</v>
      </c>
      <c r="I4" s="33">
        <f t="shared" si="0"/>
        <v>3852</v>
      </c>
      <c r="J4" s="42">
        <f>IF(D4=0,0,E4/D4)*100</f>
        <v>12.955278930382667</v>
      </c>
      <c r="K4" s="43">
        <f>IF(D4=0,0,F4/D4)*100</f>
        <v>50.13172627280511</v>
      </c>
      <c r="L4" s="43">
        <f>IF(D4=0,0,G4/D4)*100</f>
        <v>24.227754725680036</v>
      </c>
      <c r="M4" s="43">
        <f>IF(D4=0,0,H4/D4)*100</f>
        <v>0</v>
      </c>
      <c r="N4" s="38">
        <f>IF(D4=0,0,I4/D4)*100</f>
        <v>12.685240071132187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2252</v>
      </c>
      <c r="E5" s="23">
        <v>252</v>
      </c>
      <c r="F5" s="15">
        <v>1171</v>
      </c>
      <c r="G5" s="15">
        <v>459</v>
      </c>
      <c r="H5" s="15"/>
      <c r="I5" s="15">
        <v>370</v>
      </c>
      <c r="J5" s="39">
        <f>IF(D5=0,0,E5/D5)*100</f>
        <v>11.190053285968029</v>
      </c>
      <c r="K5" s="16">
        <f>IF(D5=0,0,F5/D5)*100</f>
        <v>51.99822380106573</v>
      </c>
      <c r="L5" s="16">
        <f>IF(D5=0,0,G5/D5)*100</f>
        <v>20.381882770870337</v>
      </c>
      <c r="M5" s="16">
        <f>IF(D5=0,0,H5/D5)*100</f>
        <v>0</v>
      </c>
      <c r="N5" s="17">
        <f>IF(D5=0,0,I5/D5)*100</f>
        <v>16.429840142095912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4502</v>
      </c>
      <c r="E6" s="25">
        <v>441</v>
      </c>
      <c r="F6" s="7">
        <v>2204</v>
      </c>
      <c r="G6" s="7">
        <v>1498</v>
      </c>
      <c r="H6" s="7"/>
      <c r="I6" s="7">
        <v>359</v>
      </c>
      <c r="J6" s="40">
        <f aca="true" t="shared" si="2" ref="J6:J50">IF(D6=0,0,E6/D6)*100</f>
        <v>9.79564637938694</v>
      </c>
      <c r="K6" s="8">
        <f aca="true" t="shared" si="3" ref="K6:K50">IF(D6=0,0,F6/D6)*100</f>
        <v>48.956019546868056</v>
      </c>
      <c r="L6" s="8">
        <f aca="true" t="shared" si="4" ref="L6:L50">IF(D6=0,0,G6/D6)*100</f>
        <v>33.2741003998223</v>
      </c>
      <c r="M6" s="8">
        <f aca="true" t="shared" si="5" ref="M6:M50">IF(D6=0,0,H6/D6)*100</f>
        <v>0</v>
      </c>
      <c r="N6" s="9">
        <f aca="true" t="shared" si="6" ref="N6:N50">IF(D6=0,0,I6/D6)*100</f>
        <v>7.974233673922701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1314</v>
      </c>
      <c r="E7" s="25">
        <v>163</v>
      </c>
      <c r="F7" s="7">
        <v>727</v>
      </c>
      <c r="G7" s="7">
        <v>298</v>
      </c>
      <c r="H7" s="7"/>
      <c r="I7" s="7">
        <v>126</v>
      </c>
      <c r="J7" s="40">
        <f t="shared" si="2"/>
        <v>12.404870624048705</v>
      </c>
      <c r="K7" s="8">
        <f t="shared" si="3"/>
        <v>55.327245053272456</v>
      </c>
      <c r="L7" s="8">
        <f t="shared" si="4"/>
        <v>22.67884322678843</v>
      </c>
      <c r="M7" s="8">
        <f t="shared" si="5"/>
        <v>0</v>
      </c>
      <c r="N7" s="9">
        <f t="shared" si="6"/>
        <v>9.58904109589041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1434</v>
      </c>
      <c r="E8" s="25">
        <v>172</v>
      </c>
      <c r="F8" s="7">
        <v>833</v>
      </c>
      <c r="G8" s="7">
        <v>243</v>
      </c>
      <c r="H8" s="7"/>
      <c r="I8" s="7">
        <v>186</v>
      </c>
      <c r="J8" s="40">
        <f t="shared" si="2"/>
        <v>11.994421199442119</v>
      </c>
      <c r="K8" s="8">
        <f t="shared" si="3"/>
        <v>58.08926080892608</v>
      </c>
      <c r="L8" s="8">
        <f t="shared" si="4"/>
        <v>16.94560669456067</v>
      </c>
      <c r="M8" s="8">
        <f t="shared" si="5"/>
        <v>0</v>
      </c>
      <c r="N8" s="9">
        <f t="shared" si="6"/>
        <v>12.97071129707113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1608</v>
      </c>
      <c r="E9" s="25">
        <v>143</v>
      </c>
      <c r="F9" s="7">
        <v>943</v>
      </c>
      <c r="G9" s="7">
        <v>329</v>
      </c>
      <c r="H9" s="7"/>
      <c r="I9" s="7">
        <v>193</v>
      </c>
      <c r="J9" s="40">
        <f t="shared" si="2"/>
        <v>8.893034825870647</v>
      </c>
      <c r="K9" s="8">
        <f t="shared" si="3"/>
        <v>58.64427860696517</v>
      </c>
      <c r="L9" s="8">
        <f t="shared" si="4"/>
        <v>20.460199004975124</v>
      </c>
      <c r="M9" s="8">
        <f t="shared" si="5"/>
        <v>0</v>
      </c>
      <c r="N9" s="9">
        <f t="shared" si="6"/>
        <v>12.002487562189055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1346</v>
      </c>
      <c r="E10" s="25">
        <v>242</v>
      </c>
      <c r="F10" s="7">
        <v>794</v>
      </c>
      <c r="G10" s="7">
        <v>159</v>
      </c>
      <c r="H10" s="7"/>
      <c r="I10" s="7">
        <v>151</v>
      </c>
      <c r="J10" s="40">
        <f t="shared" si="2"/>
        <v>17.97919762258544</v>
      </c>
      <c r="K10" s="8">
        <f t="shared" si="3"/>
        <v>58.98959881129272</v>
      </c>
      <c r="L10" s="8">
        <f t="shared" si="4"/>
        <v>11.812778603268944</v>
      </c>
      <c r="M10" s="8">
        <f t="shared" si="5"/>
        <v>0</v>
      </c>
      <c r="N10" s="9">
        <f t="shared" si="6"/>
        <v>11.218424962852898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112</v>
      </c>
      <c r="E11" s="25">
        <v>22</v>
      </c>
      <c r="F11" s="7">
        <v>60</v>
      </c>
      <c r="G11" s="7">
        <v>18</v>
      </c>
      <c r="H11" s="7"/>
      <c r="I11" s="7">
        <v>12</v>
      </c>
      <c r="J11" s="40">
        <f t="shared" si="2"/>
        <v>19.642857142857142</v>
      </c>
      <c r="K11" s="8">
        <f t="shared" si="3"/>
        <v>53.57142857142857</v>
      </c>
      <c r="L11" s="8">
        <f t="shared" si="4"/>
        <v>16.071428571428573</v>
      </c>
      <c r="M11" s="8">
        <f t="shared" si="5"/>
        <v>0</v>
      </c>
      <c r="N11" s="9">
        <f t="shared" si="6"/>
        <v>10.714285714285714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311</v>
      </c>
      <c r="E12" s="25">
        <v>12</v>
      </c>
      <c r="F12" s="7">
        <v>158</v>
      </c>
      <c r="G12" s="7">
        <v>58</v>
      </c>
      <c r="H12" s="7"/>
      <c r="I12" s="7">
        <v>83</v>
      </c>
      <c r="J12" s="40">
        <f>IF(D12=0,0,E12/D12)*100</f>
        <v>3.858520900321544</v>
      </c>
      <c r="K12" s="8">
        <f>IF(D12=0,0,F12/D12)*100</f>
        <v>50.80385852090033</v>
      </c>
      <c r="L12" s="8">
        <f>IF(D12=0,0,G12/D12)*100</f>
        <v>18.64951768488746</v>
      </c>
      <c r="M12" s="8">
        <f>IF(D12=0,0,H12/D12)*100</f>
        <v>0</v>
      </c>
      <c r="N12" s="9">
        <f>IF(D12=0,0,I12/D12)*100</f>
        <v>26.688102893890676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738</v>
      </c>
      <c r="E14" s="25">
        <v>123</v>
      </c>
      <c r="F14" s="7">
        <v>397</v>
      </c>
      <c r="G14" s="7">
        <v>200</v>
      </c>
      <c r="H14" s="7"/>
      <c r="I14" s="7">
        <v>18</v>
      </c>
      <c r="J14" s="40">
        <f t="shared" si="2"/>
        <v>16.666666666666664</v>
      </c>
      <c r="K14" s="8">
        <f t="shared" si="3"/>
        <v>53.794037940379404</v>
      </c>
      <c r="L14" s="8">
        <f t="shared" si="4"/>
        <v>27.100271002710024</v>
      </c>
      <c r="M14" s="8">
        <f t="shared" si="5"/>
        <v>0</v>
      </c>
      <c r="N14" s="9">
        <f t="shared" si="6"/>
        <v>2.4390243902439024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346</v>
      </c>
      <c r="E15" s="25">
        <v>29</v>
      </c>
      <c r="F15" s="7">
        <v>211</v>
      </c>
      <c r="G15" s="7">
        <v>62</v>
      </c>
      <c r="H15" s="7"/>
      <c r="I15" s="7">
        <v>44</v>
      </c>
      <c r="J15" s="40">
        <f t="shared" si="2"/>
        <v>8.38150289017341</v>
      </c>
      <c r="K15" s="8">
        <f t="shared" si="3"/>
        <v>60.982658959537574</v>
      </c>
      <c r="L15" s="8">
        <f t="shared" si="4"/>
        <v>17.91907514450867</v>
      </c>
      <c r="M15" s="8">
        <f t="shared" si="5"/>
        <v>0</v>
      </c>
      <c r="N15" s="9">
        <f t="shared" si="6"/>
        <v>12.716763005780345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174</v>
      </c>
      <c r="E16" s="25">
        <v>21</v>
      </c>
      <c r="F16" s="7">
        <v>70</v>
      </c>
      <c r="G16" s="7">
        <v>51</v>
      </c>
      <c r="H16" s="7"/>
      <c r="I16" s="7">
        <v>32</v>
      </c>
      <c r="J16" s="40">
        <f t="shared" si="2"/>
        <v>12.068965517241379</v>
      </c>
      <c r="K16" s="8">
        <f t="shared" si="3"/>
        <v>40.229885057471265</v>
      </c>
      <c r="L16" s="8">
        <f t="shared" si="4"/>
        <v>29.310344827586203</v>
      </c>
      <c r="M16" s="8">
        <f t="shared" si="5"/>
        <v>0</v>
      </c>
      <c r="N16" s="9">
        <f t="shared" si="6"/>
        <v>18.39080459770115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238</v>
      </c>
      <c r="E17" s="25">
        <v>47</v>
      </c>
      <c r="F17" s="7">
        <v>113</v>
      </c>
      <c r="G17" s="7">
        <v>43</v>
      </c>
      <c r="H17" s="7"/>
      <c r="I17" s="7">
        <v>35</v>
      </c>
      <c r="J17" s="40">
        <f t="shared" si="2"/>
        <v>19.747899159663866</v>
      </c>
      <c r="K17" s="8">
        <f t="shared" si="3"/>
        <v>47.47899159663865</v>
      </c>
      <c r="L17" s="8">
        <f t="shared" si="4"/>
        <v>18.067226890756302</v>
      </c>
      <c r="M17" s="8">
        <f t="shared" si="5"/>
        <v>0</v>
      </c>
      <c r="N17" s="9">
        <f t="shared" si="6"/>
        <v>14.705882352941178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649</v>
      </c>
      <c r="E18" s="25">
        <v>79</v>
      </c>
      <c r="F18" s="7">
        <v>356</v>
      </c>
      <c r="G18" s="7">
        <v>193</v>
      </c>
      <c r="H18" s="7"/>
      <c r="I18" s="7">
        <v>21</v>
      </c>
      <c r="J18" s="40">
        <f t="shared" si="2"/>
        <v>12.172573189522343</v>
      </c>
      <c r="K18" s="8">
        <f t="shared" si="3"/>
        <v>54.853620955315876</v>
      </c>
      <c r="L18" s="8">
        <f t="shared" si="4"/>
        <v>29.738058551617875</v>
      </c>
      <c r="M18" s="8">
        <f t="shared" si="5"/>
        <v>0</v>
      </c>
      <c r="N18" s="9">
        <f t="shared" si="6"/>
        <v>3.2357473035439135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846</v>
      </c>
      <c r="E19" s="25">
        <v>78</v>
      </c>
      <c r="F19" s="7">
        <v>391</v>
      </c>
      <c r="G19" s="7">
        <v>331</v>
      </c>
      <c r="H19" s="7"/>
      <c r="I19" s="7">
        <v>46</v>
      </c>
      <c r="J19" s="40">
        <f t="shared" si="2"/>
        <v>9.219858156028367</v>
      </c>
      <c r="K19" s="8">
        <f t="shared" si="3"/>
        <v>46.21749408983452</v>
      </c>
      <c r="L19" s="8">
        <f t="shared" si="4"/>
        <v>39.125295508274235</v>
      </c>
      <c r="M19" s="8">
        <f t="shared" si="5"/>
        <v>0</v>
      </c>
      <c r="N19" s="9">
        <f t="shared" si="6"/>
        <v>5.4373522458628845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695</v>
      </c>
      <c r="E20" s="25">
        <v>50</v>
      </c>
      <c r="F20" s="7">
        <v>231</v>
      </c>
      <c r="G20" s="7">
        <v>211</v>
      </c>
      <c r="H20" s="7"/>
      <c r="I20" s="7">
        <v>203</v>
      </c>
      <c r="J20" s="40">
        <f t="shared" si="2"/>
        <v>7.194244604316546</v>
      </c>
      <c r="K20" s="8">
        <f t="shared" si="3"/>
        <v>33.23741007194245</v>
      </c>
      <c r="L20" s="8">
        <f t="shared" si="4"/>
        <v>30.35971223021583</v>
      </c>
      <c r="M20" s="8">
        <f t="shared" si="5"/>
        <v>0</v>
      </c>
      <c r="N20" s="9">
        <f t="shared" si="6"/>
        <v>29.208633093525183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806</v>
      </c>
      <c r="E21" s="25">
        <v>123</v>
      </c>
      <c r="F21" s="7">
        <v>456</v>
      </c>
      <c r="G21" s="7">
        <v>184</v>
      </c>
      <c r="H21" s="7"/>
      <c r="I21" s="7">
        <v>43</v>
      </c>
      <c r="J21" s="40">
        <f t="shared" si="2"/>
        <v>15.260545905707195</v>
      </c>
      <c r="K21" s="8">
        <f t="shared" si="3"/>
        <v>56.575682382134</v>
      </c>
      <c r="L21" s="8">
        <f t="shared" si="4"/>
        <v>22.8287841191067</v>
      </c>
      <c r="M21" s="8">
        <f t="shared" si="5"/>
        <v>0</v>
      </c>
      <c r="N21" s="9">
        <f t="shared" si="6"/>
        <v>5.334987593052109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733</v>
      </c>
      <c r="E22" s="25">
        <v>95</v>
      </c>
      <c r="F22" s="7">
        <v>388</v>
      </c>
      <c r="G22" s="7">
        <v>184</v>
      </c>
      <c r="H22" s="7"/>
      <c r="I22" s="7">
        <v>66</v>
      </c>
      <c r="J22" s="40">
        <f t="shared" si="2"/>
        <v>12.96043656207367</v>
      </c>
      <c r="K22" s="8">
        <f t="shared" si="3"/>
        <v>52.9331514324693</v>
      </c>
      <c r="L22" s="8">
        <f t="shared" si="4"/>
        <v>25.102319236016374</v>
      </c>
      <c r="M22" s="8">
        <f t="shared" si="5"/>
        <v>0</v>
      </c>
      <c r="N22" s="9">
        <f t="shared" si="6"/>
        <v>9.004092769440655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311</v>
      </c>
      <c r="E23" s="25">
        <v>14</v>
      </c>
      <c r="F23" s="7">
        <v>133</v>
      </c>
      <c r="G23" s="7">
        <v>93</v>
      </c>
      <c r="H23" s="7"/>
      <c r="I23" s="7">
        <v>71</v>
      </c>
      <c r="J23" s="40">
        <f t="shared" si="2"/>
        <v>4.501607717041801</v>
      </c>
      <c r="K23" s="8">
        <f t="shared" si="3"/>
        <v>42.765273311897104</v>
      </c>
      <c r="L23" s="8">
        <f t="shared" si="4"/>
        <v>29.903536977491964</v>
      </c>
      <c r="M23" s="8">
        <f t="shared" si="5"/>
        <v>0</v>
      </c>
      <c r="N23" s="9">
        <f t="shared" si="6"/>
        <v>22.829581993569132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235</v>
      </c>
      <c r="E24" s="25">
        <v>36</v>
      </c>
      <c r="F24" s="7">
        <v>122</v>
      </c>
      <c r="G24" s="7">
        <v>39</v>
      </c>
      <c r="H24" s="7"/>
      <c r="I24" s="7">
        <v>38</v>
      </c>
      <c r="J24" s="40">
        <f t="shared" si="2"/>
        <v>15.319148936170212</v>
      </c>
      <c r="K24" s="8">
        <f t="shared" si="3"/>
        <v>51.91489361702127</v>
      </c>
      <c r="L24" s="8">
        <f t="shared" si="4"/>
        <v>16.595744680851062</v>
      </c>
      <c r="M24" s="8">
        <f t="shared" si="5"/>
        <v>0</v>
      </c>
      <c r="N24" s="9">
        <f t="shared" si="6"/>
        <v>16.170212765957448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483</v>
      </c>
      <c r="E25" s="25">
        <v>100</v>
      </c>
      <c r="F25" s="7">
        <v>223</v>
      </c>
      <c r="G25" s="7">
        <v>68</v>
      </c>
      <c r="H25" s="7"/>
      <c r="I25" s="7">
        <v>92</v>
      </c>
      <c r="J25" s="40">
        <f t="shared" si="2"/>
        <v>20.70393374741201</v>
      </c>
      <c r="K25" s="8">
        <f t="shared" si="3"/>
        <v>46.16977225672878</v>
      </c>
      <c r="L25" s="8">
        <f t="shared" si="4"/>
        <v>14.078674948240167</v>
      </c>
      <c r="M25" s="8">
        <f t="shared" si="5"/>
        <v>0</v>
      </c>
      <c r="N25" s="9">
        <f t="shared" si="6"/>
        <v>19.047619047619047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928</v>
      </c>
      <c r="E26" s="25">
        <v>127</v>
      </c>
      <c r="F26" s="7">
        <v>392</v>
      </c>
      <c r="G26" s="7">
        <v>301</v>
      </c>
      <c r="H26" s="7"/>
      <c r="I26" s="7">
        <v>108</v>
      </c>
      <c r="J26" s="40">
        <f t="shared" si="2"/>
        <v>13.685344827586206</v>
      </c>
      <c r="K26" s="8">
        <f t="shared" si="3"/>
        <v>42.241379310344826</v>
      </c>
      <c r="L26" s="8">
        <f t="shared" si="4"/>
        <v>32.435344827586206</v>
      </c>
      <c r="M26" s="8">
        <f t="shared" si="5"/>
        <v>0</v>
      </c>
      <c r="N26" s="9">
        <f t="shared" si="6"/>
        <v>11.637931034482758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891</v>
      </c>
      <c r="E27" s="25">
        <v>143</v>
      </c>
      <c r="F27" s="7">
        <v>339</v>
      </c>
      <c r="G27" s="7">
        <v>191</v>
      </c>
      <c r="H27" s="7"/>
      <c r="I27" s="7">
        <v>218</v>
      </c>
      <c r="J27" s="40">
        <f t="shared" si="2"/>
        <v>16.049382716049383</v>
      </c>
      <c r="K27" s="8">
        <f t="shared" si="3"/>
        <v>38.04713804713805</v>
      </c>
      <c r="L27" s="8">
        <f t="shared" si="4"/>
        <v>21.43658810325477</v>
      </c>
      <c r="M27" s="8">
        <f t="shared" si="5"/>
        <v>0</v>
      </c>
      <c r="N27" s="9">
        <f t="shared" si="6"/>
        <v>24.4668911335578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897</v>
      </c>
      <c r="E28" s="25">
        <v>63</v>
      </c>
      <c r="F28" s="7">
        <v>477</v>
      </c>
      <c r="G28" s="7">
        <v>269</v>
      </c>
      <c r="H28" s="7"/>
      <c r="I28" s="7">
        <v>88</v>
      </c>
      <c r="J28" s="40">
        <f t="shared" si="2"/>
        <v>7.023411371237458</v>
      </c>
      <c r="K28" s="8">
        <f t="shared" si="3"/>
        <v>53.17725752508361</v>
      </c>
      <c r="L28" s="8">
        <f t="shared" si="4"/>
        <v>29.988851727982162</v>
      </c>
      <c r="M28" s="8">
        <f t="shared" si="5"/>
        <v>0</v>
      </c>
      <c r="N28" s="9">
        <f t="shared" si="6"/>
        <v>9.810479375696767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571</v>
      </c>
      <c r="E29" s="25">
        <v>106</v>
      </c>
      <c r="F29" s="7">
        <v>253</v>
      </c>
      <c r="G29" s="7">
        <v>138</v>
      </c>
      <c r="H29" s="7"/>
      <c r="I29" s="7">
        <v>74</v>
      </c>
      <c r="J29" s="40">
        <f t="shared" si="2"/>
        <v>18.563922942206652</v>
      </c>
      <c r="K29" s="8">
        <f t="shared" si="3"/>
        <v>44.30823117338004</v>
      </c>
      <c r="L29" s="8">
        <f t="shared" si="4"/>
        <v>24.168126094570926</v>
      </c>
      <c r="M29" s="8">
        <f t="shared" si="5"/>
        <v>0</v>
      </c>
      <c r="N29" s="9">
        <f t="shared" si="6"/>
        <v>12.95971978984238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1671</v>
      </c>
      <c r="E30" s="25">
        <v>573</v>
      </c>
      <c r="F30" s="7">
        <v>797</v>
      </c>
      <c r="G30" s="7">
        <v>222</v>
      </c>
      <c r="H30" s="7"/>
      <c r="I30" s="7">
        <v>79</v>
      </c>
      <c r="J30" s="40">
        <f t="shared" si="2"/>
        <v>34.29084380610413</v>
      </c>
      <c r="K30" s="8">
        <f t="shared" si="3"/>
        <v>47.69599042489527</v>
      </c>
      <c r="L30" s="8">
        <f t="shared" si="4"/>
        <v>13.285457809694792</v>
      </c>
      <c r="M30" s="8">
        <f t="shared" si="5"/>
        <v>0</v>
      </c>
      <c r="N30" s="9">
        <f t="shared" si="6"/>
        <v>4.727707959305805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710</v>
      </c>
      <c r="E31" s="25">
        <v>80</v>
      </c>
      <c r="F31" s="7">
        <v>357</v>
      </c>
      <c r="G31" s="7">
        <v>195</v>
      </c>
      <c r="H31" s="7"/>
      <c r="I31" s="7">
        <v>78</v>
      </c>
      <c r="J31" s="40">
        <f t="shared" si="2"/>
        <v>11.267605633802818</v>
      </c>
      <c r="K31" s="8">
        <f t="shared" si="3"/>
        <v>50.28169014084507</v>
      </c>
      <c r="L31" s="8">
        <f t="shared" si="4"/>
        <v>27.464788732394368</v>
      </c>
      <c r="M31" s="8">
        <f t="shared" si="5"/>
        <v>0</v>
      </c>
      <c r="N31" s="9">
        <f t="shared" si="6"/>
        <v>10.985915492957748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572</v>
      </c>
      <c r="E32" s="25">
        <v>144</v>
      </c>
      <c r="F32" s="7">
        <v>304</v>
      </c>
      <c r="G32" s="7">
        <v>81</v>
      </c>
      <c r="H32" s="7"/>
      <c r="I32" s="7">
        <v>43</v>
      </c>
      <c r="J32" s="40">
        <f t="shared" si="2"/>
        <v>25.174825174825177</v>
      </c>
      <c r="K32" s="8">
        <f t="shared" si="3"/>
        <v>53.14685314685315</v>
      </c>
      <c r="L32" s="8">
        <f t="shared" si="4"/>
        <v>14.160839160839162</v>
      </c>
      <c r="M32" s="8">
        <f t="shared" si="5"/>
        <v>0</v>
      </c>
      <c r="N32" s="9">
        <f t="shared" si="6"/>
        <v>7.517482517482517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818</v>
      </c>
      <c r="E33" s="25">
        <v>57</v>
      </c>
      <c r="F33" s="7">
        <v>383</v>
      </c>
      <c r="G33" s="7">
        <v>315</v>
      </c>
      <c r="H33" s="7"/>
      <c r="I33" s="7">
        <v>63</v>
      </c>
      <c r="J33" s="40">
        <f t="shared" si="2"/>
        <v>6.968215158924205</v>
      </c>
      <c r="K33" s="8">
        <f t="shared" si="3"/>
        <v>46.82151589242054</v>
      </c>
      <c r="L33" s="8">
        <f t="shared" si="4"/>
        <v>38.50855745721272</v>
      </c>
      <c r="M33" s="8">
        <f t="shared" si="5"/>
        <v>0</v>
      </c>
      <c r="N33" s="9">
        <f t="shared" si="6"/>
        <v>7.701711491442542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1284</v>
      </c>
      <c r="E34" s="25">
        <v>117</v>
      </c>
      <c r="F34" s="7">
        <v>719</v>
      </c>
      <c r="G34" s="7">
        <v>349</v>
      </c>
      <c r="H34" s="7"/>
      <c r="I34" s="7">
        <v>99</v>
      </c>
      <c r="J34" s="40">
        <f t="shared" si="2"/>
        <v>9.11214953271028</v>
      </c>
      <c r="K34" s="8">
        <f t="shared" si="3"/>
        <v>55.99688473520249</v>
      </c>
      <c r="L34" s="8">
        <f t="shared" si="4"/>
        <v>27.180685358255452</v>
      </c>
      <c r="M34" s="8">
        <f t="shared" si="5"/>
        <v>0</v>
      </c>
      <c r="N34" s="9">
        <f t="shared" si="6"/>
        <v>7.710280373831775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709</v>
      </c>
      <c r="E35" s="25">
        <v>144</v>
      </c>
      <c r="F35" s="7">
        <v>362</v>
      </c>
      <c r="G35" s="7">
        <v>70</v>
      </c>
      <c r="H35" s="7"/>
      <c r="I35" s="7">
        <v>133</v>
      </c>
      <c r="J35" s="40">
        <f t="shared" si="2"/>
        <v>20.310296191819464</v>
      </c>
      <c r="K35" s="8">
        <f t="shared" si="3"/>
        <v>51.05782792665726</v>
      </c>
      <c r="L35" s="8">
        <f t="shared" si="4"/>
        <v>9.873060648801129</v>
      </c>
      <c r="M35" s="8">
        <f t="shared" si="5"/>
        <v>0</v>
      </c>
      <c r="N35" s="9">
        <f t="shared" si="6"/>
        <v>18.758815232722146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51</v>
      </c>
      <c r="E36" s="25">
        <v>8</v>
      </c>
      <c r="F36" s="7">
        <v>27</v>
      </c>
      <c r="G36" s="7">
        <v>14</v>
      </c>
      <c r="H36" s="7"/>
      <c r="I36" s="7">
        <v>2</v>
      </c>
      <c r="J36" s="40">
        <f t="shared" si="2"/>
        <v>15.686274509803921</v>
      </c>
      <c r="K36" s="8">
        <f t="shared" si="3"/>
        <v>52.94117647058824</v>
      </c>
      <c r="L36" s="8">
        <f t="shared" si="4"/>
        <v>27.450980392156865</v>
      </c>
      <c r="M36" s="8">
        <f t="shared" si="5"/>
        <v>0</v>
      </c>
      <c r="N36" s="9">
        <f t="shared" si="6"/>
        <v>3.9215686274509802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23</v>
      </c>
      <c r="E37" s="25">
        <v>2</v>
      </c>
      <c r="F37" s="7">
        <v>15</v>
      </c>
      <c r="G37" s="7">
        <v>5</v>
      </c>
      <c r="H37" s="7"/>
      <c r="I37" s="7">
        <v>1</v>
      </c>
      <c r="J37" s="40">
        <f t="shared" si="2"/>
        <v>8.695652173913043</v>
      </c>
      <c r="K37" s="8">
        <f t="shared" si="3"/>
        <v>65.21739130434783</v>
      </c>
      <c r="L37" s="8">
        <f t="shared" si="4"/>
        <v>21.73913043478261</v>
      </c>
      <c r="M37" s="8">
        <f t="shared" si="5"/>
        <v>0</v>
      </c>
      <c r="N37" s="9">
        <f t="shared" si="6"/>
        <v>4.3478260869565215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2</v>
      </c>
      <c r="E38" s="25">
        <v>1</v>
      </c>
      <c r="F38" s="7">
        <v>1</v>
      </c>
      <c r="G38" s="7"/>
      <c r="H38" s="7"/>
      <c r="I38" s="7"/>
      <c r="J38" s="40">
        <f t="shared" si="2"/>
        <v>50</v>
      </c>
      <c r="K38" s="8">
        <f t="shared" si="3"/>
        <v>50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225</v>
      </c>
      <c r="E39" s="25"/>
      <c r="F39" s="7">
        <v>2</v>
      </c>
      <c r="G39" s="7"/>
      <c r="H39" s="7"/>
      <c r="I39" s="7">
        <v>223</v>
      </c>
      <c r="J39" s="40">
        <f t="shared" si="2"/>
        <v>0</v>
      </c>
      <c r="K39" s="8">
        <f t="shared" si="3"/>
        <v>0.8888888888888888</v>
      </c>
      <c r="L39" s="8">
        <f t="shared" si="4"/>
        <v>0</v>
      </c>
      <c r="M39" s="8">
        <f t="shared" si="5"/>
        <v>0</v>
      </c>
      <c r="N39" s="9">
        <f t="shared" si="6"/>
        <v>99.11111111111111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432</v>
      </c>
      <c r="E45" s="25">
        <v>27</v>
      </c>
      <c r="F45" s="7">
        <v>108</v>
      </c>
      <c r="G45" s="7">
        <v>24</v>
      </c>
      <c r="H45" s="7"/>
      <c r="I45" s="7">
        <v>273</v>
      </c>
      <c r="J45" s="40">
        <f t="shared" si="2"/>
        <v>6.25</v>
      </c>
      <c r="K45" s="8">
        <f t="shared" si="3"/>
        <v>25</v>
      </c>
      <c r="L45" s="8">
        <f t="shared" si="4"/>
        <v>5.555555555555555</v>
      </c>
      <c r="M45" s="8">
        <f t="shared" si="5"/>
        <v>0</v>
      </c>
      <c r="N45" s="9">
        <f t="shared" si="6"/>
        <v>63.19444444444444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832</v>
      </c>
      <c r="E46" s="25">
        <v>10</v>
      </c>
      <c r="F46" s="7">
        <v>370</v>
      </c>
      <c r="G46" s="7">
        <v>360</v>
      </c>
      <c r="H46" s="7"/>
      <c r="I46" s="7">
        <v>92</v>
      </c>
      <c r="J46" s="40">
        <f t="shared" si="2"/>
        <v>1.201923076923077</v>
      </c>
      <c r="K46" s="8">
        <f t="shared" si="3"/>
        <v>44.47115384615385</v>
      </c>
      <c r="L46" s="8">
        <f t="shared" si="4"/>
        <v>43.269230769230774</v>
      </c>
      <c r="M46" s="8">
        <f t="shared" si="5"/>
        <v>0</v>
      </c>
      <c r="N46" s="9">
        <f t="shared" si="6"/>
        <v>11.057692307692307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25</v>
      </c>
      <c r="E48" s="7">
        <v>1</v>
      </c>
      <c r="F48" s="7">
        <v>23</v>
      </c>
      <c r="G48" s="7"/>
      <c r="H48" s="7"/>
      <c r="I48" s="26">
        <v>1</v>
      </c>
      <c r="J48" s="8">
        <f>IF(D48=0,0,E48/D48)*100</f>
        <v>4</v>
      </c>
      <c r="K48" s="8">
        <f>IF(D48=0,0,F48/D48)*100</f>
        <v>92</v>
      </c>
      <c r="L48" s="8">
        <f>IF(D48=0,0,G48/D48)*100</f>
        <v>0</v>
      </c>
      <c r="M48" s="8">
        <f>IF(D48=0,0,H48/D48)*100</f>
        <v>0</v>
      </c>
      <c r="N48" s="9">
        <f>IF(D48=0,0,I48/D48)*100</f>
        <v>4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261</v>
      </c>
      <c r="E49" s="25">
        <v>52</v>
      </c>
      <c r="F49" s="7">
        <v>133</v>
      </c>
      <c r="G49" s="7">
        <v>27</v>
      </c>
      <c r="H49" s="7"/>
      <c r="I49" s="7">
        <v>49</v>
      </c>
      <c r="J49" s="40">
        <f>IF(D49=0,0,E49/D49)*100</f>
        <v>19.923371647509576</v>
      </c>
      <c r="K49" s="8">
        <f>IF(D49=0,0,F49/D49)*100</f>
        <v>50.95785440613027</v>
      </c>
      <c r="L49" s="8">
        <f>IF(D49=0,0,G49/D49)*100</f>
        <v>10.344827586206897</v>
      </c>
      <c r="M49" s="8">
        <f>IF(D49=0,0,H49/D49)*100</f>
        <v>0</v>
      </c>
      <c r="N49" s="9">
        <f>IF(D49=0,0,I49/D49)*100</f>
        <v>18.773946360153257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331</v>
      </c>
      <c r="E50" s="27">
        <v>37</v>
      </c>
      <c r="F50" s="19">
        <v>180</v>
      </c>
      <c r="G50" s="19">
        <v>75</v>
      </c>
      <c r="H50" s="19"/>
      <c r="I50" s="19">
        <v>39</v>
      </c>
      <c r="J50" s="41">
        <f t="shared" si="2"/>
        <v>11.178247734138973</v>
      </c>
      <c r="K50" s="20">
        <f t="shared" si="3"/>
        <v>54.38066465256798</v>
      </c>
      <c r="L50" s="20">
        <f t="shared" si="4"/>
        <v>22.658610271903324</v>
      </c>
      <c r="M50" s="20">
        <f t="shared" si="5"/>
        <v>0</v>
      </c>
      <c r="N50" s="21">
        <f t="shared" si="6"/>
        <v>11.782477341389729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50650</v>
      </c>
      <c r="E4" s="33">
        <f t="shared" si="0"/>
        <v>6079</v>
      </c>
      <c r="F4" s="33">
        <f t="shared" si="0"/>
        <v>29150</v>
      </c>
      <c r="G4" s="33">
        <f t="shared" si="0"/>
        <v>2713</v>
      </c>
      <c r="H4" s="33">
        <f t="shared" si="0"/>
        <v>0</v>
      </c>
      <c r="I4" s="33">
        <f t="shared" si="0"/>
        <v>12708</v>
      </c>
      <c r="J4" s="42">
        <f>IF(D4=0,0,E4/D4)*100</f>
        <v>12.001974333662389</v>
      </c>
      <c r="K4" s="43">
        <f>IF(D4=0,0,F4/D4)*100</f>
        <v>57.5518262586377</v>
      </c>
      <c r="L4" s="43">
        <f>IF(D4=0,0,G4/D4)*100</f>
        <v>5.356367226061205</v>
      </c>
      <c r="M4" s="43">
        <f>IF(D4=0,0,H4/D4)*100</f>
        <v>0</v>
      </c>
      <c r="N4" s="38">
        <f>IF(D4=0,0,I4/D4)*100</f>
        <v>25.089832181638698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3839</v>
      </c>
      <c r="E5" s="23">
        <v>388</v>
      </c>
      <c r="F5" s="15">
        <v>2001</v>
      </c>
      <c r="G5" s="15">
        <v>232</v>
      </c>
      <c r="H5" s="15"/>
      <c r="I5" s="15">
        <v>1218</v>
      </c>
      <c r="J5" s="39">
        <f>IF(D5=0,0,E5/D5)*100</f>
        <v>10.106798645480595</v>
      </c>
      <c r="K5" s="16">
        <f>IF(D5=0,0,F5/D5)*100</f>
        <v>52.12294868455327</v>
      </c>
      <c r="L5" s="16">
        <f>IF(D5=0,0,G5/D5)*100</f>
        <v>6.043240427194582</v>
      </c>
      <c r="M5" s="16">
        <f>IF(D5=0,0,H5/D5)*100</f>
        <v>0</v>
      </c>
      <c r="N5" s="17">
        <f>IF(D5=0,0,I5/D5)*100</f>
        <v>31.727012242771558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5299</v>
      </c>
      <c r="E6" s="25">
        <v>375</v>
      </c>
      <c r="F6" s="7">
        <v>2809</v>
      </c>
      <c r="G6" s="7">
        <v>435</v>
      </c>
      <c r="H6" s="7"/>
      <c r="I6" s="7">
        <v>1680</v>
      </c>
      <c r="J6" s="40">
        <f aca="true" t="shared" si="2" ref="J6:J50">IF(D6=0,0,E6/D6)*100</f>
        <v>7.076806944706549</v>
      </c>
      <c r="K6" s="8">
        <f aca="true" t="shared" si="3" ref="K6:K50">IF(D6=0,0,F6/D6)*100</f>
        <v>53.01000188714852</v>
      </c>
      <c r="L6" s="8">
        <f aca="true" t="shared" si="4" ref="L6:L50">IF(D6=0,0,G6/D6)*100</f>
        <v>8.209096055859597</v>
      </c>
      <c r="M6" s="8">
        <f aca="true" t="shared" si="5" ref="M6:M50">IF(D6=0,0,H6/D6)*100</f>
        <v>0</v>
      </c>
      <c r="N6" s="9">
        <f aca="true" t="shared" si="6" ref="N6:N50">IF(D6=0,0,I6/D6)*100</f>
        <v>31.704095112285337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3413</v>
      </c>
      <c r="E7" s="25">
        <v>388</v>
      </c>
      <c r="F7" s="7">
        <v>1947</v>
      </c>
      <c r="G7" s="7">
        <v>218</v>
      </c>
      <c r="H7" s="7"/>
      <c r="I7" s="7">
        <v>860</v>
      </c>
      <c r="J7" s="40">
        <f t="shared" si="2"/>
        <v>11.368297685320831</v>
      </c>
      <c r="K7" s="8">
        <f t="shared" si="3"/>
        <v>57.04658658072077</v>
      </c>
      <c r="L7" s="8">
        <f t="shared" si="4"/>
        <v>6.387342513917376</v>
      </c>
      <c r="M7" s="8">
        <f t="shared" si="5"/>
        <v>0</v>
      </c>
      <c r="N7" s="9">
        <f t="shared" si="6"/>
        <v>25.19777322004102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4143</v>
      </c>
      <c r="E8" s="25">
        <v>375</v>
      </c>
      <c r="F8" s="7">
        <v>2157</v>
      </c>
      <c r="G8" s="7">
        <v>135</v>
      </c>
      <c r="H8" s="7"/>
      <c r="I8" s="7">
        <v>1476</v>
      </c>
      <c r="J8" s="40">
        <f t="shared" si="2"/>
        <v>9.051412020275162</v>
      </c>
      <c r="K8" s="8">
        <f t="shared" si="3"/>
        <v>52.06372194062274</v>
      </c>
      <c r="L8" s="8">
        <f t="shared" si="4"/>
        <v>3.258508327299059</v>
      </c>
      <c r="M8" s="8">
        <f t="shared" si="5"/>
        <v>0</v>
      </c>
      <c r="N8" s="9">
        <f t="shared" si="6"/>
        <v>35.62635771180304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3824</v>
      </c>
      <c r="E9" s="25">
        <v>372</v>
      </c>
      <c r="F9" s="7">
        <v>1852</v>
      </c>
      <c r="G9" s="7">
        <v>126</v>
      </c>
      <c r="H9" s="7"/>
      <c r="I9" s="7">
        <v>1474</v>
      </c>
      <c r="J9" s="40">
        <f t="shared" si="2"/>
        <v>9.728033472803348</v>
      </c>
      <c r="K9" s="8">
        <f t="shared" si="3"/>
        <v>48.43096234309623</v>
      </c>
      <c r="L9" s="8">
        <f t="shared" si="4"/>
        <v>3.2949790794979084</v>
      </c>
      <c r="M9" s="8">
        <f t="shared" si="5"/>
        <v>0</v>
      </c>
      <c r="N9" s="9">
        <f t="shared" si="6"/>
        <v>38.54602510460251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3506</v>
      </c>
      <c r="E10" s="25">
        <v>468</v>
      </c>
      <c r="F10" s="7">
        <v>2061</v>
      </c>
      <c r="G10" s="7">
        <v>142</v>
      </c>
      <c r="H10" s="7"/>
      <c r="I10" s="7">
        <v>835</v>
      </c>
      <c r="J10" s="40">
        <f t="shared" si="2"/>
        <v>13.348545350827154</v>
      </c>
      <c r="K10" s="8">
        <f t="shared" si="3"/>
        <v>58.78494010268112</v>
      </c>
      <c r="L10" s="8">
        <f t="shared" si="4"/>
        <v>4.050199657729606</v>
      </c>
      <c r="M10" s="8">
        <f t="shared" si="5"/>
        <v>0</v>
      </c>
      <c r="N10" s="9">
        <f t="shared" si="6"/>
        <v>23.816314888762122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1898</v>
      </c>
      <c r="E11" s="25">
        <v>135</v>
      </c>
      <c r="F11" s="7">
        <v>1173</v>
      </c>
      <c r="G11" s="7">
        <v>146</v>
      </c>
      <c r="H11" s="7"/>
      <c r="I11" s="7">
        <v>444</v>
      </c>
      <c r="J11" s="40">
        <f t="shared" si="2"/>
        <v>7.112750263435196</v>
      </c>
      <c r="K11" s="8">
        <f t="shared" si="3"/>
        <v>61.80189673340358</v>
      </c>
      <c r="L11" s="8">
        <f t="shared" si="4"/>
        <v>7.6923076923076925</v>
      </c>
      <c r="M11" s="8">
        <f t="shared" si="5"/>
        <v>0</v>
      </c>
      <c r="N11" s="9">
        <f t="shared" si="6"/>
        <v>23.39304531085353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155</v>
      </c>
      <c r="E12" s="25">
        <v>2</v>
      </c>
      <c r="F12" s="7">
        <v>55</v>
      </c>
      <c r="G12" s="7">
        <v>83</v>
      </c>
      <c r="H12" s="7"/>
      <c r="I12" s="7">
        <v>15</v>
      </c>
      <c r="J12" s="40">
        <f>IF(D12=0,0,E12/D12)*100</f>
        <v>1.2903225806451613</v>
      </c>
      <c r="K12" s="8">
        <f>IF(D12=0,0,F12/D12)*100</f>
        <v>35.483870967741936</v>
      </c>
      <c r="L12" s="8">
        <f>IF(D12=0,0,G12/D12)*100</f>
        <v>53.5483870967742</v>
      </c>
      <c r="M12" s="8">
        <f>IF(D12=0,0,H12/D12)*100</f>
        <v>0</v>
      </c>
      <c r="N12" s="9">
        <f>IF(D12=0,0,I12/D12)*100</f>
        <v>9.67741935483871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59</v>
      </c>
      <c r="E14" s="25">
        <v>5</v>
      </c>
      <c r="F14" s="7">
        <v>11</v>
      </c>
      <c r="G14" s="7">
        <v>1</v>
      </c>
      <c r="H14" s="7"/>
      <c r="I14" s="7">
        <v>42</v>
      </c>
      <c r="J14" s="40">
        <f t="shared" si="2"/>
        <v>8.47457627118644</v>
      </c>
      <c r="K14" s="8">
        <f t="shared" si="3"/>
        <v>18.64406779661017</v>
      </c>
      <c r="L14" s="8">
        <f t="shared" si="4"/>
        <v>1.694915254237288</v>
      </c>
      <c r="M14" s="8">
        <f t="shared" si="5"/>
        <v>0</v>
      </c>
      <c r="N14" s="9">
        <f t="shared" si="6"/>
        <v>71.1864406779661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329</v>
      </c>
      <c r="E15" s="25">
        <v>34</v>
      </c>
      <c r="F15" s="7">
        <v>261</v>
      </c>
      <c r="G15" s="7">
        <v>23</v>
      </c>
      <c r="H15" s="7"/>
      <c r="I15" s="7">
        <v>11</v>
      </c>
      <c r="J15" s="40">
        <f t="shared" si="2"/>
        <v>10.33434650455927</v>
      </c>
      <c r="K15" s="8">
        <f t="shared" si="3"/>
        <v>79.33130699088146</v>
      </c>
      <c r="L15" s="8">
        <f t="shared" si="4"/>
        <v>6.990881458966565</v>
      </c>
      <c r="M15" s="8">
        <f t="shared" si="5"/>
        <v>0</v>
      </c>
      <c r="N15" s="9">
        <f t="shared" si="6"/>
        <v>3.343465045592705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165</v>
      </c>
      <c r="E16" s="25">
        <v>24</v>
      </c>
      <c r="F16" s="7">
        <v>112</v>
      </c>
      <c r="G16" s="7">
        <v>10</v>
      </c>
      <c r="H16" s="7"/>
      <c r="I16" s="7">
        <v>19</v>
      </c>
      <c r="J16" s="40">
        <f t="shared" si="2"/>
        <v>14.545454545454545</v>
      </c>
      <c r="K16" s="8">
        <f t="shared" si="3"/>
        <v>67.87878787878789</v>
      </c>
      <c r="L16" s="8">
        <f t="shared" si="4"/>
        <v>6.0606060606060606</v>
      </c>
      <c r="M16" s="8">
        <f t="shared" si="5"/>
        <v>0</v>
      </c>
      <c r="N16" s="9">
        <f t="shared" si="6"/>
        <v>11.515151515151516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311</v>
      </c>
      <c r="E17" s="25">
        <v>82</v>
      </c>
      <c r="F17" s="7">
        <v>194</v>
      </c>
      <c r="G17" s="7">
        <v>10</v>
      </c>
      <c r="H17" s="7"/>
      <c r="I17" s="7">
        <v>25</v>
      </c>
      <c r="J17" s="40">
        <f t="shared" si="2"/>
        <v>26.366559485530544</v>
      </c>
      <c r="K17" s="8">
        <f t="shared" si="3"/>
        <v>62.37942122186495</v>
      </c>
      <c r="L17" s="8">
        <f t="shared" si="4"/>
        <v>3.215434083601286</v>
      </c>
      <c r="M17" s="8">
        <f t="shared" si="5"/>
        <v>0</v>
      </c>
      <c r="N17" s="9">
        <f t="shared" si="6"/>
        <v>8.038585209003216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815</v>
      </c>
      <c r="E18" s="25">
        <v>160</v>
      </c>
      <c r="F18" s="7">
        <v>536</v>
      </c>
      <c r="G18" s="7">
        <v>73</v>
      </c>
      <c r="H18" s="7"/>
      <c r="I18" s="7">
        <v>46</v>
      </c>
      <c r="J18" s="40">
        <f t="shared" si="2"/>
        <v>19.631901840490798</v>
      </c>
      <c r="K18" s="8">
        <f t="shared" si="3"/>
        <v>65.76687116564418</v>
      </c>
      <c r="L18" s="8">
        <f t="shared" si="4"/>
        <v>8.957055214723926</v>
      </c>
      <c r="M18" s="8">
        <f t="shared" si="5"/>
        <v>0</v>
      </c>
      <c r="N18" s="9">
        <f t="shared" si="6"/>
        <v>5.644171779141105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1279</v>
      </c>
      <c r="E19" s="25">
        <v>202</v>
      </c>
      <c r="F19" s="7">
        <v>739</v>
      </c>
      <c r="G19" s="7">
        <v>35</v>
      </c>
      <c r="H19" s="7"/>
      <c r="I19" s="7">
        <v>303</v>
      </c>
      <c r="J19" s="40">
        <f t="shared" si="2"/>
        <v>15.793588741204065</v>
      </c>
      <c r="K19" s="8">
        <f t="shared" si="3"/>
        <v>57.77951524628616</v>
      </c>
      <c r="L19" s="8">
        <f t="shared" si="4"/>
        <v>2.7365129007036746</v>
      </c>
      <c r="M19" s="8">
        <f t="shared" si="5"/>
        <v>0</v>
      </c>
      <c r="N19" s="9">
        <f t="shared" si="6"/>
        <v>23.6903831118061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964</v>
      </c>
      <c r="E20" s="25">
        <v>79</v>
      </c>
      <c r="F20" s="7">
        <v>647</v>
      </c>
      <c r="G20" s="7">
        <v>24</v>
      </c>
      <c r="H20" s="7"/>
      <c r="I20" s="7">
        <v>214</v>
      </c>
      <c r="J20" s="40">
        <f t="shared" si="2"/>
        <v>8.195020746887966</v>
      </c>
      <c r="K20" s="8">
        <f t="shared" si="3"/>
        <v>67.11618257261411</v>
      </c>
      <c r="L20" s="8">
        <f t="shared" si="4"/>
        <v>2.4896265560165975</v>
      </c>
      <c r="M20" s="8">
        <f t="shared" si="5"/>
        <v>0</v>
      </c>
      <c r="N20" s="9">
        <f t="shared" si="6"/>
        <v>22.199170124481327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1413</v>
      </c>
      <c r="E21" s="25">
        <v>218</v>
      </c>
      <c r="F21" s="7">
        <v>943</v>
      </c>
      <c r="G21" s="7">
        <v>116</v>
      </c>
      <c r="H21" s="7"/>
      <c r="I21" s="7">
        <v>136</v>
      </c>
      <c r="J21" s="40">
        <f t="shared" si="2"/>
        <v>15.42816702052371</v>
      </c>
      <c r="K21" s="8">
        <f t="shared" si="3"/>
        <v>66.73743807501769</v>
      </c>
      <c r="L21" s="8">
        <f t="shared" si="4"/>
        <v>8.209483368719038</v>
      </c>
      <c r="M21" s="8">
        <f t="shared" si="5"/>
        <v>0</v>
      </c>
      <c r="N21" s="9">
        <f t="shared" si="6"/>
        <v>9.62491153573956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837</v>
      </c>
      <c r="E22" s="25">
        <v>81</v>
      </c>
      <c r="F22" s="7">
        <v>555</v>
      </c>
      <c r="G22" s="7">
        <v>29</v>
      </c>
      <c r="H22" s="7"/>
      <c r="I22" s="7">
        <v>172</v>
      </c>
      <c r="J22" s="40">
        <f t="shared" si="2"/>
        <v>9.67741935483871</v>
      </c>
      <c r="K22" s="8">
        <f t="shared" si="3"/>
        <v>66.30824372759857</v>
      </c>
      <c r="L22" s="8">
        <f t="shared" si="4"/>
        <v>3.464755077658303</v>
      </c>
      <c r="M22" s="8">
        <f t="shared" si="5"/>
        <v>0</v>
      </c>
      <c r="N22" s="9">
        <f t="shared" si="6"/>
        <v>20.54958183990442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466</v>
      </c>
      <c r="E23" s="25">
        <v>41</v>
      </c>
      <c r="F23" s="7">
        <v>302</v>
      </c>
      <c r="G23" s="7">
        <v>56</v>
      </c>
      <c r="H23" s="7"/>
      <c r="I23" s="7">
        <v>67</v>
      </c>
      <c r="J23" s="40">
        <f t="shared" si="2"/>
        <v>8.798283261802576</v>
      </c>
      <c r="K23" s="8">
        <f t="shared" si="3"/>
        <v>64.8068669527897</v>
      </c>
      <c r="L23" s="8">
        <f t="shared" si="4"/>
        <v>12.017167381974248</v>
      </c>
      <c r="M23" s="8">
        <f t="shared" si="5"/>
        <v>0</v>
      </c>
      <c r="N23" s="9">
        <f t="shared" si="6"/>
        <v>14.377682403433475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323</v>
      </c>
      <c r="E24" s="25">
        <v>65</v>
      </c>
      <c r="F24" s="7">
        <v>234</v>
      </c>
      <c r="G24" s="7">
        <v>5</v>
      </c>
      <c r="H24" s="7"/>
      <c r="I24" s="7">
        <v>19</v>
      </c>
      <c r="J24" s="40">
        <f t="shared" si="2"/>
        <v>20.123839009287924</v>
      </c>
      <c r="K24" s="8">
        <f t="shared" si="3"/>
        <v>72.44582043343654</v>
      </c>
      <c r="L24" s="8">
        <f t="shared" si="4"/>
        <v>1.5479876160990713</v>
      </c>
      <c r="M24" s="8">
        <f t="shared" si="5"/>
        <v>0</v>
      </c>
      <c r="N24" s="9">
        <f t="shared" si="6"/>
        <v>5.88235294117647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531</v>
      </c>
      <c r="E25" s="25">
        <v>102</v>
      </c>
      <c r="F25" s="7">
        <v>327</v>
      </c>
      <c r="G25" s="7">
        <v>37</v>
      </c>
      <c r="H25" s="7"/>
      <c r="I25" s="7">
        <v>65</v>
      </c>
      <c r="J25" s="40">
        <f t="shared" si="2"/>
        <v>19.2090395480226</v>
      </c>
      <c r="K25" s="8">
        <f t="shared" si="3"/>
        <v>61.5819209039548</v>
      </c>
      <c r="L25" s="8">
        <f t="shared" si="4"/>
        <v>6.96798493408663</v>
      </c>
      <c r="M25" s="8">
        <f t="shared" si="5"/>
        <v>0</v>
      </c>
      <c r="N25" s="9">
        <f t="shared" si="6"/>
        <v>12.24105461393597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1108</v>
      </c>
      <c r="E26" s="25">
        <v>183</v>
      </c>
      <c r="F26" s="7">
        <v>743</v>
      </c>
      <c r="G26" s="7">
        <v>64</v>
      </c>
      <c r="H26" s="7"/>
      <c r="I26" s="7">
        <v>118</v>
      </c>
      <c r="J26" s="40">
        <f t="shared" si="2"/>
        <v>16.51624548736462</v>
      </c>
      <c r="K26" s="8">
        <f t="shared" si="3"/>
        <v>67.05776173285199</v>
      </c>
      <c r="L26" s="8">
        <f t="shared" si="4"/>
        <v>5.776173285198556</v>
      </c>
      <c r="M26" s="8">
        <f t="shared" si="5"/>
        <v>0</v>
      </c>
      <c r="N26" s="9">
        <f t="shared" si="6"/>
        <v>10.649819494584838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885</v>
      </c>
      <c r="E27" s="25">
        <v>258</v>
      </c>
      <c r="F27" s="7">
        <v>528</v>
      </c>
      <c r="G27" s="7">
        <v>46</v>
      </c>
      <c r="H27" s="7"/>
      <c r="I27" s="7">
        <v>53</v>
      </c>
      <c r="J27" s="40">
        <f t="shared" si="2"/>
        <v>29.152542372881356</v>
      </c>
      <c r="K27" s="8">
        <f t="shared" si="3"/>
        <v>59.66101694915255</v>
      </c>
      <c r="L27" s="8">
        <f t="shared" si="4"/>
        <v>5.19774011299435</v>
      </c>
      <c r="M27" s="8">
        <f t="shared" si="5"/>
        <v>0</v>
      </c>
      <c r="N27" s="9">
        <f t="shared" si="6"/>
        <v>5.988700564971752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1517</v>
      </c>
      <c r="E28" s="25">
        <v>158</v>
      </c>
      <c r="F28" s="7">
        <v>885</v>
      </c>
      <c r="G28" s="7">
        <v>51</v>
      </c>
      <c r="H28" s="7"/>
      <c r="I28" s="7">
        <v>423</v>
      </c>
      <c r="J28" s="40">
        <f t="shared" si="2"/>
        <v>10.41529334212261</v>
      </c>
      <c r="K28" s="8">
        <f t="shared" si="3"/>
        <v>58.338826631509555</v>
      </c>
      <c r="L28" s="8">
        <f t="shared" si="4"/>
        <v>3.3618984838497035</v>
      </c>
      <c r="M28" s="8">
        <f t="shared" si="5"/>
        <v>0</v>
      </c>
      <c r="N28" s="9">
        <f t="shared" si="6"/>
        <v>27.88398154251813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777</v>
      </c>
      <c r="E29" s="25">
        <v>144</v>
      </c>
      <c r="F29" s="7">
        <v>456</v>
      </c>
      <c r="G29" s="7">
        <v>32</v>
      </c>
      <c r="H29" s="7"/>
      <c r="I29" s="7">
        <v>145</v>
      </c>
      <c r="J29" s="40">
        <f t="shared" si="2"/>
        <v>18.53281853281853</v>
      </c>
      <c r="K29" s="8">
        <f t="shared" si="3"/>
        <v>58.68725868725869</v>
      </c>
      <c r="L29" s="8">
        <f t="shared" si="4"/>
        <v>4.1184041184041185</v>
      </c>
      <c r="M29" s="8">
        <f t="shared" si="5"/>
        <v>0</v>
      </c>
      <c r="N29" s="9">
        <f t="shared" si="6"/>
        <v>18.661518661518663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1635</v>
      </c>
      <c r="E30" s="25">
        <v>421</v>
      </c>
      <c r="F30" s="7">
        <v>920</v>
      </c>
      <c r="G30" s="7">
        <v>190</v>
      </c>
      <c r="H30" s="7"/>
      <c r="I30" s="7">
        <v>104</v>
      </c>
      <c r="J30" s="40">
        <f t="shared" si="2"/>
        <v>25.749235474006117</v>
      </c>
      <c r="K30" s="8">
        <f t="shared" si="3"/>
        <v>56.269113149847094</v>
      </c>
      <c r="L30" s="8">
        <f t="shared" si="4"/>
        <v>11.62079510703364</v>
      </c>
      <c r="M30" s="8">
        <f t="shared" si="5"/>
        <v>0</v>
      </c>
      <c r="N30" s="9">
        <f t="shared" si="6"/>
        <v>6.36085626911315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1058</v>
      </c>
      <c r="E31" s="25">
        <v>210</v>
      </c>
      <c r="F31" s="7">
        <v>713</v>
      </c>
      <c r="G31" s="7">
        <v>65</v>
      </c>
      <c r="H31" s="7"/>
      <c r="I31" s="7">
        <v>70</v>
      </c>
      <c r="J31" s="40">
        <f t="shared" si="2"/>
        <v>19.848771266540645</v>
      </c>
      <c r="K31" s="8">
        <f t="shared" si="3"/>
        <v>67.3913043478261</v>
      </c>
      <c r="L31" s="8">
        <f t="shared" si="4"/>
        <v>6.143667296786389</v>
      </c>
      <c r="M31" s="8">
        <f t="shared" si="5"/>
        <v>0</v>
      </c>
      <c r="N31" s="9">
        <f t="shared" si="6"/>
        <v>6.61625708884688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757</v>
      </c>
      <c r="E32" s="25">
        <v>172</v>
      </c>
      <c r="F32" s="7">
        <v>496</v>
      </c>
      <c r="G32" s="7">
        <v>44</v>
      </c>
      <c r="H32" s="7"/>
      <c r="I32" s="7">
        <v>45</v>
      </c>
      <c r="J32" s="40">
        <f t="shared" si="2"/>
        <v>22.721268163804492</v>
      </c>
      <c r="K32" s="8">
        <f t="shared" si="3"/>
        <v>65.5217965653897</v>
      </c>
      <c r="L32" s="8">
        <f t="shared" si="4"/>
        <v>5.812417437252312</v>
      </c>
      <c r="M32" s="8">
        <f t="shared" si="5"/>
        <v>0</v>
      </c>
      <c r="N32" s="9">
        <f t="shared" si="6"/>
        <v>5.9445178335535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866</v>
      </c>
      <c r="E33" s="25">
        <v>88</v>
      </c>
      <c r="F33" s="7">
        <v>666</v>
      </c>
      <c r="G33" s="7">
        <v>42</v>
      </c>
      <c r="H33" s="7"/>
      <c r="I33" s="7">
        <v>70</v>
      </c>
      <c r="J33" s="40">
        <f t="shared" si="2"/>
        <v>10.161662817551962</v>
      </c>
      <c r="K33" s="8">
        <f t="shared" si="3"/>
        <v>76.905311778291</v>
      </c>
      <c r="L33" s="8">
        <f t="shared" si="4"/>
        <v>4.849884526558892</v>
      </c>
      <c r="M33" s="8">
        <f t="shared" si="5"/>
        <v>0</v>
      </c>
      <c r="N33" s="9">
        <f t="shared" si="6"/>
        <v>8.083140877598153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1717</v>
      </c>
      <c r="E34" s="25">
        <v>163</v>
      </c>
      <c r="F34" s="7">
        <v>784</v>
      </c>
      <c r="G34" s="7">
        <v>68</v>
      </c>
      <c r="H34" s="7"/>
      <c r="I34" s="7">
        <v>702</v>
      </c>
      <c r="J34" s="40">
        <f t="shared" si="2"/>
        <v>9.49330227140361</v>
      </c>
      <c r="K34" s="8">
        <f t="shared" si="3"/>
        <v>45.661036691904485</v>
      </c>
      <c r="L34" s="8">
        <f t="shared" si="4"/>
        <v>3.9603960396039604</v>
      </c>
      <c r="M34" s="8">
        <f t="shared" si="5"/>
        <v>0</v>
      </c>
      <c r="N34" s="9">
        <f t="shared" si="6"/>
        <v>40.885264997087944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1684</v>
      </c>
      <c r="E35" s="25">
        <v>290</v>
      </c>
      <c r="F35" s="7">
        <v>880</v>
      </c>
      <c r="G35" s="7">
        <v>41</v>
      </c>
      <c r="H35" s="7"/>
      <c r="I35" s="7">
        <v>473</v>
      </c>
      <c r="J35" s="40">
        <f t="shared" si="2"/>
        <v>17.220902612826603</v>
      </c>
      <c r="K35" s="8">
        <f t="shared" si="3"/>
        <v>52.25653206650831</v>
      </c>
      <c r="L35" s="8">
        <f t="shared" si="4"/>
        <v>2.434679334916865</v>
      </c>
      <c r="M35" s="8">
        <f t="shared" si="5"/>
        <v>0</v>
      </c>
      <c r="N35" s="9">
        <f t="shared" si="6"/>
        <v>28.08788598574822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371</v>
      </c>
      <c r="E36" s="25">
        <v>59</v>
      </c>
      <c r="F36" s="7">
        <v>306</v>
      </c>
      <c r="G36" s="7">
        <v>4</v>
      </c>
      <c r="H36" s="7"/>
      <c r="I36" s="7">
        <v>2</v>
      </c>
      <c r="J36" s="40">
        <f t="shared" si="2"/>
        <v>15.902964959568733</v>
      </c>
      <c r="K36" s="8">
        <f t="shared" si="3"/>
        <v>82.47978436657682</v>
      </c>
      <c r="L36" s="8">
        <f t="shared" si="4"/>
        <v>1.078167115902965</v>
      </c>
      <c r="M36" s="8">
        <f t="shared" si="5"/>
        <v>0</v>
      </c>
      <c r="N36" s="9">
        <f t="shared" si="6"/>
        <v>0.5390835579514826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708</v>
      </c>
      <c r="E37" s="25">
        <v>50</v>
      </c>
      <c r="F37" s="7">
        <v>441</v>
      </c>
      <c r="G37" s="7">
        <v>13</v>
      </c>
      <c r="H37" s="7"/>
      <c r="I37" s="7">
        <v>204</v>
      </c>
      <c r="J37" s="40">
        <f t="shared" si="2"/>
        <v>7.062146892655368</v>
      </c>
      <c r="K37" s="8">
        <f t="shared" si="3"/>
        <v>62.28813559322034</v>
      </c>
      <c r="L37" s="8">
        <f t="shared" si="4"/>
        <v>1.8361581920903955</v>
      </c>
      <c r="M37" s="8">
        <f t="shared" si="5"/>
        <v>0</v>
      </c>
      <c r="N37" s="9">
        <f t="shared" si="6"/>
        <v>28.8135593220339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</v>
      </c>
      <c r="E38" s="25"/>
      <c r="F38" s="7">
        <v>1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2</v>
      </c>
      <c r="E39" s="25"/>
      <c r="F39" s="7">
        <v>2</v>
      </c>
      <c r="G39" s="7"/>
      <c r="H39" s="7"/>
      <c r="I39" s="7"/>
      <c r="J39" s="40">
        <f t="shared" si="2"/>
        <v>0</v>
      </c>
      <c r="K39" s="8">
        <f t="shared" si="3"/>
        <v>100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1</v>
      </c>
      <c r="E43" s="25"/>
      <c r="F43" s="7">
        <v>1</v>
      </c>
      <c r="G43" s="7"/>
      <c r="H43" s="7"/>
      <c r="I43" s="7"/>
      <c r="J43" s="40">
        <f t="shared" si="2"/>
        <v>0</v>
      </c>
      <c r="K43" s="8">
        <f t="shared" si="3"/>
        <v>100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17</v>
      </c>
      <c r="E45" s="25">
        <v>4</v>
      </c>
      <c r="F45" s="7">
        <v>13</v>
      </c>
      <c r="G45" s="7"/>
      <c r="H45" s="7"/>
      <c r="I45" s="7"/>
      <c r="J45" s="40">
        <f t="shared" si="2"/>
        <v>23.52941176470588</v>
      </c>
      <c r="K45" s="8">
        <f t="shared" si="3"/>
        <v>76.47058823529412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4</v>
      </c>
      <c r="E46" s="25"/>
      <c r="F46" s="7">
        <v>4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3350</v>
      </c>
      <c r="E48" s="7">
        <v>91</v>
      </c>
      <c r="F48" s="7">
        <v>2011</v>
      </c>
      <c r="G48" s="7">
        <v>87</v>
      </c>
      <c r="H48" s="7"/>
      <c r="I48" s="26">
        <v>1161</v>
      </c>
      <c r="J48" s="8">
        <f>IF(D48=0,0,E48/D48)*100</f>
        <v>2.716417910447761</v>
      </c>
      <c r="K48" s="8">
        <f>IF(D48=0,0,F48/D48)*100</f>
        <v>60.02985074626865</v>
      </c>
      <c r="L48" s="8">
        <f>IF(D48=0,0,G48/D48)*100</f>
        <v>2.5970149253731343</v>
      </c>
      <c r="M48" s="8">
        <f>IF(D48=0,0,H48/D48)*100</f>
        <v>0</v>
      </c>
      <c r="N48" s="9">
        <f>IF(D48=0,0,I48/D48)*100</f>
        <v>34.65671641791045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356</v>
      </c>
      <c r="E49" s="25">
        <v>113</v>
      </c>
      <c r="F49" s="7">
        <v>217</v>
      </c>
      <c r="G49" s="7">
        <v>14</v>
      </c>
      <c r="H49" s="7"/>
      <c r="I49" s="7">
        <v>12</v>
      </c>
      <c r="J49" s="40">
        <f>IF(D49=0,0,E49/D49)*100</f>
        <v>31.741573033707866</v>
      </c>
      <c r="K49" s="8">
        <f>IF(D49=0,0,F49/D49)*100</f>
        <v>60.95505617977528</v>
      </c>
      <c r="L49" s="8">
        <f>IF(D49=0,0,G49/D49)*100</f>
        <v>3.932584269662921</v>
      </c>
      <c r="M49" s="8">
        <f>IF(D49=0,0,H49/D49)*100</f>
        <v>0</v>
      </c>
      <c r="N49" s="9">
        <f>IF(D49=0,0,I49/D49)*100</f>
        <v>3.3707865168539324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267</v>
      </c>
      <c r="E50" s="27">
        <v>79</v>
      </c>
      <c r="F50" s="19">
        <v>167</v>
      </c>
      <c r="G50" s="19">
        <v>16</v>
      </c>
      <c r="H50" s="19"/>
      <c r="I50" s="19">
        <v>5</v>
      </c>
      <c r="J50" s="41">
        <f t="shared" si="2"/>
        <v>29.588014981273407</v>
      </c>
      <c r="K50" s="20">
        <f t="shared" si="3"/>
        <v>62.546816479400746</v>
      </c>
      <c r="L50" s="20">
        <f t="shared" si="4"/>
        <v>5.992509363295881</v>
      </c>
      <c r="M50" s="20">
        <f t="shared" si="5"/>
        <v>0</v>
      </c>
      <c r="N50" s="21">
        <f t="shared" si="6"/>
        <v>1.8726591760299627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37558</v>
      </c>
      <c r="E4" s="33">
        <f t="shared" si="0"/>
        <v>8187</v>
      </c>
      <c r="F4" s="33">
        <f t="shared" si="0"/>
        <v>23941</v>
      </c>
      <c r="G4" s="33">
        <f t="shared" si="0"/>
        <v>399</v>
      </c>
      <c r="H4" s="33">
        <f t="shared" si="0"/>
        <v>0</v>
      </c>
      <c r="I4" s="33">
        <f t="shared" si="0"/>
        <v>5031</v>
      </c>
      <c r="J4" s="42">
        <f>IF(D4=0,0,E4/D4)*100</f>
        <v>21.798285318707066</v>
      </c>
      <c r="K4" s="43">
        <f>IF(D4=0,0,F4/D4)*100</f>
        <v>63.74407582938388</v>
      </c>
      <c r="L4" s="43">
        <f>IF(D4=0,0,G4/D4)*100</f>
        <v>1.0623568880132062</v>
      </c>
      <c r="M4" s="43">
        <f>IF(D4=0,0,H4/D4)*100</f>
        <v>0</v>
      </c>
      <c r="N4" s="38">
        <f>IF(D4=0,0,I4/D4)*100</f>
        <v>13.395281963895842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3975</v>
      </c>
      <c r="E5" s="23">
        <v>668</v>
      </c>
      <c r="F5" s="15">
        <v>2697</v>
      </c>
      <c r="G5" s="15">
        <v>28</v>
      </c>
      <c r="H5" s="15"/>
      <c r="I5" s="15">
        <v>582</v>
      </c>
      <c r="J5" s="39">
        <f>IF(D5=0,0,E5/D5)*100</f>
        <v>16.80503144654088</v>
      </c>
      <c r="K5" s="16">
        <f>IF(D5=0,0,F5/D5)*100</f>
        <v>67.84905660377359</v>
      </c>
      <c r="L5" s="16">
        <f>IF(D5=0,0,G5/D5)*100</f>
        <v>0.7044025157232704</v>
      </c>
      <c r="M5" s="16">
        <f>IF(D5=0,0,H5/D5)*100</f>
        <v>0</v>
      </c>
      <c r="N5" s="17">
        <f>IF(D5=0,0,I5/D5)*100</f>
        <v>14.641509433962263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4255</v>
      </c>
      <c r="E6" s="25">
        <v>685</v>
      </c>
      <c r="F6" s="7">
        <v>3204</v>
      </c>
      <c r="G6" s="7">
        <v>41</v>
      </c>
      <c r="H6" s="7"/>
      <c r="I6" s="7">
        <v>325</v>
      </c>
      <c r="J6" s="40">
        <f aca="true" t="shared" si="2" ref="J6:J50">IF(D6=0,0,E6/D6)*100</f>
        <v>16.09870740305523</v>
      </c>
      <c r="K6" s="8">
        <f aca="true" t="shared" si="3" ref="K6:K50">IF(D6=0,0,F6/D6)*100</f>
        <v>75.29964747356051</v>
      </c>
      <c r="L6" s="8">
        <f aca="true" t="shared" si="4" ref="L6:L50">IF(D6=0,0,G6/D6)*100</f>
        <v>0.963572267920094</v>
      </c>
      <c r="M6" s="8">
        <f aca="true" t="shared" si="5" ref="M6:M50">IF(D6=0,0,H6/D6)*100</f>
        <v>0</v>
      </c>
      <c r="N6" s="9">
        <f aca="true" t="shared" si="6" ref="N6:N50">IF(D6=0,0,I6/D6)*100</f>
        <v>7.638072855464159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1731</v>
      </c>
      <c r="E7" s="25">
        <v>401</v>
      </c>
      <c r="F7" s="7">
        <v>1093</v>
      </c>
      <c r="G7" s="7">
        <v>38</v>
      </c>
      <c r="H7" s="7"/>
      <c r="I7" s="7">
        <v>199</v>
      </c>
      <c r="J7" s="40">
        <f t="shared" si="2"/>
        <v>23.16580011554015</v>
      </c>
      <c r="K7" s="8">
        <f t="shared" si="3"/>
        <v>63.14269208549971</v>
      </c>
      <c r="L7" s="8">
        <f t="shared" si="4"/>
        <v>2.1952628538417103</v>
      </c>
      <c r="M7" s="8">
        <f t="shared" si="5"/>
        <v>0</v>
      </c>
      <c r="N7" s="9">
        <f t="shared" si="6"/>
        <v>11.496244945118429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2602</v>
      </c>
      <c r="E8" s="25">
        <v>470</v>
      </c>
      <c r="F8" s="7">
        <v>1743</v>
      </c>
      <c r="G8" s="7">
        <v>19</v>
      </c>
      <c r="H8" s="7"/>
      <c r="I8" s="7">
        <v>370</v>
      </c>
      <c r="J8" s="40">
        <f t="shared" si="2"/>
        <v>18.0630284396618</v>
      </c>
      <c r="K8" s="8">
        <f t="shared" si="3"/>
        <v>66.98693312836281</v>
      </c>
      <c r="L8" s="8">
        <f t="shared" si="4"/>
        <v>0.7302075326671791</v>
      </c>
      <c r="M8" s="8">
        <f t="shared" si="5"/>
        <v>0</v>
      </c>
      <c r="N8" s="9">
        <f t="shared" si="6"/>
        <v>14.219830899308224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3053</v>
      </c>
      <c r="E9" s="25">
        <v>709</v>
      </c>
      <c r="F9" s="7">
        <v>1956</v>
      </c>
      <c r="G9" s="7">
        <v>48</v>
      </c>
      <c r="H9" s="7"/>
      <c r="I9" s="7">
        <v>340</v>
      </c>
      <c r="J9" s="40">
        <f t="shared" si="2"/>
        <v>23.223059285948246</v>
      </c>
      <c r="K9" s="8">
        <f t="shared" si="3"/>
        <v>64.06812970848345</v>
      </c>
      <c r="L9" s="8">
        <f t="shared" si="4"/>
        <v>1.5722240419259743</v>
      </c>
      <c r="M9" s="8">
        <f t="shared" si="5"/>
        <v>0</v>
      </c>
      <c r="N9" s="9">
        <f t="shared" si="6"/>
        <v>11.13658696364232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1553</v>
      </c>
      <c r="E10" s="25">
        <v>461</v>
      </c>
      <c r="F10" s="7">
        <v>815</v>
      </c>
      <c r="G10" s="7">
        <v>26</v>
      </c>
      <c r="H10" s="7"/>
      <c r="I10" s="7">
        <v>251</v>
      </c>
      <c r="J10" s="40">
        <f t="shared" si="2"/>
        <v>29.684481648422405</v>
      </c>
      <c r="K10" s="8">
        <f t="shared" si="3"/>
        <v>52.47907276239536</v>
      </c>
      <c r="L10" s="8">
        <f t="shared" si="4"/>
        <v>1.674179008370895</v>
      </c>
      <c r="M10" s="8">
        <f t="shared" si="5"/>
        <v>0</v>
      </c>
      <c r="N10" s="9">
        <f t="shared" si="6"/>
        <v>16.162266580811334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589</v>
      </c>
      <c r="E11" s="25">
        <v>182</v>
      </c>
      <c r="F11" s="7">
        <v>355</v>
      </c>
      <c r="G11" s="7">
        <v>5</v>
      </c>
      <c r="H11" s="7"/>
      <c r="I11" s="7">
        <v>47</v>
      </c>
      <c r="J11" s="40">
        <f t="shared" si="2"/>
        <v>30.89983022071307</v>
      </c>
      <c r="K11" s="8">
        <f t="shared" si="3"/>
        <v>60.27164685908319</v>
      </c>
      <c r="L11" s="8">
        <f t="shared" si="4"/>
        <v>0.8488964346349746</v>
      </c>
      <c r="M11" s="8">
        <f t="shared" si="5"/>
        <v>0</v>
      </c>
      <c r="N11" s="9">
        <f t="shared" si="6"/>
        <v>7.979626485568761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992</v>
      </c>
      <c r="E12" s="25">
        <v>251</v>
      </c>
      <c r="F12" s="7">
        <v>568</v>
      </c>
      <c r="G12" s="7">
        <v>3</v>
      </c>
      <c r="H12" s="7"/>
      <c r="I12" s="7">
        <v>170</v>
      </c>
      <c r="J12" s="40">
        <f>IF(D12=0,0,E12/D12)*100</f>
        <v>25.30241935483871</v>
      </c>
      <c r="K12" s="8">
        <f>IF(D12=0,0,F12/D12)*100</f>
        <v>57.25806451612904</v>
      </c>
      <c r="L12" s="8">
        <f>IF(D12=0,0,G12/D12)*100</f>
        <v>0.3024193548387097</v>
      </c>
      <c r="M12" s="8">
        <f>IF(D12=0,0,H12/D12)*100</f>
        <v>0</v>
      </c>
      <c r="N12" s="9">
        <f>IF(D12=0,0,I12/D12)*100</f>
        <v>17.137096774193548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423</v>
      </c>
      <c r="E14" s="25">
        <v>179</v>
      </c>
      <c r="F14" s="7">
        <v>230</v>
      </c>
      <c r="G14" s="7"/>
      <c r="H14" s="7"/>
      <c r="I14" s="7">
        <v>14</v>
      </c>
      <c r="J14" s="40">
        <f t="shared" si="2"/>
        <v>42.31678486997636</v>
      </c>
      <c r="K14" s="8">
        <f t="shared" si="3"/>
        <v>54.37352245862884</v>
      </c>
      <c r="L14" s="8">
        <f t="shared" si="4"/>
        <v>0</v>
      </c>
      <c r="M14" s="8">
        <f t="shared" si="5"/>
        <v>0</v>
      </c>
      <c r="N14" s="9">
        <f t="shared" si="6"/>
        <v>3.309692671394799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251</v>
      </c>
      <c r="E15" s="25">
        <v>49</v>
      </c>
      <c r="F15" s="7">
        <v>172</v>
      </c>
      <c r="G15" s="7"/>
      <c r="H15" s="7"/>
      <c r="I15" s="7">
        <v>30</v>
      </c>
      <c r="J15" s="40">
        <f t="shared" si="2"/>
        <v>19.52191235059761</v>
      </c>
      <c r="K15" s="8">
        <f t="shared" si="3"/>
        <v>68.52589641434263</v>
      </c>
      <c r="L15" s="8">
        <f t="shared" si="4"/>
        <v>0</v>
      </c>
      <c r="M15" s="8">
        <f t="shared" si="5"/>
        <v>0</v>
      </c>
      <c r="N15" s="9">
        <f t="shared" si="6"/>
        <v>11.952191235059761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342</v>
      </c>
      <c r="E16" s="25">
        <v>86</v>
      </c>
      <c r="F16" s="7">
        <v>237</v>
      </c>
      <c r="G16" s="7">
        <v>2</v>
      </c>
      <c r="H16" s="7"/>
      <c r="I16" s="7">
        <v>17</v>
      </c>
      <c r="J16" s="40">
        <f t="shared" si="2"/>
        <v>25.146198830409354</v>
      </c>
      <c r="K16" s="8">
        <f t="shared" si="3"/>
        <v>69.2982456140351</v>
      </c>
      <c r="L16" s="8">
        <f t="shared" si="4"/>
        <v>0.5847953216374269</v>
      </c>
      <c r="M16" s="8">
        <f t="shared" si="5"/>
        <v>0</v>
      </c>
      <c r="N16" s="9">
        <f t="shared" si="6"/>
        <v>4.970760233918129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330</v>
      </c>
      <c r="E17" s="25">
        <v>74</v>
      </c>
      <c r="F17" s="7">
        <v>173</v>
      </c>
      <c r="G17" s="7">
        <v>10</v>
      </c>
      <c r="H17" s="7"/>
      <c r="I17" s="7">
        <v>73</v>
      </c>
      <c r="J17" s="40">
        <f t="shared" si="2"/>
        <v>22.424242424242426</v>
      </c>
      <c r="K17" s="8">
        <f t="shared" si="3"/>
        <v>52.42424242424243</v>
      </c>
      <c r="L17" s="8">
        <f t="shared" si="4"/>
        <v>3.0303030303030303</v>
      </c>
      <c r="M17" s="8">
        <f t="shared" si="5"/>
        <v>0</v>
      </c>
      <c r="N17" s="9">
        <f t="shared" si="6"/>
        <v>22.12121212121212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719</v>
      </c>
      <c r="E18" s="25">
        <v>158</v>
      </c>
      <c r="F18" s="7">
        <v>460</v>
      </c>
      <c r="G18" s="7">
        <v>1</v>
      </c>
      <c r="H18" s="7"/>
      <c r="I18" s="7">
        <v>100</v>
      </c>
      <c r="J18" s="40">
        <f t="shared" si="2"/>
        <v>21.974965229485395</v>
      </c>
      <c r="K18" s="8">
        <f t="shared" si="3"/>
        <v>63.97774687065368</v>
      </c>
      <c r="L18" s="8">
        <f t="shared" si="4"/>
        <v>0.13908205841446453</v>
      </c>
      <c r="M18" s="8">
        <f t="shared" si="5"/>
        <v>0</v>
      </c>
      <c r="N18" s="9">
        <f t="shared" si="6"/>
        <v>13.908205841446453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968</v>
      </c>
      <c r="E19" s="25">
        <v>221</v>
      </c>
      <c r="F19" s="7">
        <v>586</v>
      </c>
      <c r="G19" s="7">
        <v>1</v>
      </c>
      <c r="H19" s="7"/>
      <c r="I19" s="7">
        <v>160</v>
      </c>
      <c r="J19" s="40">
        <f t="shared" si="2"/>
        <v>22.83057851239669</v>
      </c>
      <c r="K19" s="8">
        <f t="shared" si="3"/>
        <v>60.537190082644635</v>
      </c>
      <c r="L19" s="8">
        <f t="shared" si="4"/>
        <v>0.10330578512396695</v>
      </c>
      <c r="M19" s="8">
        <f t="shared" si="5"/>
        <v>0</v>
      </c>
      <c r="N19" s="9">
        <f t="shared" si="6"/>
        <v>16.528925619834713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736</v>
      </c>
      <c r="E20" s="25">
        <v>187</v>
      </c>
      <c r="F20" s="7">
        <v>470</v>
      </c>
      <c r="G20" s="7">
        <v>8</v>
      </c>
      <c r="H20" s="7"/>
      <c r="I20" s="7">
        <v>71</v>
      </c>
      <c r="J20" s="40">
        <f t="shared" si="2"/>
        <v>25.407608695652172</v>
      </c>
      <c r="K20" s="8">
        <f t="shared" si="3"/>
        <v>63.858695652173914</v>
      </c>
      <c r="L20" s="8">
        <f t="shared" si="4"/>
        <v>1.0869565217391304</v>
      </c>
      <c r="M20" s="8">
        <f t="shared" si="5"/>
        <v>0</v>
      </c>
      <c r="N20" s="9">
        <f t="shared" si="6"/>
        <v>9.646739130434783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1117</v>
      </c>
      <c r="E21" s="25">
        <v>260</v>
      </c>
      <c r="F21" s="7">
        <v>712</v>
      </c>
      <c r="G21" s="7">
        <v>8</v>
      </c>
      <c r="H21" s="7"/>
      <c r="I21" s="7">
        <v>137</v>
      </c>
      <c r="J21" s="40">
        <f t="shared" si="2"/>
        <v>23.276633840644585</v>
      </c>
      <c r="K21" s="8">
        <f t="shared" si="3"/>
        <v>63.74216651745748</v>
      </c>
      <c r="L21" s="8">
        <f t="shared" si="4"/>
        <v>0.7162041181736795</v>
      </c>
      <c r="M21" s="8">
        <f t="shared" si="5"/>
        <v>0</v>
      </c>
      <c r="N21" s="9">
        <f t="shared" si="6"/>
        <v>12.264995523724261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1060</v>
      </c>
      <c r="E22" s="25">
        <v>221</v>
      </c>
      <c r="F22" s="7">
        <v>670</v>
      </c>
      <c r="G22" s="7">
        <v>5</v>
      </c>
      <c r="H22" s="7"/>
      <c r="I22" s="7">
        <v>164</v>
      </c>
      <c r="J22" s="40">
        <f t="shared" si="2"/>
        <v>20.849056603773587</v>
      </c>
      <c r="K22" s="8">
        <f t="shared" si="3"/>
        <v>63.20754716981132</v>
      </c>
      <c r="L22" s="8">
        <f t="shared" si="4"/>
        <v>0.4716981132075472</v>
      </c>
      <c r="M22" s="8">
        <f t="shared" si="5"/>
        <v>0</v>
      </c>
      <c r="N22" s="9">
        <f t="shared" si="6"/>
        <v>15.471698113207546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412</v>
      </c>
      <c r="E23" s="25">
        <v>119</v>
      </c>
      <c r="F23" s="7">
        <v>260</v>
      </c>
      <c r="G23" s="7">
        <v>10</v>
      </c>
      <c r="H23" s="7"/>
      <c r="I23" s="7">
        <v>23</v>
      </c>
      <c r="J23" s="40">
        <f t="shared" si="2"/>
        <v>28.883495145631066</v>
      </c>
      <c r="K23" s="8">
        <f t="shared" si="3"/>
        <v>63.10679611650486</v>
      </c>
      <c r="L23" s="8">
        <f t="shared" si="4"/>
        <v>2.4271844660194173</v>
      </c>
      <c r="M23" s="8">
        <f t="shared" si="5"/>
        <v>0</v>
      </c>
      <c r="N23" s="9">
        <f t="shared" si="6"/>
        <v>5.582524271844661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216</v>
      </c>
      <c r="E24" s="25">
        <v>86</v>
      </c>
      <c r="F24" s="7">
        <v>121</v>
      </c>
      <c r="G24" s="7">
        <v>2</v>
      </c>
      <c r="H24" s="7"/>
      <c r="I24" s="7">
        <v>7</v>
      </c>
      <c r="J24" s="40">
        <f t="shared" si="2"/>
        <v>39.81481481481482</v>
      </c>
      <c r="K24" s="8">
        <f t="shared" si="3"/>
        <v>56.018518518518526</v>
      </c>
      <c r="L24" s="8">
        <f t="shared" si="4"/>
        <v>0.9259259259259258</v>
      </c>
      <c r="M24" s="8">
        <f t="shared" si="5"/>
        <v>0</v>
      </c>
      <c r="N24" s="9">
        <f t="shared" si="6"/>
        <v>3.2407407407407405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523</v>
      </c>
      <c r="E25" s="25">
        <v>125</v>
      </c>
      <c r="F25" s="7">
        <v>311</v>
      </c>
      <c r="G25" s="7">
        <v>2</v>
      </c>
      <c r="H25" s="7"/>
      <c r="I25" s="7">
        <v>85</v>
      </c>
      <c r="J25" s="40">
        <f t="shared" si="2"/>
        <v>23.900573613766728</v>
      </c>
      <c r="K25" s="8">
        <f t="shared" si="3"/>
        <v>59.46462715105163</v>
      </c>
      <c r="L25" s="8">
        <f t="shared" si="4"/>
        <v>0.3824091778202677</v>
      </c>
      <c r="M25" s="8">
        <f t="shared" si="5"/>
        <v>0</v>
      </c>
      <c r="N25" s="9">
        <f t="shared" si="6"/>
        <v>16.252390057361378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1073</v>
      </c>
      <c r="E26" s="25">
        <v>263</v>
      </c>
      <c r="F26" s="7">
        <v>601</v>
      </c>
      <c r="G26" s="7">
        <v>14</v>
      </c>
      <c r="H26" s="7"/>
      <c r="I26" s="7">
        <v>195</v>
      </c>
      <c r="J26" s="40">
        <f t="shared" si="2"/>
        <v>24.510717614165888</v>
      </c>
      <c r="K26" s="8">
        <f t="shared" si="3"/>
        <v>56.01118359739049</v>
      </c>
      <c r="L26" s="8">
        <f t="shared" si="4"/>
        <v>1.30475302889096</v>
      </c>
      <c r="M26" s="8">
        <f t="shared" si="5"/>
        <v>0</v>
      </c>
      <c r="N26" s="9">
        <f t="shared" si="6"/>
        <v>18.173345759552657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820</v>
      </c>
      <c r="E27" s="25">
        <v>205</v>
      </c>
      <c r="F27" s="7">
        <v>486</v>
      </c>
      <c r="G27" s="7">
        <v>8</v>
      </c>
      <c r="H27" s="7"/>
      <c r="I27" s="7">
        <v>121</v>
      </c>
      <c r="J27" s="40">
        <f t="shared" si="2"/>
        <v>25</v>
      </c>
      <c r="K27" s="8">
        <f t="shared" si="3"/>
        <v>59.26829268292683</v>
      </c>
      <c r="L27" s="8">
        <f t="shared" si="4"/>
        <v>0.975609756097561</v>
      </c>
      <c r="M27" s="8">
        <f t="shared" si="5"/>
        <v>0</v>
      </c>
      <c r="N27" s="9">
        <f t="shared" si="6"/>
        <v>14.75609756097561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1227</v>
      </c>
      <c r="E28" s="25">
        <v>217</v>
      </c>
      <c r="F28" s="7">
        <v>794</v>
      </c>
      <c r="G28" s="7">
        <v>24</v>
      </c>
      <c r="H28" s="7"/>
      <c r="I28" s="7">
        <v>192</v>
      </c>
      <c r="J28" s="40">
        <f t="shared" si="2"/>
        <v>17.685411572942137</v>
      </c>
      <c r="K28" s="8">
        <f t="shared" si="3"/>
        <v>64.71067644661777</v>
      </c>
      <c r="L28" s="8">
        <f t="shared" si="4"/>
        <v>1.9559902200488997</v>
      </c>
      <c r="M28" s="8">
        <f t="shared" si="5"/>
        <v>0</v>
      </c>
      <c r="N28" s="9">
        <f t="shared" si="6"/>
        <v>15.647921760391197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851</v>
      </c>
      <c r="E29" s="25">
        <v>162</v>
      </c>
      <c r="F29" s="7">
        <v>557</v>
      </c>
      <c r="G29" s="7">
        <v>9</v>
      </c>
      <c r="H29" s="7"/>
      <c r="I29" s="7">
        <v>123</v>
      </c>
      <c r="J29" s="40">
        <f t="shared" si="2"/>
        <v>19.036427732079904</v>
      </c>
      <c r="K29" s="8">
        <f t="shared" si="3"/>
        <v>65.4524089306698</v>
      </c>
      <c r="L29" s="8">
        <f t="shared" si="4"/>
        <v>1.0575793184488838</v>
      </c>
      <c r="M29" s="8">
        <f t="shared" si="5"/>
        <v>0</v>
      </c>
      <c r="N29" s="9">
        <f t="shared" si="6"/>
        <v>14.45358401880141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1445</v>
      </c>
      <c r="E30" s="25">
        <v>338</v>
      </c>
      <c r="F30" s="7">
        <v>784</v>
      </c>
      <c r="G30" s="7">
        <v>39</v>
      </c>
      <c r="H30" s="7"/>
      <c r="I30" s="7">
        <v>284</v>
      </c>
      <c r="J30" s="40">
        <f t="shared" si="2"/>
        <v>23.391003460207614</v>
      </c>
      <c r="K30" s="8">
        <f t="shared" si="3"/>
        <v>54.2560553633218</v>
      </c>
      <c r="L30" s="8">
        <f t="shared" si="4"/>
        <v>2.698961937716263</v>
      </c>
      <c r="M30" s="8">
        <f t="shared" si="5"/>
        <v>0</v>
      </c>
      <c r="N30" s="9">
        <f t="shared" si="6"/>
        <v>19.653979238754328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921</v>
      </c>
      <c r="E31" s="25">
        <v>233</v>
      </c>
      <c r="F31" s="7">
        <v>564</v>
      </c>
      <c r="G31" s="7">
        <v>2</v>
      </c>
      <c r="H31" s="7"/>
      <c r="I31" s="7">
        <v>122</v>
      </c>
      <c r="J31" s="40">
        <f t="shared" si="2"/>
        <v>25.2985884907709</v>
      </c>
      <c r="K31" s="8">
        <f t="shared" si="3"/>
        <v>61.23778501628665</v>
      </c>
      <c r="L31" s="8">
        <f t="shared" si="4"/>
        <v>0.21715526601520088</v>
      </c>
      <c r="M31" s="8">
        <f t="shared" si="5"/>
        <v>0</v>
      </c>
      <c r="N31" s="9">
        <f t="shared" si="6"/>
        <v>13.246471226927254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770</v>
      </c>
      <c r="E32" s="25">
        <v>142</v>
      </c>
      <c r="F32" s="7">
        <v>512</v>
      </c>
      <c r="G32" s="7">
        <v>3</v>
      </c>
      <c r="H32" s="7"/>
      <c r="I32" s="7">
        <v>113</v>
      </c>
      <c r="J32" s="40">
        <f t="shared" si="2"/>
        <v>18.441558441558442</v>
      </c>
      <c r="K32" s="8">
        <f t="shared" si="3"/>
        <v>66.49350649350649</v>
      </c>
      <c r="L32" s="8">
        <f t="shared" si="4"/>
        <v>0.38961038961038963</v>
      </c>
      <c r="M32" s="8">
        <f t="shared" si="5"/>
        <v>0</v>
      </c>
      <c r="N32" s="9">
        <f t="shared" si="6"/>
        <v>14.675324675324674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812</v>
      </c>
      <c r="E33" s="25">
        <v>135</v>
      </c>
      <c r="F33" s="7">
        <v>519</v>
      </c>
      <c r="G33" s="7">
        <v>7</v>
      </c>
      <c r="H33" s="7"/>
      <c r="I33" s="7">
        <v>151</v>
      </c>
      <c r="J33" s="40">
        <f t="shared" si="2"/>
        <v>16.625615763546797</v>
      </c>
      <c r="K33" s="8">
        <f t="shared" si="3"/>
        <v>63.916256157635466</v>
      </c>
      <c r="L33" s="8">
        <f t="shared" si="4"/>
        <v>0.8620689655172413</v>
      </c>
      <c r="M33" s="8">
        <f t="shared" si="5"/>
        <v>0</v>
      </c>
      <c r="N33" s="9">
        <f t="shared" si="6"/>
        <v>18.59605911330049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1260</v>
      </c>
      <c r="E34" s="25">
        <v>233</v>
      </c>
      <c r="F34" s="7">
        <v>923</v>
      </c>
      <c r="G34" s="7">
        <v>16</v>
      </c>
      <c r="H34" s="7"/>
      <c r="I34" s="7">
        <v>88</v>
      </c>
      <c r="J34" s="40">
        <f t="shared" si="2"/>
        <v>18.492063492063494</v>
      </c>
      <c r="K34" s="8">
        <f t="shared" si="3"/>
        <v>73.25396825396825</v>
      </c>
      <c r="L34" s="8">
        <f t="shared" si="4"/>
        <v>1.2698412698412698</v>
      </c>
      <c r="M34" s="8">
        <f t="shared" si="5"/>
        <v>0</v>
      </c>
      <c r="N34" s="9">
        <f t="shared" si="6"/>
        <v>6.984126984126984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1673</v>
      </c>
      <c r="E35" s="25">
        <v>480</v>
      </c>
      <c r="F35" s="7">
        <v>888</v>
      </c>
      <c r="G35" s="7">
        <v>13</v>
      </c>
      <c r="H35" s="7"/>
      <c r="I35" s="7">
        <v>292</v>
      </c>
      <c r="J35" s="40">
        <f t="shared" si="2"/>
        <v>28.69097429766886</v>
      </c>
      <c r="K35" s="8">
        <f t="shared" si="3"/>
        <v>53.07830245068739</v>
      </c>
      <c r="L35" s="8">
        <f t="shared" si="4"/>
        <v>0.7770472205618649</v>
      </c>
      <c r="M35" s="8">
        <f t="shared" si="5"/>
        <v>0</v>
      </c>
      <c r="N35" s="9">
        <f t="shared" si="6"/>
        <v>17.453676031081887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8</v>
      </c>
      <c r="E36" s="25">
        <v>5</v>
      </c>
      <c r="F36" s="7">
        <v>3</v>
      </c>
      <c r="G36" s="7"/>
      <c r="H36" s="7"/>
      <c r="I36" s="7"/>
      <c r="J36" s="40">
        <f t="shared" si="2"/>
        <v>62.5</v>
      </c>
      <c r="K36" s="8">
        <f t="shared" si="3"/>
        <v>37.5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30</v>
      </c>
      <c r="E45" s="25">
        <v>17</v>
      </c>
      <c r="F45" s="7">
        <v>13</v>
      </c>
      <c r="G45" s="7"/>
      <c r="H45" s="7"/>
      <c r="I45" s="7"/>
      <c r="J45" s="40">
        <f t="shared" si="2"/>
        <v>56.666666666666664</v>
      </c>
      <c r="K45" s="8">
        <f t="shared" si="3"/>
        <v>43.333333333333336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118</v>
      </c>
      <c r="E46" s="25"/>
      <c r="F46" s="7">
        <v>78</v>
      </c>
      <c r="G46" s="7"/>
      <c r="H46" s="7"/>
      <c r="I46" s="7">
        <v>40</v>
      </c>
      <c r="J46" s="40">
        <f t="shared" si="2"/>
        <v>0</v>
      </c>
      <c r="K46" s="8">
        <f t="shared" si="3"/>
        <v>66.10169491525424</v>
      </c>
      <c r="L46" s="8">
        <f t="shared" si="4"/>
        <v>0</v>
      </c>
      <c r="M46" s="8">
        <f t="shared" si="5"/>
        <v>0</v>
      </c>
      <c r="N46" s="9">
        <f t="shared" si="6"/>
        <v>33.89830508474576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248</v>
      </c>
      <c r="E49" s="25">
        <v>67</v>
      </c>
      <c r="F49" s="7">
        <v>121</v>
      </c>
      <c r="G49" s="7">
        <v>4</v>
      </c>
      <c r="H49" s="7"/>
      <c r="I49" s="7">
        <v>56</v>
      </c>
      <c r="J49" s="40">
        <f>IF(D49=0,0,E49/D49)*100</f>
        <v>27.016129032258064</v>
      </c>
      <c r="K49" s="8">
        <f>IF(D49=0,0,F49/D49)*100</f>
        <v>48.79032258064516</v>
      </c>
      <c r="L49" s="8">
        <f>IF(D49=0,0,G49/D49)*100</f>
        <v>1.6129032258064515</v>
      </c>
      <c r="M49" s="8">
        <f>IF(D49=0,0,H49/D49)*100</f>
        <v>0</v>
      </c>
      <c r="N49" s="9">
        <f>IF(D49=0,0,I49/D49)*100</f>
        <v>22.58064516129032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454</v>
      </c>
      <c r="E50" s="27">
        <v>98</v>
      </c>
      <c r="F50" s="19">
        <v>264</v>
      </c>
      <c r="G50" s="19">
        <v>3</v>
      </c>
      <c r="H50" s="19"/>
      <c r="I50" s="19">
        <v>89</v>
      </c>
      <c r="J50" s="41">
        <f t="shared" si="2"/>
        <v>21.58590308370044</v>
      </c>
      <c r="K50" s="20">
        <f t="shared" si="3"/>
        <v>58.14977973568281</v>
      </c>
      <c r="L50" s="20">
        <f t="shared" si="4"/>
        <v>0.6607929515418502</v>
      </c>
      <c r="M50" s="20">
        <f t="shared" si="5"/>
        <v>0</v>
      </c>
      <c r="N50" s="21">
        <f t="shared" si="6"/>
        <v>19.60352422907489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19901</v>
      </c>
      <c r="E4" s="33">
        <f t="shared" si="0"/>
        <v>2707</v>
      </c>
      <c r="F4" s="33">
        <f t="shared" si="0"/>
        <v>15858</v>
      </c>
      <c r="G4" s="33">
        <f t="shared" si="0"/>
        <v>1074</v>
      </c>
      <c r="H4" s="33">
        <f t="shared" si="0"/>
        <v>0</v>
      </c>
      <c r="I4" s="33">
        <f t="shared" si="0"/>
        <v>262</v>
      </c>
      <c r="J4" s="42">
        <f>IF(D4=0,0,E4/D4)*100</f>
        <v>13.602331541128587</v>
      </c>
      <c r="K4" s="43">
        <f>IF(D4=0,0,F4/D4)*100</f>
        <v>79.6844379679413</v>
      </c>
      <c r="L4" s="43">
        <f>IF(D4=0,0,G4/D4)*100</f>
        <v>5.396713732978242</v>
      </c>
      <c r="M4" s="43">
        <f>IF(D4=0,0,H4/D4)*100</f>
        <v>0</v>
      </c>
      <c r="N4" s="38">
        <f>IF(D4=0,0,I4/D4)*100</f>
        <v>1.3165167579518617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2031</v>
      </c>
      <c r="E5" s="23">
        <v>218</v>
      </c>
      <c r="F5" s="15">
        <v>1645</v>
      </c>
      <c r="G5" s="15">
        <v>131</v>
      </c>
      <c r="H5" s="15"/>
      <c r="I5" s="15">
        <v>37</v>
      </c>
      <c r="J5" s="39">
        <f>IF(D5=0,0,E5/D5)*100</f>
        <v>10.733628754308222</v>
      </c>
      <c r="K5" s="16">
        <f>IF(D5=0,0,F5/D5)*100</f>
        <v>80.9945839487937</v>
      </c>
      <c r="L5" s="16">
        <f>IF(D5=0,0,G5/D5)*100</f>
        <v>6.450024618414574</v>
      </c>
      <c r="M5" s="16">
        <f>IF(D5=0,0,H5/D5)*100</f>
        <v>0</v>
      </c>
      <c r="N5" s="17">
        <f>IF(D5=0,0,I5/D5)*100</f>
        <v>1.8217626784835055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2112</v>
      </c>
      <c r="E6" s="25">
        <v>144</v>
      </c>
      <c r="F6" s="7">
        <v>1819</v>
      </c>
      <c r="G6" s="7">
        <v>112</v>
      </c>
      <c r="H6" s="7"/>
      <c r="I6" s="7">
        <v>37</v>
      </c>
      <c r="J6" s="40">
        <f aca="true" t="shared" si="2" ref="J6:J50">IF(D6=0,0,E6/D6)*100</f>
        <v>6.8181818181818175</v>
      </c>
      <c r="K6" s="8">
        <f aca="true" t="shared" si="3" ref="K6:K50">IF(D6=0,0,F6/D6)*100</f>
        <v>86.12689393939394</v>
      </c>
      <c r="L6" s="8">
        <f aca="true" t="shared" si="4" ref="L6:L50">IF(D6=0,0,G6/D6)*100</f>
        <v>5.303030303030303</v>
      </c>
      <c r="M6" s="8">
        <f aca="true" t="shared" si="5" ref="M6:M50">IF(D6=0,0,H6/D6)*100</f>
        <v>0</v>
      </c>
      <c r="N6" s="9">
        <f aca="true" t="shared" si="6" ref="N6:N50">IF(D6=0,0,I6/D6)*100</f>
        <v>1.7518939393939392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1120</v>
      </c>
      <c r="E7" s="25">
        <v>108</v>
      </c>
      <c r="F7" s="7">
        <v>898</v>
      </c>
      <c r="G7" s="7">
        <v>50</v>
      </c>
      <c r="H7" s="7"/>
      <c r="I7" s="7">
        <v>64</v>
      </c>
      <c r="J7" s="40">
        <f t="shared" si="2"/>
        <v>9.642857142857144</v>
      </c>
      <c r="K7" s="8">
        <f t="shared" si="3"/>
        <v>80.17857142857143</v>
      </c>
      <c r="L7" s="8">
        <f t="shared" si="4"/>
        <v>4.464285714285714</v>
      </c>
      <c r="M7" s="8">
        <f t="shared" si="5"/>
        <v>0</v>
      </c>
      <c r="N7" s="9">
        <f t="shared" si="6"/>
        <v>5.714285714285714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1505</v>
      </c>
      <c r="E8" s="25">
        <v>160</v>
      </c>
      <c r="F8" s="7">
        <v>1266</v>
      </c>
      <c r="G8" s="7">
        <v>72</v>
      </c>
      <c r="H8" s="7"/>
      <c r="I8" s="7">
        <v>7</v>
      </c>
      <c r="J8" s="40">
        <f t="shared" si="2"/>
        <v>10.631229235880399</v>
      </c>
      <c r="K8" s="8">
        <f t="shared" si="3"/>
        <v>84.11960132890366</v>
      </c>
      <c r="L8" s="8">
        <f t="shared" si="4"/>
        <v>4.78405315614618</v>
      </c>
      <c r="M8" s="8">
        <f t="shared" si="5"/>
        <v>0</v>
      </c>
      <c r="N8" s="9">
        <f t="shared" si="6"/>
        <v>0.46511627906976744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2344</v>
      </c>
      <c r="E9" s="25">
        <v>183</v>
      </c>
      <c r="F9" s="7">
        <v>2016</v>
      </c>
      <c r="G9" s="7">
        <v>120</v>
      </c>
      <c r="H9" s="7"/>
      <c r="I9" s="7">
        <v>25</v>
      </c>
      <c r="J9" s="40">
        <f t="shared" si="2"/>
        <v>7.80716723549488</v>
      </c>
      <c r="K9" s="8">
        <f t="shared" si="3"/>
        <v>86.00682593856655</v>
      </c>
      <c r="L9" s="8">
        <f t="shared" si="4"/>
        <v>5.1194539249146755</v>
      </c>
      <c r="M9" s="8">
        <f t="shared" si="5"/>
        <v>0</v>
      </c>
      <c r="N9" s="9">
        <f t="shared" si="6"/>
        <v>1.0665529010238908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1219</v>
      </c>
      <c r="E10" s="25">
        <v>199</v>
      </c>
      <c r="F10" s="7">
        <v>912</v>
      </c>
      <c r="G10" s="7">
        <v>83</v>
      </c>
      <c r="H10" s="7"/>
      <c r="I10" s="7">
        <v>25</v>
      </c>
      <c r="J10" s="40">
        <f t="shared" si="2"/>
        <v>16.32485643970468</v>
      </c>
      <c r="K10" s="8">
        <f t="shared" si="3"/>
        <v>74.81542247744053</v>
      </c>
      <c r="L10" s="8">
        <f t="shared" si="4"/>
        <v>6.808859721082855</v>
      </c>
      <c r="M10" s="8">
        <f t="shared" si="5"/>
        <v>0</v>
      </c>
      <c r="N10" s="9">
        <f t="shared" si="6"/>
        <v>2.0508613617719442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822</v>
      </c>
      <c r="E11" s="25">
        <v>199</v>
      </c>
      <c r="F11" s="7">
        <v>554</v>
      </c>
      <c r="G11" s="7">
        <v>50</v>
      </c>
      <c r="H11" s="7"/>
      <c r="I11" s="7">
        <v>19</v>
      </c>
      <c r="J11" s="40">
        <f t="shared" si="2"/>
        <v>24.20924574209246</v>
      </c>
      <c r="K11" s="8">
        <f t="shared" si="3"/>
        <v>67.39659367396594</v>
      </c>
      <c r="L11" s="8">
        <f t="shared" si="4"/>
        <v>6.082725060827251</v>
      </c>
      <c r="M11" s="8">
        <f t="shared" si="5"/>
        <v>0</v>
      </c>
      <c r="N11" s="9">
        <f t="shared" si="6"/>
        <v>2.3114355231143553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48</v>
      </c>
      <c r="E12" s="25">
        <v>5</v>
      </c>
      <c r="F12" s="7">
        <v>41</v>
      </c>
      <c r="G12" s="7">
        <v>2</v>
      </c>
      <c r="H12" s="7"/>
      <c r="I12" s="7"/>
      <c r="J12" s="40">
        <f>IF(D12=0,0,E12/D12)*100</f>
        <v>10.416666666666668</v>
      </c>
      <c r="K12" s="8">
        <f>IF(D12=0,0,F12/D12)*100</f>
        <v>85.41666666666666</v>
      </c>
      <c r="L12" s="8">
        <f>IF(D12=0,0,G12/D12)*100</f>
        <v>4.166666666666666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59</v>
      </c>
      <c r="E14" s="25">
        <v>2</v>
      </c>
      <c r="F14" s="7">
        <v>54</v>
      </c>
      <c r="G14" s="7">
        <v>1</v>
      </c>
      <c r="H14" s="7"/>
      <c r="I14" s="7">
        <v>2</v>
      </c>
      <c r="J14" s="40">
        <f t="shared" si="2"/>
        <v>3.389830508474576</v>
      </c>
      <c r="K14" s="8">
        <f t="shared" si="3"/>
        <v>91.52542372881356</v>
      </c>
      <c r="L14" s="8">
        <f t="shared" si="4"/>
        <v>1.694915254237288</v>
      </c>
      <c r="M14" s="8">
        <f t="shared" si="5"/>
        <v>0</v>
      </c>
      <c r="N14" s="9">
        <f t="shared" si="6"/>
        <v>3.389830508474576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111</v>
      </c>
      <c r="E15" s="25">
        <v>18</v>
      </c>
      <c r="F15" s="7">
        <v>89</v>
      </c>
      <c r="G15" s="7">
        <v>4</v>
      </c>
      <c r="H15" s="7"/>
      <c r="I15" s="7"/>
      <c r="J15" s="40">
        <f t="shared" si="2"/>
        <v>16.216216216216218</v>
      </c>
      <c r="K15" s="8">
        <f t="shared" si="3"/>
        <v>80.18018018018019</v>
      </c>
      <c r="L15" s="8">
        <f t="shared" si="4"/>
        <v>3.6036036036036037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107</v>
      </c>
      <c r="E16" s="25">
        <v>20</v>
      </c>
      <c r="F16" s="7">
        <v>85</v>
      </c>
      <c r="G16" s="7">
        <v>2</v>
      </c>
      <c r="H16" s="7"/>
      <c r="I16" s="7"/>
      <c r="J16" s="40">
        <f t="shared" si="2"/>
        <v>18.69158878504673</v>
      </c>
      <c r="K16" s="8">
        <f t="shared" si="3"/>
        <v>79.43925233644859</v>
      </c>
      <c r="L16" s="8">
        <f t="shared" si="4"/>
        <v>1.8691588785046727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191</v>
      </c>
      <c r="E17" s="25">
        <v>32</v>
      </c>
      <c r="F17" s="7">
        <v>145</v>
      </c>
      <c r="G17" s="7">
        <v>9</v>
      </c>
      <c r="H17" s="7"/>
      <c r="I17" s="7">
        <v>5</v>
      </c>
      <c r="J17" s="40">
        <f t="shared" si="2"/>
        <v>16.75392670157068</v>
      </c>
      <c r="K17" s="8">
        <f t="shared" si="3"/>
        <v>75.91623036649214</v>
      </c>
      <c r="L17" s="8">
        <f t="shared" si="4"/>
        <v>4.712041884816754</v>
      </c>
      <c r="M17" s="8">
        <f t="shared" si="5"/>
        <v>0</v>
      </c>
      <c r="N17" s="9">
        <f t="shared" si="6"/>
        <v>2.6178010471204187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368</v>
      </c>
      <c r="E18" s="25">
        <v>68</v>
      </c>
      <c r="F18" s="7">
        <v>282</v>
      </c>
      <c r="G18" s="7">
        <v>18</v>
      </c>
      <c r="H18" s="7"/>
      <c r="I18" s="7"/>
      <c r="J18" s="40">
        <f t="shared" si="2"/>
        <v>18.478260869565215</v>
      </c>
      <c r="K18" s="8">
        <f t="shared" si="3"/>
        <v>76.63043478260869</v>
      </c>
      <c r="L18" s="8">
        <f t="shared" si="4"/>
        <v>4.891304347826087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359</v>
      </c>
      <c r="E19" s="25">
        <v>80</v>
      </c>
      <c r="F19" s="7">
        <v>258</v>
      </c>
      <c r="G19" s="7">
        <v>21</v>
      </c>
      <c r="H19" s="7"/>
      <c r="I19" s="7"/>
      <c r="J19" s="40">
        <f t="shared" si="2"/>
        <v>22.284122562674096</v>
      </c>
      <c r="K19" s="8">
        <f t="shared" si="3"/>
        <v>71.86629526462396</v>
      </c>
      <c r="L19" s="8">
        <f t="shared" si="4"/>
        <v>5.8495821727019495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302</v>
      </c>
      <c r="E20" s="25">
        <v>45</v>
      </c>
      <c r="F20" s="7">
        <v>249</v>
      </c>
      <c r="G20" s="7">
        <v>6</v>
      </c>
      <c r="H20" s="7"/>
      <c r="I20" s="7">
        <v>2</v>
      </c>
      <c r="J20" s="40">
        <f t="shared" si="2"/>
        <v>14.90066225165563</v>
      </c>
      <c r="K20" s="8">
        <f t="shared" si="3"/>
        <v>82.45033112582782</v>
      </c>
      <c r="L20" s="8">
        <f t="shared" si="4"/>
        <v>1.9867549668874174</v>
      </c>
      <c r="M20" s="8">
        <f t="shared" si="5"/>
        <v>0</v>
      </c>
      <c r="N20" s="9">
        <f t="shared" si="6"/>
        <v>0.6622516556291391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476</v>
      </c>
      <c r="E21" s="25">
        <v>51</v>
      </c>
      <c r="F21" s="7">
        <v>396</v>
      </c>
      <c r="G21" s="7">
        <v>25</v>
      </c>
      <c r="H21" s="7"/>
      <c r="I21" s="7">
        <v>4</v>
      </c>
      <c r="J21" s="40">
        <f t="shared" si="2"/>
        <v>10.714285714285714</v>
      </c>
      <c r="K21" s="8">
        <f t="shared" si="3"/>
        <v>83.19327731092437</v>
      </c>
      <c r="L21" s="8">
        <f t="shared" si="4"/>
        <v>5.2521008403361344</v>
      </c>
      <c r="M21" s="8">
        <f t="shared" si="5"/>
        <v>0</v>
      </c>
      <c r="N21" s="9">
        <f t="shared" si="6"/>
        <v>0.8403361344537815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552</v>
      </c>
      <c r="E22" s="25">
        <v>66</v>
      </c>
      <c r="F22" s="7">
        <v>460</v>
      </c>
      <c r="G22" s="7">
        <v>25</v>
      </c>
      <c r="H22" s="7"/>
      <c r="I22" s="7">
        <v>1</v>
      </c>
      <c r="J22" s="40">
        <f t="shared" si="2"/>
        <v>11.956521739130435</v>
      </c>
      <c r="K22" s="8">
        <f t="shared" si="3"/>
        <v>83.33333333333334</v>
      </c>
      <c r="L22" s="8">
        <f t="shared" si="4"/>
        <v>4.528985507246377</v>
      </c>
      <c r="M22" s="8">
        <f t="shared" si="5"/>
        <v>0</v>
      </c>
      <c r="N22" s="9">
        <f t="shared" si="6"/>
        <v>0.18115942028985507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255</v>
      </c>
      <c r="E23" s="25">
        <v>56</v>
      </c>
      <c r="F23" s="7">
        <v>188</v>
      </c>
      <c r="G23" s="7">
        <v>11</v>
      </c>
      <c r="H23" s="7"/>
      <c r="I23" s="7"/>
      <c r="J23" s="40">
        <f t="shared" si="2"/>
        <v>21.96078431372549</v>
      </c>
      <c r="K23" s="8">
        <f t="shared" si="3"/>
        <v>73.72549019607844</v>
      </c>
      <c r="L23" s="8">
        <f t="shared" si="4"/>
        <v>4.313725490196078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139</v>
      </c>
      <c r="E24" s="25">
        <v>26</v>
      </c>
      <c r="F24" s="7">
        <v>109</v>
      </c>
      <c r="G24" s="7">
        <v>4</v>
      </c>
      <c r="H24" s="7"/>
      <c r="I24" s="7"/>
      <c r="J24" s="40">
        <f t="shared" si="2"/>
        <v>18.705035971223023</v>
      </c>
      <c r="K24" s="8">
        <f t="shared" si="3"/>
        <v>78.41726618705036</v>
      </c>
      <c r="L24" s="8">
        <f t="shared" si="4"/>
        <v>2.877697841726619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265</v>
      </c>
      <c r="E25" s="25">
        <v>59</v>
      </c>
      <c r="F25" s="7">
        <v>197</v>
      </c>
      <c r="G25" s="7">
        <v>5</v>
      </c>
      <c r="H25" s="7"/>
      <c r="I25" s="7">
        <v>4</v>
      </c>
      <c r="J25" s="40">
        <f t="shared" si="2"/>
        <v>22.264150943396228</v>
      </c>
      <c r="K25" s="8">
        <f t="shared" si="3"/>
        <v>74.33962264150942</v>
      </c>
      <c r="L25" s="8">
        <f t="shared" si="4"/>
        <v>1.8867924528301887</v>
      </c>
      <c r="M25" s="8">
        <f t="shared" si="5"/>
        <v>0</v>
      </c>
      <c r="N25" s="9">
        <f t="shared" si="6"/>
        <v>1.509433962264151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430</v>
      </c>
      <c r="E26" s="25">
        <v>68</v>
      </c>
      <c r="F26" s="7">
        <v>325</v>
      </c>
      <c r="G26" s="7">
        <v>36</v>
      </c>
      <c r="H26" s="7"/>
      <c r="I26" s="7">
        <v>1</v>
      </c>
      <c r="J26" s="40">
        <f t="shared" si="2"/>
        <v>15.813953488372093</v>
      </c>
      <c r="K26" s="8">
        <f t="shared" si="3"/>
        <v>75.5813953488372</v>
      </c>
      <c r="L26" s="8">
        <f t="shared" si="4"/>
        <v>8.372093023255815</v>
      </c>
      <c r="M26" s="8">
        <f t="shared" si="5"/>
        <v>0</v>
      </c>
      <c r="N26" s="9">
        <f t="shared" si="6"/>
        <v>0.23255813953488372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454</v>
      </c>
      <c r="E27" s="25">
        <v>99</v>
      </c>
      <c r="F27" s="7">
        <v>344</v>
      </c>
      <c r="G27" s="7">
        <v>10</v>
      </c>
      <c r="H27" s="7"/>
      <c r="I27" s="7">
        <v>1</v>
      </c>
      <c r="J27" s="40">
        <f t="shared" si="2"/>
        <v>21.80616740088106</v>
      </c>
      <c r="K27" s="8">
        <f t="shared" si="3"/>
        <v>75.77092511013215</v>
      </c>
      <c r="L27" s="8">
        <f t="shared" si="4"/>
        <v>2.2026431718061676</v>
      </c>
      <c r="M27" s="8">
        <f t="shared" si="5"/>
        <v>0</v>
      </c>
      <c r="N27" s="9">
        <f t="shared" si="6"/>
        <v>0.22026431718061676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510</v>
      </c>
      <c r="E28" s="25">
        <v>65</v>
      </c>
      <c r="F28" s="7">
        <v>415</v>
      </c>
      <c r="G28" s="7">
        <v>25</v>
      </c>
      <c r="H28" s="7"/>
      <c r="I28" s="7">
        <v>5</v>
      </c>
      <c r="J28" s="40">
        <f t="shared" si="2"/>
        <v>12.745098039215685</v>
      </c>
      <c r="K28" s="8">
        <f t="shared" si="3"/>
        <v>81.37254901960785</v>
      </c>
      <c r="L28" s="8">
        <f t="shared" si="4"/>
        <v>4.901960784313726</v>
      </c>
      <c r="M28" s="8">
        <f t="shared" si="5"/>
        <v>0</v>
      </c>
      <c r="N28" s="9">
        <f t="shared" si="6"/>
        <v>0.9803921568627451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297</v>
      </c>
      <c r="E29" s="25">
        <v>100</v>
      </c>
      <c r="F29" s="7">
        <v>195</v>
      </c>
      <c r="G29" s="7"/>
      <c r="H29" s="7"/>
      <c r="I29" s="7">
        <v>2</v>
      </c>
      <c r="J29" s="40">
        <f t="shared" si="2"/>
        <v>33.670033670033675</v>
      </c>
      <c r="K29" s="8">
        <f t="shared" si="3"/>
        <v>65.65656565656566</v>
      </c>
      <c r="L29" s="8">
        <f t="shared" si="4"/>
        <v>0</v>
      </c>
      <c r="M29" s="8">
        <f t="shared" si="5"/>
        <v>0</v>
      </c>
      <c r="N29" s="9">
        <f t="shared" si="6"/>
        <v>0.6734006734006733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835</v>
      </c>
      <c r="E30" s="25">
        <v>161</v>
      </c>
      <c r="F30" s="7">
        <v>652</v>
      </c>
      <c r="G30" s="7">
        <v>12</v>
      </c>
      <c r="H30" s="7"/>
      <c r="I30" s="7">
        <v>10</v>
      </c>
      <c r="J30" s="40">
        <f t="shared" si="2"/>
        <v>19.281437125748504</v>
      </c>
      <c r="K30" s="8">
        <f t="shared" si="3"/>
        <v>78.08383233532933</v>
      </c>
      <c r="L30" s="8">
        <f t="shared" si="4"/>
        <v>1.437125748502994</v>
      </c>
      <c r="M30" s="8">
        <f t="shared" si="5"/>
        <v>0</v>
      </c>
      <c r="N30" s="9">
        <f t="shared" si="6"/>
        <v>1.1976047904191618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373</v>
      </c>
      <c r="E31" s="25">
        <v>67</v>
      </c>
      <c r="F31" s="7">
        <v>296</v>
      </c>
      <c r="G31" s="7">
        <v>10</v>
      </c>
      <c r="H31" s="7"/>
      <c r="I31" s="7"/>
      <c r="J31" s="40">
        <f t="shared" si="2"/>
        <v>17.962466487935657</v>
      </c>
      <c r="K31" s="8">
        <f t="shared" si="3"/>
        <v>79.35656836461126</v>
      </c>
      <c r="L31" s="8">
        <f t="shared" si="4"/>
        <v>2.680965147453083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389</v>
      </c>
      <c r="E32" s="25">
        <v>45</v>
      </c>
      <c r="F32" s="7">
        <v>314</v>
      </c>
      <c r="G32" s="7">
        <v>30</v>
      </c>
      <c r="H32" s="7"/>
      <c r="I32" s="7"/>
      <c r="J32" s="40">
        <f t="shared" si="2"/>
        <v>11.568123393316196</v>
      </c>
      <c r="K32" s="8">
        <f t="shared" si="3"/>
        <v>80.719794344473</v>
      </c>
      <c r="L32" s="8">
        <f t="shared" si="4"/>
        <v>7.712082262210797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533</v>
      </c>
      <c r="E33" s="25">
        <v>41</v>
      </c>
      <c r="F33" s="7">
        <v>405</v>
      </c>
      <c r="G33" s="7">
        <v>87</v>
      </c>
      <c r="H33" s="7"/>
      <c r="I33" s="7"/>
      <c r="J33" s="40">
        <f t="shared" si="2"/>
        <v>7.6923076923076925</v>
      </c>
      <c r="K33" s="8">
        <f t="shared" si="3"/>
        <v>75.98499061913697</v>
      </c>
      <c r="L33" s="8">
        <f t="shared" si="4"/>
        <v>16.322701688555348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525</v>
      </c>
      <c r="E34" s="25">
        <v>80</v>
      </c>
      <c r="F34" s="7">
        <v>389</v>
      </c>
      <c r="G34" s="7">
        <v>45</v>
      </c>
      <c r="H34" s="7"/>
      <c r="I34" s="7">
        <v>11</v>
      </c>
      <c r="J34" s="40">
        <f t="shared" si="2"/>
        <v>15.238095238095239</v>
      </c>
      <c r="K34" s="8">
        <f t="shared" si="3"/>
        <v>74.09523809523809</v>
      </c>
      <c r="L34" s="8">
        <f t="shared" si="4"/>
        <v>8.571428571428571</v>
      </c>
      <c r="M34" s="8">
        <f t="shared" si="5"/>
        <v>0</v>
      </c>
      <c r="N34" s="9">
        <f t="shared" si="6"/>
        <v>2.0952380952380953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742</v>
      </c>
      <c r="E35" s="25">
        <v>157</v>
      </c>
      <c r="F35" s="7">
        <v>528</v>
      </c>
      <c r="G35" s="7">
        <v>57</v>
      </c>
      <c r="H35" s="7"/>
      <c r="I35" s="7"/>
      <c r="J35" s="40">
        <f t="shared" si="2"/>
        <v>21.159029649595688</v>
      </c>
      <c r="K35" s="8">
        <f t="shared" si="3"/>
        <v>71.15902964959568</v>
      </c>
      <c r="L35" s="8">
        <f t="shared" si="4"/>
        <v>7.681940700808626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</v>
      </c>
      <c r="E36" s="25">
        <v>1</v>
      </c>
      <c r="F36" s="7">
        <v>1</v>
      </c>
      <c r="G36" s="7">
        <v>1</v>
      </c>
      <c r="H36" s="7"/>
      <c r="I36" s="7"/>
      <c r="J36" s="40">
        <f t="shared" si="2"/>
        <v>33.33333333333333</v>
      </c>
      <c r="K36" s="8">
        <f t="shared" si="3"/>
        <v>33.33333333333333</v>
      </c>
      <c r="L36" s="8">
        <f t="shared" si="4"/>
        <v>33.33333333333333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17</v>
      </c>
      <c r="E45" s="25">
        <v>6</v>
      </c>
      <c r="F45" s="7">
        <v>11</v>
      </c>
      <c r="G45" s="7"/>
      <c r="H45" s="7"/>
      <c r="I45" s="7"/>
      <c r="J45" s="40">
        <f t="shared" si="2"/>
        <v>35.294117647058826</v>
      </c>
      <c r="K45" s="8">
        <f t="shared" si="3"/>
        <v>64.70588235294117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195</v>
      </c>
      <c r="E49" s="25">
        <v>53</v>
      </c>
      <c r="F49" s="7">
        <v>140</v>
      </c>
      <c r="G49" s="7">
        <v>2</v>
      </c>
      <c r="H49" s="7"/>
      <c r="I49" s="7"/>
      <c r="J49" s="40">
        <f>IF(D49=0,0,E49/D49)*100</f>
        <v>27.17948717948718</v>
      </c>
      <c r="K49" s="8">
        <f>IF(D49=0,0,F49/D49)*100</f>
        <v>71.7948717948718</v>
      </c>
      <c r="L49" s="8">
        <f>IF(D49=0,0,G49/D49)*100</f>
        <v>1.0256410256410255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213</v>
      </c>
      <c r="E50" s="27">
        <v>25</v>
      </c>
      <c r="F50" s="19">
        <v>180</v>
      </c>
      <c r="G50" s="19">
        <v>8</v>
      </c>
      <c r="H50" s="19"/>
      <c r="I50" s="19"/>
      <c r="J50" s="41">
        <f t="shared" si="2"/>
        <v>11.737089201877934</v>
      </c>
      <c r="K50" s="20">
        <f t="shared" si="3"/>
        <v>84.50704225352112</v>
      </c>
      <c r="L50" s="20">
        <f t="shared" si="4"/>
        <v>3.755868544600939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rujan 2018.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2013-05-13T10:12:10Z</cp:lastPrinted>
  <dcterms:created xsi:type="dcterms:W3CDTF">2009-04-02T07:13:57Z</dcterms:created>
  <dcterms:modified xsi:type="dcterms:W3CDTF">2018-10-15T10:45:38Z</dcterms:modified>
  <cp:category/>
  <cp:version/>
  <cp:contentType/>
  <cp:contentStatus/>
</cp:coreProperties>
</file>