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5075" windowHeight="11640" activeTab="0"/>
  </bookViews>
  <sheets>
    <sheet name="siječanj" sheetId="1" r:id="rId1"/>
    <sheet name="veljača" sheetId="2" r:id="rId2"/>
    <sheet name="ožujak" sheetId="3" r:id="rId3"/>
    <sheet name="travanj" sheetId="4" r:id="rId4"/>
    <sheet name="svibanj" sheetId="5" r:id="rId5"/>
  </sheets>
  <externalReferences>
    <externalReference r:id="rId8"/>
  </externalReferences>
  <definedNames>
    <definedName name="A1" localSheetId="2">'ožujak'!#REF!</definedName>
    <definedName name="A1" localSheetId="0">'siječanj'!#REF!</definedName>
    <definedName name="A1" localSheetId="4">'svibanj'!#REF!</definedName>
    <definedName name="A1" localSheetId="3">'travanj'!#REF!</definedName>
    <definedName name="A1" localSheetId="1">'veljača'!#REF!</definedName>
    <definedName name="A1">#REF!</definedName>
    <definedName name="A10" localSheetId="2">'ožujak'!#REF!</definedName>
    <definedName name="A10" localSheetId="0">'siječanj'!#REF!</definedName>
    <definedName name="A10" localSheetId="4">'svibanj'!#REF!</definedName>
    <definedName name="A10" localSheetId="3">'travanj'!#REF!</definedName>
    <definedName name="A10" localSheetId="1">'veljača'!#REF!</definedName>
    <definedName name="A10">#REF!</definedName>
    <definedName name="A11" localSheetId="2">'ožujak'!#REF!</definedName>
    <definedName name="A11" localSheetId="0">'siječanj'!#REF!</definedName>
    <definedName name="A11" localSheetId="4">'svibanj'!#REF!</definedName>
    <definedName name="A11" localSheetId="3">'travanj'!#REF!</definedName>
    <definedName name="A11" localSheetId="1">'veljača'!#REF!</definedName>
    <definedName name="A11">#REF!</definedName>
    <definedName name="A12" localSheetId="2">'ožujak'!#REF!</definedName>
    <definedName name="A12" localSheetId="0">'siječanj'!#REF!</definedName>
    <definedName name="A12" localSheetId="4">'svibanj'!#REF!</definedName>
    <definedName name="A12" localSheetId="3">'travanj'!#REF!</definedName>
    <definedName name="A12" localSheetId="1">'veljača'!#REF!</definedName>
    <definedName name="A12">#REF!</definedName>
    <definedName name="A13" localSheetId="2">'ožujak'!#REF!</definedName>
    <definedName name="A13" localSheetId="0">'siječanj'!#REF!</definedName>
    <definedName name="A13" localSheetId="4">'svibanj'!#REF!</definedName>
    <definedName name="A13" localSheetId="3">'travanj'!#REF!</definedName>
    <definedName name="A13" localSheetId="1">'veljača'!#REF!</definedName>
    <definedName name="A13">#REF!</definedName>
    <definedName name="A14" localSheetId="2">'ožujak'!#REF!</definedName>
    <definedName name="A14" localSheetId="0">'siječanj'!#REF!</definedName>
    <definedName name="A14" localSheetId="4">'svibanj'!#REF!</definedName>
    <definedName name="A14" localSheetId="3">'travanj'!#REF!</definedName>
    <definedName name="A14" localSheetId="1">'veljača'!#REF!</definedName>
    <definedName name="A14">#REF!</definedName>
    <definedName name="A15" localSheetId="2">'ožujak'!#REF!</definedName>
    <definedName name="A15" localSheetId="0">'siječanj'!#REF!</definedName>
    <definedName name="A15" localSheetId="4">'svibanj'!#REF!</definedName>
    <definedName name="A15" localSheetId="3">'travanj'!#REF!</definedName>
    <definedName name="A15" localSheetId="1">'veljača'!#REF!</definedName>
    <definedName name="A15">#REF!</definedName>
    <definedName name="A16" localSheetId="2">'ožujak'!#REF!</definedName>
    <definedName name="A16" localSheetId="0">'siječanj'!#REF!</definedName>
    <definedName name="A16" localSheetId="4">'svibanj'!#REF!</definedName>
    <definedName name="A16" localSheetId="3">'travanj'!#REF!</definedName>
    <definedName name="A16" localSheetId="1">'veljača'!#REF!</definedName>
    <definedName name="A16">#REF!</definedName>
    <definedName name="A17" localSheetId="2">'ožujak'!#REF!</definedName>
    <definedName name="A17" localSheetId="0">'siječanj'!#REF!</definedName>
    <definedName name="A17" localSheetId="4">'svibanj'!#REF!</definedName>
    <definedName name="A17" localSheetId="3">'travanj'!#REF!</definedName>
    <definedName name="A17" localSheetId="1">'veljača'!#REF!</definedName>
    <definedName name="A17">#REF!</definedName>
    <definedName name="A18" localSheetId="2">'ožujak'!#REF!</definedName>
    <definedName name="A18" localSheetId="0">'siječanj'!#REF!</definedName>
    <definedName name="A18" localSheetId="4">'svibanj'!#REF!</definedName>
    <definedName name="A18" localSheetId="3">'travanj'!#REF!</definedName>
    <definedName name="A18" localSheetId="1">'veljača'!#REF!</definedName>
    <definedName name="A18">#REF!</definedName>
    <definedName name="A19" localSheetId="2">'ožujak'!#REF!</definedName>
    <definedName name="A19" localSheetId="0">'siječanj'!#REF!</definedName>
    <definedName name="A19" localSheetId="4">'svibanj'!#REF!</definedName>
    <definedName name="A19" localSheetId="3">'travanj'!#REF!</definedName>
    <definedName name="A19" localSheetId="1">'veljača'!#REF!</definedName>
    <definedName name="A19">#REF!</definedName>
    <definedName name="A2" localSheetId="2">'ožujak'!#REF!</definedName>
    <definedName name="A2" localSheetId="0">'siječanj'!#REF!</definedName>
    <definedName name="A2" localSheetId="4">'svibanj'!#REF!</definedName>
    <definedName name="A2" localSheetId="3">'travanj'!#REF!</definedName>
    <definedName name="A2" localSheetId="1">'veljača'!#REF!</definedName>
    <definedName name="A2">#REF!</definedName>
    <definedName name="A20" localSheetId="2">'ožujak'!#REF!</definedName>
    <definedName name="A20" localSheetId="0">'siječanj'!#REF!</definedName>
    <definedName name="A20" localSheetId="4">'svibanj'!#REF!</definedName>
    <definedName name="A20" localSheetId="3">'travanj'!#REF!</definedName>
    <definedName name="A20" localSheetId="1">'veljača'!#REF!</definedName>
    <definedName name="A20">#REF!</definedName>
    <definedName name="A3" localSheetId="2">'ožujak'!#REF!</definedName>
    <definedName name="A3" localSheetId="0">'siječanj'!#REF!</definedName>
    <definedName name="A3" localSheetId="4">'svibanj'!#REF!</definedName>
    <definedName name="A3" localSheetId="3">'travanj'!#REF!</definedName>
    <definedName name="A3" localSheetId="1">'veljača'!#REF!</definedName>
    <definedName name="A3">#REF!</definedName>
    <definedName name="A4" localSheetId="2">'ožujak'!#REF!</definedName>
    <definedName name="A4" localSheetId="0">'siječanj'!#REF!</definedName>
    <definedName name="A4" localSheetId="4">'svibanj'!#REF!</definedName>
    <definedName name="A4" localSheetId="3">'travanj'!#REF!</definedName>
    <definedName name="A4" localSheetId="1">'veljača'!#REF!</definedName>
    <definedName name="A4">#REF!</definedName>
    <definedName name="A5" localSheetId="2">'ožujak'!#REF!</definedName>
    <definedName name="A5" localSheetId="0">'siječanj'!#REF!</definedName>
    <definedName name="A5" localSheetId="4">'svibanj'!#REF!</definedName>
    <definedName name="A5" localSheetId="3">'travanj'!#REF!</definedName>
    <definedName name="A5" localSheetId="1">'veljača'!#REF!</definedName>
    <definedName name="A5">#REF!</definedName>
    <definedName name="A6" localSheetId="2">'ožujak'!#REF!</definedName>
    <definedName name="A6" localSheetId="0">'siječanj'!#REF!</definedName>
    <definedName name="A6" localSheetId="4">'svibanj'!#REF!</definedName>
    <definedName name="A6" localSheetId="3">'travanj'!#REF!</definedName>
    <definedName name="A6" localSheetId="1">'veljača'!#REF!</definedName>
    <definedName name="A6">#REF!</definedName>
    <definedName name="A7" localSheetId="2">'ožujak'!#REF!</definedName>
    <definedName name="A7" localSheetId="0">'siječanj'!#REF!</definedName>
    <definedName name="A7" localSheetId="4">'svibanj'!#REF!</definedName>
    <definedName name="A7" localSheetId="3">'travanj'!#REF!</definedName>
    <definedName name="A7" localSheetId="1">'veljača'!#REF!</definedName>
    <definedName name="A7">#REF!</definedName>
    <definedName name="A8" localSheetId="2">'ožujak'!#REF!</definedName>
    <definedName name="A8" localSheetId="0">'siječanj'!#REF!</definedName>
    <definedName name="A8" localSheetId="4">'svibanj'!#REF!</definedName>
    <definedName name="A8" localSheetId="3">'travanj'!#REF!</definedName>
    <definedName name="A8" localSheetId="1">'veljača'!#REF!</definedName>
    <definedName name="A8">#REF!</definedName>
    <definedName name="A9" localSheetId="2">'ožujak'!#REF!</definedName>
    <definedName name="A9" localSheetId="0">'siječanj'!#REF!</definedName>
    <definedName name="A9" localSheetId="4">'svibanj'!#REF!</definedName>
    <definedName name="A9" localSheetId="3">'travanj'!#REF!</definedName>
    <definedName name="A9" localSheetId="1">'veljača'!#REF!</definedName>
    <definedName name="A9">#REF!</definedName>
    <definedName name="B1" localSheetId="2">'ožujak'!#REF!</definedName>
    <definedName name="B1" localSheetId="0">'siječanj'!#REF!</definedName>
    <definedName name="B1" localSheetId="4">'svibanj'!#REF!</definedName>
    <definedName name="B1" localSheetId="3">'travanj'!#REF!</definedName>
    <definedName name="B1" localSheetId="1">'veljača'!#REF!</definedName>
    <definedName name="B1">#REF!</definedName>
    <definedName name="B10" localSheetId="2">'ožujak'!#REF!</definedName>
    <definedName name="B10" localSheetId="0">'siječanj'!#REF!</definedName>
    <definedName name="B10" localSheetId="4">'svibanj'!#REF!</definedName>
    <definedName name="B10" localSheetId="3">'travanj'!#REF!</definedName>
    <definedName name="B10" localSheetId="1">'veljača'!#REF!</definedName>
    <definedName name="B10">#REF!</definedName>
    <definedName name="B11" localSheetId="2">'ožujak'!#REF!</definedName>
    <definedName name="B11" localSheetId="0">'siječanj'!#REF!</definedName>
    <definedName name="B11" localSheetId="4">'svibanj'!#REF!</definedName>
    <definedName name="B11" localSheetId="3">'travanj'!#REF!</definedName>
    <definedName name="B11" localSheetId="1">'veljača'!#REF!</definedName>
    <definedName name="B11">#REF!</definedName>
    <definedName name="B12" localSheetId="2">'ožujak'!#REF!</definedName>
    <definedName name="B12" localSheetId="0">'siječanj'!#REF!</definedName>
    <definedName name="B12" localSheetId="4">'svibanj'!#REF!</definedName>
    <definedName name="B12" localSheetId="3">'travanj'!#REF!</definedName>
    <definedName name="B12" localSheetId="1">'veljača'!#REF!</definedName>
    <definedName name="B12">#REF!</definedName>
    <definedName name="B13" localSheetId="2">'ožujak'!#REF!</definedName>
    <definedName name="B13" localSheetId="0">'siječanj'!#REF!</definedName>
    <definedName name="B13" localSheetId="4">'svibanj'!#REF!</definedName>
    <definedName name="B13" localSheetId="3">'travanj'!#REF!</definedName>
    <definedName name="B13" localSheetId="1">'veljača'!#REF!</definedName>
    <definedName name="B13">#REF!</definedName>
    <definedName name="B14" localSheetId="2">'ožujak'!#REF!</definedName>
    <definedName name="B14" localSheetId="0">'siječanj'!#REF!</definedName>
    <definedName name="B14" localSheetId="4">'svibanj'!#REF!</definedName>
    <definedName name="B14" localSheetId="3">'travanj'!#REF!</definedName>
    <definedName name="B14" localSheetId="1">'veljača'!#REF!</definedName>
    <definedName name="B14">#REF!</definedName>
    <definedName name="B15" localSheetId="2">'ožujak'!#REF!</definedName>
    <definedName name="B15" localSheetId="0">'siječanj'!#REF!</definedName>
    <definedName name="B15" localSheetId="4">'svibanj'!#REF!</definedName>
    <definedName name="B15" localSheetId="3">'travanj'!#REF!</definedName>
    <definedName name="B15" localSheetId="1">'veljača'!#REF!</definedName>
    <definedName name="B15">#REF!</definedName>
    <definedName name="B16" localSheetId="2">'ožujak'!#REF!</definedName>
    <definedName name="B16" localSheetId="0">'siječanj'!#REF!</definedName>
    <definedName name="B16" localSheetId="4">'svibanj'!#REF!</definedName>
    <definedName name="B16" localSheetId="3">'travanj'!#REF!</definedName>
    <definedName name="B16" localSheetId="1">'veljača'!#REF!</definedName>
    <definedName name="B16">#REF!</definedName>
    <definedName name="B17" localSheetId="2">'ožujak'!#REF!</definedName>
    <definedName name="B17" localSheetId="0">'siječanj'!#REF!</definedName>
    <definedName name="B17" localSheetId="4">'svibanj'!#REF!</definedName>
    <definedName name="B17" localSheetId="3">'travanj'!#REF!</definedName>
    <definedName name="B17" localSheetId="1">'veljača'!#REF!</definedName>
    <definedName name="B17">#REF!</definedName>
    <definedName name="B18" localSheetId="2">'ožujak'!#REF!</definedName>
    <definedName name="B18" localSheetId="0">'siječanj'!#REF!</definedName>
    <definedName name="B18" localSheetId="4">'svibanj'!#REF!</definedName>
    <definedName name="B18" localSheetId="3">'travanj'!#REF!</definedName>
    <definedName name="B18" localSheetId="1">'veljača'!#REF!</definedName>
    <definedName name="B18">#REF!</definedName>
    <definedName name="B19" localSheetId="2">'ožujak'!#REF!</definedName>
    <definedName name="B19" localSheetId="0">'siječanj'!#REF!</definedName>
    <definedName name="B19" localSheetId="4">'svibanj'!#REF!</definedName>
    <definedName name="B19" localSheetId="3">'travanj'!#REF!</definedName>
    <definedName name="B19" localSheetId="1">'veljača'!#REF!</definedName>
    <definedName name="B19">#REF!</definedName>
    <definedName name="B2" localSheetId="2">'ožujak'!#REF!</definedName>
    <definedName name="B2" localSheetId="0">'siječanj'!#REF!</definedName>
    <definedName name="B2" localSheetId="4">'svibanj'!#REF!</definedName>
    <definedName name="B2" localSheetId="3">'travanj'!#REF!</definedName>
    <definedName name="B2" localSheetId="1">'veljača'!#REF!</definedName>
    <definedName name="B2">#REF!</definedName>
    <definedName name="B20" localSheetId="2">'ožujak'!#REF!</definedName>
    <definedName name="B20" localSheetId="0">'siječanj'!#REF!</definedName>
    <definedName name="B20" localSheetId="4">'svibanj'!#REF!</definedName>
    <definedName name="B20" localSheetId="3">'travanj'!#REF!</definedName>
    <definedName name="B20" localSheetId="1">'veljača'!#REF!</definedName>
    <definedName name="B20">#REF!</definedName>
    <definedName name="B21" localSheetId="2">'ožujak'!#REF!</definedName>
    <definedName name="B21" localSheetId="0">'siječanj'!#REF!</definedName>
    <definedName name="B21" localSheetId="4">'svibanj'!#REF!</definedName>
    <definedName name="B21" localSheetId="3">'travanj'!#REF!</definedName>
    <definedName name="B21" localSheetId="1">'veljača'!#REF!</definedName>
    <definedName name="B21">#REF!</definedName>
    <definedName name="B3" localSheetId="2">'ožujak'!#REF!</definedName>
    <definedName name="B3" localSheetId="0">'siječanj'!#REF!</definedName>
    <definedName name="B3" localSheetId="4">'svibanj'!#REF!</definedName>
    <definedName name="B3" localSheetId="3">'travanj'!#REF!</definedName>
    <definedName name="B3" localSheetId="1">'veljača'!#REF!</definedName>
    <definedName name="B3">#REF!</definedName>
    <definedName name="B4" localSheetId="2">'ožujak'!#REF!</definedName>
    <definedName name="B4" localSheetId="0">'siječanj'!#REF!</definedName>
    <definedName name="B4" localSheetId="4">'svibanj'!#REF!</definedName>
    <definedName name="B4" localSheetId="3">'travanj'!#REF!</definedName>
    <definedName name="B4" localSheetId="1">'veljača'!#REF!</definedName>
    <definedName name="B4">#REF!</definedName>
    <definedName name="B5" localSheetId="2">'ožujak'!#REF!</definedName>
    <definedName name="B5" localSheetId="0">'siječanj'!#REF!</definedName>
    <definedName name="B5" localSheetId="4">'svibanj'!#REF!</definedName>
    <definedName name="B5" localSheetId="3">'travanj'!#REF!</definedName>
    <definedName name="B5" localSheetId="1">'veljača'!#REF!</definedName>
    <definedName name="B5">#REF!</definedName>
    <definedName name="B6" localSheetId="2">'ožujak'!#REF!</definedName>
    <definedName name="B6" localSheetId="0">'siječanj'!#REF!</definedName>
    <definedName name="B6" localSheetId="4">'svibanj'!#REF!</definedName>
    <definedName name="B6" localSheetId="3">'travanj'!#REF!</definedName>
    <definedName name="B6" localSheetId="1">'veljača'!#REF!</definedName>
    <definedName name="B6">#REF!</definedName>
    <definedName name="B7" localSheetId="2">'ožujak'!#REF!</definedName>
    <definedName name="B7" localSheetId="0">'siječanj'!#REF!</definedName>
    <definedName name="B7" localSheetId="4">'svibanj'!#REF!</definedName>
    <definedName name="B7" localSheetId="3">'travanj'!#REF!</definedName>
    <definedName name="B7" localSheetId="1">'veljača'!#REF!</definedName>
    <definedName name="B7">#REF!</definedName>
    <definedName name="B8" localSheetId="2">'ožujak'!#REF!</definedName>
    <definedName name="B8" localSheetId="0">'siječanj'!#REF!</definedName>
    <definedName name="B8" localSheetId="4">'svibanj'!#REF!</definedName>
    <definedName name="B8" localSheetId="3">'travanj'!#REF!</definedName>
    <definedName name="B8" localSheetId="1">'veljača'!#REF!</definedName>
    <definedName name="B8">#REF!</definedName>
    <definedName name="B9" localSheetId="2">'ožujak'!#REF!</definedName>
    <definedName name="B9" localSheetId="0">'siječanj'!#REF!</definedName>
    <definedName name="B9" localSheetId="4">'svibanj'!#REF!</definedName>
    <definedName name="B9" localSheetId="3">'travanj'!#REF!</definedName>
    <definedName name="B9" localSheetId="1">'veljača'!#REF!</definedName>
    <definedName name="B9">#REF!</definedName>
    <definedName name="n" localSheetId="2">'ožujak'!#REF!</definedName>
    <definedName name="n" localSheetId="0">'siječanj'!#REF!</definedName>
    <definedName name="n" localSheetId="4">'svibanj'!#REF!</definedName>
    <definedName name="n" localSheetId="3">'travanj'!#REF!</definedName>
    <definedName name="n" localSheetId="1">'veljača'!#REF!</definedName>
    <definedName name="n">#REF!</definedName>
    <definedName name="_xlnm.Print_Area" localSheetId="2">'ožujak'!$A:$I</definedName>
    <definedName name="_xlnm.Print_Area" localSheetId="0">'siječanj'!$A:$I</definedName>
    <definedName name="_xlnm.Print_Area" localSheetId="4">'svibanj'!$A:$I</definedName>
    <definedName name="_xlnm.Print_Area" localSheetId="3">'travanj'!$A:$I</definedName>
    <definedName name="_xlnm.Print_Area" localSheetId="1">'veljača'!$A:$I</definedName>
    <definedName name="_xlnm.Print_Titles" localSheetId="2">'ožujak'!$1:$2</definedName>
    <definedName name="_xlnm.Print_Titles" localSheetId="0">'siječanj'!$1:$2</definedName>
    <definedName name="_xlnm.Print_Titles" localSheetId="4">'svibanj'!$1:$2</definedName>
    <definedName name="_xlnm.Print_Titles" localSheetId="3">'travanj'!$1:$2</definedName>
    <definedName name="_xlnm.Print_Titles" localSheetId="1">'veljača'!$1:$2</definedName>
  </definedNames>
  <calcPr fullCalcOnLoad="1" refMode="R1C1"/>
</workbook>
</file>

<file path=xl/sharedStrings.xml><?xml version="1.0" encoding="utf-8"?>
<sst xmlns="http://schemas.openxmlformats.org/spreadsheetml/2006/main" count="515" uniqueCount="103">
  <si>
    <t>Red. 
broj</t>
  </si>
  <si>
    <t>USTANOVA</t>
  </si>
  <si>
    <t>Broj premještaja</t>
  </si>
  <si>
    <t>Broj ponovnih prijema</t>
  </si>
  <si>
    <t>Prosječan broj postupaka</t>
  </si>
  <si>
    <t>Casemix</t>
  </si>
  <si>
    <t>Šifra</t>
  </si>
  <si>
    <t>Naziv</t>
  </si>
  <si>
    <t>029602963</t>
  </si>
  <si>
    <t>006200621</t>
  </si>
  <si>
    <t>K.B.C.ZAGREB</t>
  </si>
  <si>
    <t>023902396</t>
  </si>
  <si>
    <t>026102617</t>
  </si>
  <si>
    <t>K.B.C.RIJEKA</t>
  </si>
  <si>
    <t>004400445</t>
  </si>
  <si>
    <t>K.B.SESTARA MILOSRDNICA</t>
  </si>
  <si>
    <t>047804785</t>
  </si>
  <si>
    <t>K.B.DUBRAVA</t>
  </si>
  <si>
    <t>005200520</t>
  </si>
  <si>
    <t>K.B.MERKUR</t>
  </si>
  <si>
    <t>KL.ZA DJEČJE BOLESTI</t>
  </si>
  <si>
    <t>050605062</t>
  </si>
  <si>
    <t>KL.ZA ORTOPEDIJU LOVRAN</t>
  </si>
  <si>
    <t>007100710</t>
  </si>
  <si>
    <t>KL.ZA INFEKTIVNE BOLESTI</t>
  </si>
  <si>
    <t>265626560</t>
  </si>
  <si>
    <t>O.B.GOSPIĆ</t>
  </si>
  <si>
    <t>352635266</t>
  </si>
  <si>
    <t>O.B.HRVATSKI PONOS KNIN</t>
  </si>
  <si>
    <t>309430941</t>
  </si>
  <si>
    <t>O.B.VUKOVAR</t>
  </si>
  <si>
    <t>046604669</t>
  </si>
  <si>
    <t>O.B.BJELOVAR</t>
  </si>
  <si>
    <t>046104615</t>
  </si>
  <si>
    <t>O.B.ČAKOVEC</t>
  </si>
  <si>
    <t>047204729</t>
  </si>
  <si>
    <t>O.B.DUBROVNIK</t>
  </si>
  <si>
    <t>050805088</t>
  </si>
  <si>
    <t>O.B.KARLOVAC</t>
  </si>
  <si>
    <t>046904697</t>
  </si>
  <si>
    <t>O.B.KOPRIVNICA</t>
  </si>
  <si>
    <t>045604568</t>
  </si>
  <si>
    <t>266626661</t>
  </si>
  <si>
    <t>O.B.OGULIN</t>
  </si>
  <si>
    <t>044904495</t>
  </si>
  <si>
    <t>O.B.POŽEGA</t>
  </si>
  <si>
    <t>049904990</t>
  </si>
  <si>
    <t>O.B.PULA</t>
  </si>
  <si>
    <t>045404542</t>
  </si>
  <si>
    <t>O.B.SISAK</t>
  </si>
  <si>
    <t>046204628</t>
  </si>
  <si>
    <t>O.B.SL.BROD</t>
  </si>
  <si>
    <t>051105110</t>
  </si>
  <si>
    <t>O.B.ŠIBENIK</t>
  </si>
  <si>
    <t>047404744</t>
  </si>
  <si>
    <t>O.B.VARAŽDIN</t>
  </si>
  <si>
    <t>050105019</t>
  </si>
  <si>
    <t>O.B.VINKOVCI</t>
  </si>
  <si>
    <t>047604760</t>
  </si>
  <si>
    <t>O.B.VIROVITICA</t>
  </si>
  <si>
    <t>045804583</t>
  </si>
  <si>
    <t>O.B.ZABOK</t>
  </si>
  <si>
    <t>049704974</t>
  </si>
  <si>
    <t>O.B.ZADAR</t>
  </si>
  <si>
    <t>004200420</t>
  </si>
  <si>
    <t>033203326</t>
  </si>
  <si>
    <t>S.B.KRAPINSKE TOPLICE</t>
  </si>
  <si>
    <t>048904899</t>
  </si>
  <si>
    <t>S.B.THALASSOTHERAPIA OPATIJA</t>
  </si>
  <si>
    <t>013901397</t>
  </si>
  <si>
    <t>S.B.BIOGRAD</t>
  </si>
  <si>
    <t>011201126</t>
  </si>
  <si>
    <t>P.B.VRAPČE</t>
  </si>
  <si>
    <t>025902598</t>
  </si>
  <si>
    <t>P.B.RAB</t>
  </si>
  <si>
    <t>033803382</t>
  </si>
  <si>
    <t>P.B.UGLJAN</t>
  </si>
  <si>
    <t>011101113</t>
  </si>
  <si>
    <t>P.B.SVETI IVAN</t>
  </si>
  <si>
    <t>021102112</t>
  </si>
  <si>
    <t>P.B.POPOVAČA</t>
  </si>
  <si>
    <t>048804886</t>
  </si>
  <si>
    <t>S.B.GOLJAK</t>
  </si>
  <si>
    <t>047904798</t>
  </si>
  <si>
    <t>S.B.ZA PLUĆ.BOL.ROCKEFELLEROVA</t>
  </si>
  <si>
    <t>048004804</t>
  </si>
  <si>
    <t>D.B.SREBRNJAK</t>
  </si>
  <si>
    <t>049104918</t>
  </si>
  <si>
    <t>P.B.ZA DJECU I MLADEŽ</t>
  </si>
  <si>
    <t>308630866</t>
  </si>
  <si>
    <t>S.B.MAGDALENA</t>
  </si>
  <si>
    <t>SVEUKUPNO</t>
  </si>
  <si>
    <t>Prosječan broj dodatnih dijagnoza</t>
  </si>
  <si>
    <t>Prosječan broj postupaka koji utječu na grupiranje</t>
  </si>
  <si>
    <t>K.B.C.SPLIT</t>
  </si>
  <si>
    <t>K.B.C.OSIJEK</t>
  </si>
  <si>
    <t>K.B.SVETI DUH</t>
  </si>
  <si>
    <t>311031102</t>
  </si>
  <si>
    <t>341734179</t>
  </si>
  <si>
    <t>O.B. NOVA GRADIŠKA</t>
  </si>
  <si>
    <t>O.B. PAKRAC</t>
  </si>
  <si>
    <t>347334733</t>
  </si>
  <si>
    <t>O.Ž.B.NAŠICE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</si>
</sst>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0.0000"/>
    <numFmt numFmtId="167" formatCode="#,##0.0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1">
    <font>
      <sz val="10"/>
      <name val="times new roman"/>
      <family val="0"/>
    </font>
    <font>
      <b/>
      <sz val="9"/>
      <name val="Times New Roman"/>
      <family val="1"/>
    </font>
    <font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6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57" applyNumberFormat="1" applyFont="1" applyBorder="1" applyAlignment="1">
      <alignment vertical="center" wrapText="1"/>
      <protection/>
    </xf>
    <xf numFmtId="0" fontId="1" fillId="0" borderId="10" xfId="57" applyFont="1" applyBorder="1" applyAlignment="1">
      <alignment horizontal="center" vertical="center" wrapText="1"/>
      <protection/>
    </xf>
    <xf numFmtId="0" fontId="5" fillId="0" borderId="11" xfId="57" applyNumberFormat="1" applyFont="1" applyBorder="1" applyAlignment="1">
      <alignment horizontal="center" vertical="center"/>
      <protection/>
    </xf>
    <xf numFmtId="49" fontId="5" fillId="0" borderId="0" xfId="57" applyNumberFormat="1" applyFont="1" applyBorder="1" applyAlignment="1">
      <alignment horizontal="center" vertical="center"/>
      <protection/>
    </xf>
    <xf numFmtId="49" fontId="5" fillId="0" borderId="12" xfId="57" applyNumberFormat="1" applyFont="1" applyBorder="1" applyAlignment="1">
      <alignment vertical="center" wrapText="1"/>
      <protection/>
    </xf>
    <xf numFmtId="0" fontId="5" fillId="0" borderId="0" xfId="57" applyFont="1" applyBorder="1" applyAlignment="1">
      <alignment vertical="center"/>
      <protection/>
    </xf>
    <xf numFmtId="0" fontId="1" fillId="0" borderId="0" xfId="57" applyFont="1" applyBorder="1" applyAlignment="1">
      <alignment vertical="center"/>
      <protection/>
    </xf>
    <xf numFmtId="3" fontId="5" fillId="0" borderId="0" xfId="57" applyNumberFormat="1" applyFont="1" applyBorder="1" applyAlignment="1">
      <alignment vertical="center"/>
      <protection/>
    </xf>
    <xf numFmtId="4" fontId="5" fillId="0" borderId="0" xfId="57" applyNumberFormat="1" applyFont="1" applyBorder="1" applyAlignment="1">
      <alignment vertical="center"/>
      <protection/>
    </xf>
    <xf numFmtId="4" fontId="5" fillId="0" borderId="12" xfId="57" applyNumberFormat="1" applyFont="1" applyBorder="1" applyAlignment="1">
      <alignment vertical="center"/>
      <protection/>
    </xf>
    <xf numFmtId="0" fontId="5" fillId="0" borderId="13" xfId="57" applyNumberFormat="1" applyFont="1" applyBorder="1" applyAlignment="1">
      <alignment horizontal="center" vertical="center"/>
      <protection/>
    </xf>
    <xf numFmtId="49" fontId="5" fillId="0" borderId="14" xfId="57" applyNumberFormat="1" applyFont="1" applyBorder="1" applyAlignment="1">
      <alignment horizontal="center" vertical="center"/>
      <protection/>
    </xf>
    <xf numFmtId="49" fontId="5" fillId="0" borderId="15" xfId="57" applyNumberFormat="1" applyFont="1" applyBorder="1" applyAlignment="1">
      <alignment vertical="center" wrapText="1"/>
      <protection/>
    </xf>
    <xf numFmtId="4" fontId="5" fillId="0" borderId="14" xfId="57" applyNumberFormat="1" applyFont="1" applyBorder="1" applyAlignment="1">
      <alignment vertical="center"/>
      <protection/>
    </xf>
    <xf numFmtId="4" fontId="5" fillId="0" borderId="15" xfId="57" applyNumberFormat="1" applyFont="1" applyBorder="1" applyAlignment="1">
      <alignment vertical="center"/>
      <protection/>
    </xf>
    <xf numFmtId="49" fontId="5" fillId="0" borderId="16" xfId="57" applyNumberFormat="1" applyFont="1" applyBorder="1" applyAlignment="1">
      <alignment horizontal="center" vertical="center"/>
      <protection/>
    </xf>
    <xf numFmtId="49" fontId="5" fillId="0" borderId="17" xfId="57" applyNumberFormat="1" applyFont="1" applyBorder="1" applyAlignment="1">
      <alignment vertical="center" wrapText="1"/>
      <protection/>
    </xf>
    <xf numFmtId="4" fontId="5" fillId="0" borderId="16" xfId="57" applyNumberFormat="1" applyFont="1" applyBorder="1" applyAlignment="1">
      <alignment vertical="center"/>
      <protection/>
    </xf>
    <xf numFmtId="4" fontId="5" fillId="0" borderId="17" xfId="57" applyNumberFormat="1" applyFont="1" applyBorder="1" applyAlignment="1">
      <alignment vertical="center"/>
      <protection/>
    </xf>
    <xf numFmtId="3" fontId="5" fillId="0" borderId="14" xfId="57" applyNumberFormat="1" applyFont="1" applyBorder="1" applyAlignment="1">
      <alignment vertical="center"/>
      <protection/>
    </xf>
    <xf numFmtId="3" fontId="5" fillId="0" borderId="16" xfId="57" applyNumberFormat="1" applyFont="1" applyBorder="1" applyAlignment="1">
      <alignment vertical="center"/>
      <protection/>
    </xf>
    <xf numFmtId="3" fontId="1" fillId="33" borderId="10" xfId="57" applyNumberFormat="1" applyFont="1" applyFill="1" applyBorder="1" applyAlignment="1">
      <alignment vertical="center"/>
      <protection/>
    </xf>
    <xf numFmtId="4" fontId="1" fillId="33" borderId="10" xfId="57" applyNumberFormat="1" applyFont="1" applyFill="1" applyBorder="1" applyAlignment="1">
      <alignment vertical="center"/>
      <protection/>
    </xf>
    <xf numFmtId="0" fontId="5" fillId="0" borderId="18" xfId="57" applyNumberFormat="1" applyFont="1" applyBorder="1" applyAlignment="1">
      <alignment horizontal="center" vertical="center"/>
      <protection/>
    </xf>
    <xf numFmtId="0" fontId="1" fillId="33" borderId="19" xfId="57" applyFont="1" applyFill="1" applyBorder="1" applyAlignment="1">
      <alignment vertical="center" wrapText="1"/>
      <protection/>
    </xf>
    <xf numFmtId="0" fontId="1" fillId="33" borderId="20" xfId="57" applyFont="1" applyFill="1" applyBorder="1" applyAlignment="1">
      <alignment vertical="center" wrapText="1"/>
      <protection/>
    </xf>
    <xf numFmtId="0" fontId="1" fillId="33" borderId="21" xfId="57" applyFont="1" applyFill="1" applyBorder="1" applyAlignment="1">
      <alignment vertical="center" wrapText="1"/>
      <protection/>
    </xf>
    <xf numFmtId="0" fontId="1" fillId="0" borderId="19" xfId="57" applyFont="1" applyBorder="1" applyAlignment="1">
      <alignment horizontal="center" vertical="center" wrapText="1"/>
      <protection/>
    </xf>
    <xf numFmtId="0" fontId="1" fillId="0" borderId="21" xfId="57" applyFont="1" applyBorder="1" applyAlignment="1">
      <alignment horizontal="center" vertical="center" wrapText="1"/>
      <protection/>
    </xf>
    <xf numFmtId="0" fontId="1" fillId="0" borderId="22" xfId="57" applyFont="1" applyBorder="1" applyAlignment="1">
      <alignment horizontal="center" vertical="center" wrapText="1"/>
      <protection/>
    </xf>
    <xf numFmtId="0" fontId="1" fillId="0" borderId="23" xfId="57" applyFont="1" applyBorder="1" applyAlignment="1">
      <alignment horizontal="center" vertical="center" wrapText="1"/>
      <protection/>
    </xf>
    <xf numFmtId="0" fontId="1" fillId="0" borderId="22" xfId="57" applyNumberFormat="1" applyFont="1" applyBorder="1" applyAlignment="1">
      <alignment horizontal="center" vertical="center" wrapText="1"/>
      <protection/>
    </xf>
    <xf numFmtId="0" fontId="1" fillId="0" borderId="23" xfId="57" applyNumberFormat="1" applyFont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MAKRO_DTS_cm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MyDocuments\Zavod\_IZVJE&#352;&#262;A\11.BOL_DTS_izvje&#353;&#263;a\DTS_cm\2020\05\B_dts_cm_2005.unl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_dts_cm_200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12" defaultRowHeight="12.75"/>
  <cols>
    <col min="1" max="1" width="5" style="6" bestFit="1" customWidth="1"/>
    <col min="2" max="2" width="10.16015625" style="6" bestFit="1" customWidth="1"/>
    <col min="3" max="3" width="37" style="6" bestFit="1" customWidth="1"/>
    <col min="4" max="16384" width="12" style="6" customWidth="1"/>
  </cols>
  <sheetData>
    <row r="1" spans="1:9" s="1" customFormat="1" ht="98.25" customHeight="1">
      <c r="A1" s="30" t="s">
        <v>0</v>
      </c>
      <c r="B1" s="28" t="s">
        <v>1</v>
      </c>
      <c r="C1" s="29"/>
      <c r="D1" s="32" t="s">
        <v>2</v>
      </c>
      <c r="E1" s="32" t="s">
        <v>3</v>
      </c>
      <c r="F1" s="32" t="s">
        <v>92</v>
      </c>
      <c r="G1" s="32" t="s">
        <v>4</v>
      </c>
      <c r="H1" s="32" t="s">
        <v>93</v>
      </c>
      <c r="I1" s="32" t="s">
        <v>5</v>
      </c>
    </row>
    <row r="2" spans="1:9" s="1" customFormat="1" ht="15" customHeight="1">
      <c r="A2" s="31"/>
      <c r="B2" s="2" t="s">
        <v>6</v>
      </c>
      <c r="C2" s="2" t="s">
        <v>7</v>
      </c>
      <c r="D2" s="33"/>
      <c r="E2" s="33"/>
      <c r="F2" s="33"/>
      <c r="G2" s="33"/>
      <c r="H2" s="33"/>
      <c r="I2" s="33"/>
    </row>
    <row r="3" spans="1:9" s="7" customFormat="1" ht="14.25" customHeight="1">
      <c r="A3" s="25" t="s">
        <v>91</v>
      </c>
      <c r="B3" s="26"/>
      <c r="C3" s="27"/>
      <c r="D3" s="22">
        <f>SUM(D4:D47)</f>
        <v>841</v>
      </c>
      <c r="E3" s="22">
        <f>SUM(E4:E47)</f>
        <v>6533</v>
      </c>
      <c r="F3" s="23">
        <f>SUM(F4:F47)/COUNT(F4:F47)</f>
        <v>2.528680488374949</v>
      </c>
      <c r="G3" s="23">
        <f>SUM(G4:G47)/COUNT(G4:G47)</f>
        <v>72.29176570655527</v>
      </c>
      <c r="H3" s="23">
        <f>SUM(H4:H47)/COUNT(H4:H47)</f>
        <v>5.941536345792261</v>
      </c>
      <c r="I3" s="23">
        <f>SUM(I4:I47)/COUNT(I4:I47)</f>
        <v>1.0400965367644004</v>
      </c>
    </row>
    <row r="4" spans="1:9" ht="19.5" customHeight="1">
      <c r="A4" s="11">
        <v>1</v>
      </c>
      <c r="B4" s="12" t="s">
        <v>8</v>
      </c>
      <c r="C4" s="13" t="s">
        <v>94</v>
      </c>
      <c r="D4" s="20">
        <v>12</v>
      </c>
      <c r="E4" s="20">
        <v>545</v>
      </c>
      <c r="F4" s="14">
        <v>2.2</v>
      </c>
      <c r="G4" s="14">
        <v>56.4824157814871</v>
      </c>
      <c r="H4" s="14">
        <v>8.17057663125948</v>
      </c>
      <c r="I4" s="15">
        <v>1.15377742033383</v>
      </c>
    </row>
    <row r="5" spans="1:9" ht="19.5" customHeight="1">
      <c r="A5" s="3">
        <v>2</v>
      </c>
      <c r="B5" s="4" t="s">
        <v>9</v>
      </c>
      <c r="C5" s="5" t="s">
        <v>10</v>
      </c>
      <c r="D5" s="8">
        <v>92</v>
      </c>
      <c r="E5" s="8">
        <v>1248</v>
      </c>
      <c r="F5" s="9">
        <v>1.65540155686348</v>
      </c>
      <c r="G5" s="9">
        <v>117.988243782039</v>
      </c>
      <c r="H5" s="9">
        <v>14.000001898614</v>
      </c>
      <c r="I5" s="10">
        <v>1.32778659578507</v>
      </c>
    </row>
    <row r="6" spans="1:9" ht="19.5" customHeight="1">
      <c r="A6" s="3">
        <v>3</v>
      </c>
      <c r="B6" s="4" t="s">
        <v>11</v>
      </c>
      <c r="C6" s="5" t="s">
        <v>95</v>
      </c>
      <c r="D6" s="8">
        <v>55</v>
      </c>
      <c r="E6" s="8">
        <v>459</v>
      </c>
      <c r="F6" s="9">
        <v>2.71534391534391</v>
      </c>
      <c r="G6" s="9">
        <v>109.780215167548</v>
      </c>
      <c r="H6" s="9">
        <v>12.3971358024691</v>
      </c>
      <c r="I6" s="10">
        <v>1.26126881834215</v>
      </c>
    </row>
    <row r="7" spans="1:9" ht="19.5" customHeight="1">
      <c r="A7" s="3">
        <v>4</v>
      </c>
      <c r="B7" s="4" t="s">
        <v>12</v>
      </c>
      <c r="C7" s="5" t="s">
        <v>13</v>
      </c>
      <c r="D7" s="8">
        <v>14</v>
      </c>
      <c r="E7" s="8">
        <v>486</v>
      </c>
      <c r="F7" s="9">
        <v>2.89331210191082</v>
      </c>
      <c r="G7" s="9">
        <v>115.626624203821</v>
      </c>
      <c r="H7" s="9">
        <v>14.6068598726114</v>
      </c>
      <c r="I7" s="10">
        <v>1.23778044585987</v>
      </c>
    </row>
    <row r="8" spans="1:9" ht="19.5" customHeight="1">
      <c r="A8" s="3">
        <v>5</v>
      </c>
      <c r="B8" s="4" t="s">
        <v>14</v>
      </c>
      <c r="C8" s="5" t="s">
        <v>15</v>
      </c>
      <c r="D8" s="8">
        <v>63</v>
      </c>
      <c r="E8" s="8">
        <v>634</v>
      </c>
      <c r="F8" s="9">
        <v>2.30136645962732</v>
      </c>
      <c r="G8" s="9">
        <v>104.31050931677</v>
      </c>
      <c r="H8" s="9">
        <v>8.66906832298136</v>
      </c>
      <c r="I8" s="10">
        <v>1.09992645962732</v>
      </c>
    </row>
    <row r="9" spans="1:9" ht="19.5" customHeight="1">
      <c r="A9" s="3">
        <v>6</v>
      </c>
      <c r="B9" s="4" t="s">
        <v>16</v>
      </c>
      <c r="C9" s="5" t="s">
        <v>17</v>
      </c>
      <c r="D9" s="8">
        <v>42</v>
      </c>
      <c r="E9" s="8">
        <v>263</v>
      </c>
      <c r="F9" s="9">
        <v>3.22537473233404</v>
      </c>
      <c r="G9" s="9">
        <v>130.872591006423</v>
      </c>
      <c r="H9" s="9">
        <v>9.67184154175588</v>
      </c>
      <c r="I9" s="10">
        <v>1.6491766595289</v>
      </c>
    </row>
    <row r="10" spans="1:9" ht="19.5" customHeight="1">
      <c r="A10" s="3">
        <v>7</v>
      </c>
      <c r="B10" s="4" t="s">
        <v>18</v>
      </c>
      <c r="C10" s="5" t="s">
        <v>19</v>
      </c>
      <c r="D10" s="8">
        <v>11</v>
      </c>
      <c r="E10" s="8">
        <v>175</v>
      </c>
      <c r="F10" s="9">
        <v>2.85111662531017</v>
      </c>
      <c r="G10" s="9">
        <v>51.6344086021505</v>
      </c>
      <c r="H10" s="9">
        <v>5.72208436724565</v>
      </c>
      <c r="I10" s="10">
        <v>1.5960446650124</v>
      </c>
    </row>
    <row r="11" spans="1:9" ht="19.5" customHeight="1">
      <c r="A11" s="3">
        <v>8</v>
      </c>
      <c r="B11" s="4" t="s">
        <v>97</v>
      </c>
      <c r="C11" s="5" t="s">
        <v>20</v>
      </c>
      <c r="D11" s="8">
        <v>4</v>
      </c>
      <c r="E11" s="8">
        <v>129</v>
      </c>
      <c r="F11" s="9">
        <v>1.21074964639321</v>
      </c>
      <c r="G11" s="9">
        <v>54.4908062234794</v>
      </c>
      <c r="H11" s="9">
        <v>1.99009900990099</v>
      </c>
      <c r="I11" s="10">
        <v>0.79774964639321</v>
      </c>
    </row>
    <row r="12" spans="1:9" ht="19.5" customHeight="1">
      <c r="A12" s="3">
        <v>9</v>
      </c>
      <c r="B12" s="4" t="s">
        <v>21</v>
      </c>
      <c r="C12" s="5" t="s">
        <v>22</v>
      </c>
      <c r="D12" s="8"/>
      <c r="E12" s="8">
        <v>9</v>
      </c>
      <c r="F12" s="9">
        <v>0.692832764505119</v>
      </c>
      <c r="G12" s="9">
        <v>48.9419795221843</v>
      </c>
      <c r="H12" s="9">
        <v>5.81911262798634</v>
      </c>
      <c r="I12" s="10">
        <v>1.45706484641638</v>
      </c>
    </row>
    <row r="13" spans="1:9" ht="19.5" customHeight="1">
      <c r="A13" s="3">
        <v>10</v>
      </c>
      <c r="B13" s="4" t="s">
        <v>23</v>
      </c>
      <c r="C13" s="5" t="s">
        <v>24</v>
      </c>
      <c r="D13" s="8">
        <v>28</v>
      </c>
      <c r="E13" s="8">
        <v>90</v>
      </c>
      <c r="F13" s="9">
        <v>3.68292682926829</v>
      </c>
      <c r="G13" s="9">
        <v>51.5878048780487</v>
      </c>
      <c r="H13" s="9">
        <v>2.60487804878048</v>
      </c>
      <c r="I13" s="10">
        <v>1.46408780487804</v>
      </c>
    </row>
    <row r="14" spans="1:9" ht="19.5" customHeight="1">
      <c r="A14" s="3">
        <v>11</v>
      </c>
      <c r="B14" s="4" t="s">
        <v>25</v>
      </c>
      <c r="C14" s="5" t="s">
        <v>26</v>
      </c>
      <c r="D14" s="8">
        <v>12</v>
      </c>
      <c r="E14" s="8">
        <v>19</v>
      </c>
      <c r="F14" s="9">
        <v>2.5724907063197</v>
      </c>
      <c r="G14" s="9">
        <v>24.4014869888475</v>
      </c>
      <c r="H14" s="9">
        <v>6.07806691449814</v>
      </c>
      <c r="I14" s="10">
        <v>0.866706319702602</v>
      </c>
    </row>
    <row r="15" spans="1:9" ht="19.5" customHeight="1">
      <c r="A15" s="3">
        <v>12</v>
      </c>
      <c r="B15" s="4" t="s">
        <v>27</v>
      </c>
      <c r="C15" s="5" t="s">
        <v>28</v>
      </c>
      <c r="D15" s="8">
        <v>8</v>
      </c>
      <c r="E15" s="8">
        <v>35</v>
      </c>
      <c r="F15" s="9">
        <v>2.71666666666666</v>
      </c>
      <c r="G15" s="9">
        <v>45.2833333333333</v>
      </c>
      <c r="H15" s="9">
        <v>4.1625</v>
      </c>
      <c r="I15" s="10">
        <v>0.999345833333333</v>
      </c>
    </row>
    <row r="16" spans="1:9" ht="19.5" customHeight="1">
      <c r="A16" s="3">
        <v>13</v>
      </c>
      <c r="B16" s="4" t="s">
        <v>29</v>
      </c>
      <c r="C16" s="5" t="s">
        <v>30</v>
      </c>
      <c r="D16" s="8">
        <v>16</v>
      </c>
      <c r="E16" s="8">
        <v>42</v>
      </c>
      <c r="F16" s="9">
        <v>3.12320328542094</v>
      </c>
      <c r="G16" s="9">
        <v>153.860369609856</v>
      </c>
      <c r="H16" s="9">
        <v>15.5667351129363</v>
      </c>
      <c r="I16" s="10">
        <v>0.988363449691991</v>
      </c>
    </row>
    <row r="17" spans="1:9" ht="19.5" customHeight="1">
      <c r="A17" s="3">
        <v>14</v>
      </c>
      <c r="B17" s="4" t="s">
        <v>31</v>
      </c>
      <c r="C17" s="5" t="s">
        <v>32</v>
      </c>
      <c r="D17" s="8">
        <v>33</v>
      </c>
      <c r="E17" s="8">
        <v>106</v>
      </c>
      <c r="F17" s="9">
        <v>2.40470852017937</v>
      </c>
      <c r="G17" s="9">
        <v>87.5235426008968</v>
      </c>
      <c r="H17" s="9">
        <v>10.8755605381165</v>
      </c>
      <c r="I17" s="10">
        <v>0.989834641255605</v>
      </c>
    </row>
    <row r="18" spans="1:9" ht="19.5" customHeight="1">
      <c r="A18" s="3">
        <v>15</v>
      </c>
      <c r="B18" s="4" t="s">
        <v>33</v>
      </c>
      <c r="C18" s="5" t="s">
        <v>34</v>
      </c>
      <c r="D18" s="8">
        <v>23</v>
      </c>
      <c r="E18" s="8">
        <v>146</v>
      </c>
      <c r="F18" s="9">
        <v>2.63333333333333</v>
      </c>
      <c r="G18" s="9">
        <v>84.6583333333333</v>
      </c>
      <c r="H18" s="9">
        <v>7.89259259259259</v>
      </c>
      <c r="I18" s="10">
        <v>1.00726574074074</v>
      </c>
    </row>
    <row r="19" spans="1:9" ht="19.5" customHeight="1">
      <c r="A19" s="3">
        <v>16</v>
      </c>
      <c r="B19" s="4" t="s">
        <v>35</v>
      </c>
      <c r="C19" s="5" t="s">
        <v>36</v>
      </c>
      <c r="D19" s="8">
        <v>15</v>
      </c>
      <c r="E19" s="8">
        <v>81</v>
      </c>
      <c r="F19" s="9">
        <v>2.95974025974025</v>
      </c>
      <c r="G19" s="9">
        <v>58.6545454545454</v>
      </c>
      <c r="H19" s="9">
        <v>7.22987012987012</v>
      </c>
      <c r="I19" s="10">
        <v>0.945362337662337</v>
      </c>
    </row>
    <row r="20" spans="1:9" ht="19.5" customHeight="1">
      <c r="A20" s="3">
        <v>17</v>
      </c>
      <c r="B20" s="4" t="s">
        <v>37</v>
      </c>
      <c r="C20" s="5" t="s">
        <v>38</v>
      </c>
      <c r="D20" s="8">
        <v>28</v>
      </c>
      <c r="E20" s="8">
        <v>112</v>
      </c>
      <c r="F20" s="9">
        <v>2.22459349593495</v>
      </c>
      <c r="G20" s="9">
        <v>64.5721544715447</v>
      </c>
      <c r="H20" s="9">
        <v>5.380081300813</v>
      </c>
      <c r="I20" s="10">
        <v>0.882788617886178</v>
      </c>
    </row>
    <row r="21" spans="1:9" ht="19.5" customHeight="1">
      <c r="A21" s="3">
        <v>18</v>
      </c>
      <c r="B21" s="4" t="s">
        <v>39</v>
      </c>
      <c r="C21" s="5" t="s">
        <v>40</v>
      </c>
      <c r="D21" s="8">
        <v>14</v>
      </c>
      <c r="E21" s="8">
        <v>131</v>
      </c>
      <c r="F21" s="9">
        <v>2.19630010277492</v>
      </c>
      <c r="G21" s="9">
        <v>102.393627954779</v>
      </c>
      <c r="H21" s="9">
        <v>10.2877697841726</v>
      </c>
      <c r="I21" s="10">
        <v>1.03593114080164</v>
      </c>
    </row>
    <row r="22" spans="1:9" ht="19.5" customHeight="1">
      <c r="A22" s="3">
        <v>19</v>
      </c>
      <c r="B22" s="4" t="s">
        <v>41</v>
      </c>
      <c r="C22" s="5" t="s">
        <v>102</v>
      </c>
      <c r="D22" s="8">
        <v>13</v>
      </c>
      <c r="E22" s="8">
        <v>41</v>
      </c>
      <c r="F22" s="9">
        <v>2.89005235602094</v>
      </c>
      <c r="G22" s="9">
        <v>51.9450261780104</v>
      </c>
      <c r="H22" s="9">
        <v>5.96858638743455</v>
      </c>
      <c r="I22" s="10">
        <v>0.875869109947644</v>
      </c>
    </row>
    <row r="23" spans="1:9" ht="19.5" customHeight="1">
      <c r="A23" s="3">
        <v>20</v>
      </c>
      <c r="B23" s="4" t="s">
        <v>42</v>
      </c>
      <c r="C23" s="5" t="s">
        <v>43</v>
      </c>
      <c r="D23" s="8">
        <v>13</v>
      </c>
      <c r="E23" s="8">
        <v>25</v>
      </c>
      <c r="F23" s="9">
        <v>2.62301587301587</v>
      </c>
      <c r="G23" s="9">
        <v>14.5912698412698</v>
      </c>
      <c r="H23" s="9">
        <v>2.1031746031746</v>
      </c>
      <c r="I23" s="10">
        <v>0.889710317460317</v>
      </c>
    </row>
    <row r="24" spans="1:9" ht="19.5" customHeight="1">
      <c r="A24" s="3">
        <v>21</v>
      </c>
      <c r="B24" s="4" t="s">
        <v>44</v>
      </c>
      <c r="C24" s="5" t="s">
        <v>45</v>
      </c>
      <c r="D24" s="8">
        <v>13</v>
      </c>
      <c r="E24" s="8">
        <v>80</v>
      </c>
      <c r="F24" s="9">
        <v>2.8327868852459</v>
      </c>
      <c r="G24" s="9">
        <v>44.211475409836</v>
      </c>
      <c r="H24" s="9">
        <v>2.86065573770491</v>
      </c>
      <c r="I24" s="10">
        <v>0.970870491803278</v>
      </c>
    </row>
    <row r="25" spans="1:9" ht="19.5" customHeight="1">
      <c r="A25" s="3">
        <v>22</v>
      </c>
      <c r="B25" s="4" t="s">
        <v>46</v>
      </c>
      <c r="C25" s="5" t="s">
        <v>47</v>
      </c>
      <c r="D25" s="8">
        <v>36</v>
      </c>
      <c r="E25" s="8">
        <v>194</v>
      </c>
      <c r="F25" s="9">
        <v>2.41621200311769</v>
      </c>
      <c r="G25" s="9">
        <v>87.7918939984411</v>
      </c>
      <c r="H25" s="9">
        <v>6.9360872954014</v>
      </c>
      <c r="I25" s="10">
        <v>0.867743569758378</v>
      </c>
    </row>
    <row r="26" spans="1:9" ht="19.5" customHeight="1">
      <c r="A26" s="3">
        <v>23</v>
      </c>
      <c r="B26" s="4" t="s">
        <v>48</v>
      </c>
      <c r="C26" s="5" t="s">
        <v>49</v>
      </c>
      <c r="D26" s="8">
        <v>25</v>
      </c>
      <c r="E26" s="8">
        <v>113</v>
      </c>
      <c r="F26" s="9">
        <v>4.11820330969267</v>
      </c>
      <c r="G26" s="9">
        <v>67.6158392434988</v>
      </c>
      <c r="H26" s="9">
        <v>3.67612293144208</v>
      </c>
      <c r="I26" s="10">
        <v>1.27309751773049</v>
      </c>
    </row>
    <row r="27" spans="1:9" ht="19.5" customHeight="1">
      <c r="A27" s="3">
        <v>24</v>
      </c>
      <c r="B27" s="4" t="s">
        <v>50</v>
      </c>
      <c r="C27" s="5" t="s">
        <v>51</v>
      </c>
      <c r="D27" s="8">
        <v>37</v>
      </c>
      <c r="E27" s="8">
        <v>199</v>
      </c>
      <c r="F27" s="9">
        <v>4.78190255220417</v>
      </c>
      <c r="G27" s="9">
        <v>56.3008507347254</v>
      </c>
      <c r="H27" s="9">
        <v>8.04872389791183</v>
      </c>
      <c r="I27" s="10">
        <v>1.1043290796597</v>
      </c>
    </row>
    <row r="28" spans="1:9" ht="19.5" customHeight="1">
      <c r="A28" s="3">
        <v>25</v>
      </c>
      <c r="B28" s="4" t="s">
        <v>52</v>
      </c>
      <c r="C28" s="5" t="s">
        <v>53</v>
      </c>
      <c r="D28" s="8">
        <v>48</v>
      </c>
      <c r="E28" s="8">
        <v>123</v>
      </c>
      <c r="F28" s="9">
        <v>2.58698224852071</v>
      </c>
      <c r="G28" s="9">
        <v>54.5195266272189</v>
      </c>
      <c r="H28" s="9">
        <v>4.03076923076923</v>
      </c>
      <c r="I28" s="10">
        <v>0.900355029585798</v>
      </c>
    </row>
    <row r="29" spans="1:9" ht="19.5" customHeight="1">
      <c r="A29" s="3">
        <v>26</v>
      </c>
      <c r="B29" s="4" t="s">
        <v>54</v>
      </c>
      <c r="C29" s="5" t="s">
        <v>55</v>
      </c>
      <c r="D29" s="8">
        <v>34</v>
      </c>
      <c r="E29" s="8">
        <v>191</v>
      </c>
      <c r="F29" s="9">
        <v>2.87442773054283</v>
      </c>
      <c r="G29" s="9">
        <v>82.5578809679529</v>
      </c>
      <c r="H29" s="9">
        <v>4.38260300850228</v>
      </c>
      <c r="I29" s="10">
        <v>1.05729431000654</v>
      </c>
    </row>
    <row r="30" spans="1:9" ht="19.5" customHeight="1">
      <c r="A30" s="3">
        <v>27</v>
      </c>
      <c r="B30" s="4" t="s">
        <v>56</v>
      </c>
      <c r="C30" s="5" t="s">
        <v>57</v>
      </c>
      <c r="D30" s="8">
        <v>34</v>
      </c>
      <c r="E30" s="8">
        <v>85</v>
      </c>
      <c r="F30" s="9">
        <v>2.82967032967032</v>
      </c>
      <c r="G30" s="9">
        <v>30.5175824175824</v>
      </c>
      <c r="H30" s="9">
        <v>4.28351648351648</v>
      </c>
      <c r="I30" s="10">
        <v>0.874948351648351</v>
      </c>
    </row>
    <row r="31" spans="1:9" ht="19.5" customHeight="1">
      <c r="A31" s="3">
        <v>28</v>
      </c>
      <c r="B31" s="4" t="s">
        <v>58</v>
      </c>
      <c r="C31" s="5" t="s">
        <v>59</v>
      </c>
      <c r="D31" s="8">
        <v>16</v>
      </c>
      <c r="E31" s="8">
        <v>108</v>
      </c>
      <c r="F31" s="9">
        <v>2.96814404432132</v>
      </c>
      <c r="G31" s="9">
        <v>69.3324099722991</v>
      </c>
      <c r="H31" s="9">
        <v>4.40858725761772</v>
      </c>
      <c r="I31" s="10">
        <v>0.98036703601108</v>
      </c>
    </row>
    <row r="32" spans="1:9" ht="19.5" customHeight="1">
      <c r="A32" s="3">
        <v>29</v>
      </c>
      <c r="B32" s="4" t="s">
        <v>60</v>
      </c>
      <c r="C32" s="5" t="s">
        <v>61</v>
      </c>
      <c r="D32" s="8">
        <v>18</v>
      </c>
      <c r="E32" s="8">
        <v>85</v>
      </c>
      <c r="F32" s="9">
        <v>1.504914004914</v>
      </c>
      <c r="G32" s="9">
        <v>57.519656019656</v>
      </c>
      <c r="H32" s="9">
        <v>4.22358722358722</v>
      </c>
      <c r="I32" s="10">
        <v>0.921479115479115</v>
      </c>
    </row>
    <row r="33" spans="1:9" ht="19.5" customHeight="1">
      <c r="A33" s="3">
        <v>30</v>
      </c>
      <c r="B33" s="4" t="s">
        <v>62</v>
      </c>
      <c r="C33" s="5" t="s">
        <v>63</v>
      </c>
      <c r="D33" s="8">
        <v>24</v>
      </c>
      <c r="E33" s="8">
        <v>149</v>
      </c>
      <c r="F33" s="9">
        <v>2.14811849479583</v>
      </c>
      <c r="G33" s="9">
        <v>35.1841473178542</v>
      </c>
      <c r="H33" s="9">
        <v>6.20016012810248</v>
      </c>
      <c r="I33" s="10">
        <v>1.09668614891913</v>
      </c>
    </row>
    <row r="34" spans="1:9" ht="19.5" customHeight="1">
      <c r="A34" s="3">
        <v>31</v>
      </c>
      <c r="B34" s="4" t="s">
        <v>64</v>
      </c>
      <c r="C34" s="5" t="s">
        <v>96</v>
      </c>
      <c r="D34" s="8">
        <v>19</v>
      </c>
      <c r="E34" s="8">
        <v>215</v>
      </c>
      <c r="F34" s="9">
        <v>3.48566513761467</v>
      </c>
      <c r="G34" s="9">
        <v>35.466743119266</v>
      </c>
      <c r="H34" s="9">
        <v>6.598623853211</v>
      </c>
      <c r="I34" s="10">
        <v>1.11249713302752</v>
      </c>
    </row>
    <row r="35" spans="1:9" ht="19.5" customHeight="1">
      <c r="A35" s="3">
        <v>32</v>
      </c>
      <c r="B35" s="4" t="s">
        <v>65</v>
      </c>
      <c r="C35" s="5" t="s">
        <v>66</v>
      </c>
      <c r="D35" s="8">
        <v>11</v>
      </c>
      <c r="E35" s="8">
        <v>13</v>
      </c>
      <c r="F35" s="9">
        <v>2.88235294117647</v>
      </c>
      <c r="G35" s="9">
        <v>103</v>
      </c>
      <c r="H35" s="9">
        <v>1.52941176470588</v>
      </c>
      <c r="I35" s="10">
        <v>0.912156862745098</v>
      </c>
    </row>
    <row r="36" spans="1:9" ht="19.5" customHeight="1">
      <c r="A36" s="3">
        <v>33</v>
      </c>
      <c r="B36" s="4" t="s">
        <v>67</v>
      </c>
      <c r="C36" s="5" t="s">
        <v>68</v>
      </c>
      <c r="D36" s="8">
        <v>3</v>
      </c>
      <c r="E36" s="8">
        <v>8</v>
      </c>
      <c r="F36" s="9">
        <v>3.8235294117647</v>
      </c>
      <c r="G36" s="9">
        <v>90.235294117647</v>
      </c>
      <c r="H36" s="9">
        <v>6.44117647058823</v>
      </c>
      <c r="I36" s="10">
        <v>1.42544117647058</v>
      </c>
    </row>
    <row r="37" spans="1:9" ht="19.5" customHeight="1">
      <c r="A37" s="3">
        <v>34</v>
      </c>
      <c r="B37" s="4" t="s">
        <v>69</v>
      </c>
      <c r="C37" s="5" t="s">
        <v>70</v>
      </c>
      <c r="D37" s="8"/>
      <c r="E37" s="8">
        <v>1</v>
      </c>
      <c r="F37" s="9">
        <v>4.09210526315789</v>
      </c>
      <c r="G37" s="9">
        <v>76.4210526315789</v>
      </c>
      <c r="H37" s="9">
        <v>4.53947368421052</v>
      </c>
      <c r="I37" s="10">
        <v>1.75184210526315</v>
      </c>
    </row>
    <row r="38" spans="1:9" ht="19.5" customHeight="1">
      <c r="A38" s="3">
        <v>35</v>
      </c>
      <c r="B38" s="4" t="s">
        <v>71</v>
      </c>
      <c r="C38" s="5" t="s">
        <v>72</v>
      </c>
      <c r="D38" s="8">
        <v>3</v>
      </c>
      <c r="E38" s="8">
        <v>49</v>
      </c>
      <c r="F38" s="9">
        <v>1.76056338028169</v>
      </c>
      <c r="G38" s="9">
        <v>439.185446009389</v>
      </c>
      <c r="H38" s="9">
        <v>4.37089201877934</v>
      </c>
      <c r="I38" s="10">
        <v>0.597605633802816</v>
      </c>
    </row>
    <row r="39" spans="1:9" ht="19.5" customHeight="1">
      <c r="A39" s="3">
        <v>36</v>
      </c>
      <c r="B39" s="4" t="s">
        <v>73</v>
      </c>
      <c r="C39" s="5" t="s">
        <v>74</v>
      </c>
      <c r="D39" s="8"/>
      <c r="E39" s="8">
        <v>5</v>
      </c>
      <c r="F39" s="9">
        <v>1.58333333333333</v>
      </c>
      <c r="G39" s="9">
        <v>64.6666666666666</v>
      </c>
      <c r="H39" s="9">
        <v>0.875</v>
      </c>
      <c r="I39" s="10">
        <v>0.598125</v>
      </c>
    </row>
    <row r="40" spans="1:9" ht="19.5" customHeight="1">
      <c r="A40" s="3">
        <v>37</v>
      </c>
      <c r="B40" s="4" t="s">
        <v>75</v>
      </c>
      <c r="C40" s="5" t="s">
        <v>76</v>
      </c>
      <c r="D40" s="8">
        <v>3</v>
      </c>
      <c r="E40" s="8">
        <v>18</v>
      </c>
      <c r="F40" s="9">
        <v>1.38461538461538</v>
      </c>
      <c r="G40" s="9">
        <v>22.7948717948717</v>
      </c>
      <c r="H40" s="9"/>
      <c r="I40" s="10">
        <v>0.666153846153846</v>
      </c>
    </row>
    <row r="41" spans="1:9" ht="19.5" customHeight="1">
      <c r="A41" s="3">
        <v>38</v>
      </c>
      <c r="B41" s="4" t="s">
        <v>77</v>
      </c>
      <c r="C41" s="5" t="s">
        <v>78</v>
      </c>
      <c r="D41" s="8"/>
      <c r="E41" s="8">
        <v>2</v>
      </c>
      <c r="F41" s="9">
        <v>0.155844155844155</v>
      </c>
      <c r="G41" s="9">
        <v>19.1818181818181</v>
      </c>
      <c r="H41" s="9">
        <v>0.35064935064935</v>
      </c>
      <c r="I41" s="10">
        <v>0.594025974025974</v>
      </c>
    </row>
    <row r="42" spans="1:9" ht="19.5" customHeight="1">
      <c r="A42" s="3">
        <v>39</v>
      </c>
      <c r="B42" s="4" t="s">
        <v>79</v>
      </c>
      <c r="C42" s="5" t="s">
        <v>80</v>
      </c>
      <c r="D42" s="8">
        <v>3</v>
      </c>
      <c r="E42" s="8">
        <v>15</v>
      </c>
      <c r="F42" s="9">
        <v>3.62790697674418</v>
      </c>
      <c r="G42" s="9">
        <v>36.9825581395348</v>
      </c>
      <c r="H42" s="9">
        <v>0.0406976744186046</v>
      </c>
      <c r="I42" s="10">
        <v>0.642558139534883</v>
      </c>
    </row>
    <row r="43" spans="1:9" ht="19.5" customHeight="1">
      <c r="A43" s="3">
        <v>40</v>
      </c>
      <c r="B43" s="4" t="s">
        <v>81</v>
      </c>
      <c r="C43" s="5" t="s">
        <v>82</v>
      </c>
      <c r="D43" s="8"/>
      <c r="E43" s="8">
        <v>1</v>
      </c>
      <c r="F43" s="9">
        <v>0.157894736842105</v>
      </c>
      <c r="G43" s="9">
        <v>34.9052631578947</v>
      </c>
      <c r="H43" s="9"/>
      <c r="I43" s="10">
        <v>0.719315789473684</v>
      </c>
    </row>
    <row r="44" spans="1:9" ht="19.5" customHeight="1">
      <c r="A44" s="3">
        <v>41</v>
      </c>
      <c r="B44" s="4" t="s">
        <v>83</v>
      </c>
      <c r="C44" s="5" t="s">
        <v>84</v>
      </c>
      <c r="D44" s="8">
        <v>4</v>
      </c>
      <c r="E44" s="8">
        <v>23</v>
      </c>
      <c r="F44" s="9">
        <v>3.92</v>
      </c>
      <c r="G44" s="9">
        <v>68.28</v>
      </c>
      <c r="H44" s="9">
        <v>3.36</v>
      </c>
      <c r="I44" s="10">
        <v>1.41273333333333</v>
      </c>
    </row>
    <row r="45" spans="1:9" ht="19.5" customHeight="1">
      <c r="A45" s="3">
        <v>42</v>
      </c>
      <c r="B45" s="4" t="s">
        <v>85</v>
      </c>
      <c r="C45" s="5" t="s">
        <v>86</v>
      </c>
      <c r="D45" s="8">
        <v>1</v>
      </c>
      <c r="E45" s="8">
        <v>28</v>
      </c>
      <c r="F45" s="9">
        <v>0.707865168539325</v>
      </c>
      <c r="G45" s="9">
        <v>29.2322097378277</v>
      </c>
      <c r="H45" s="9">
        <v>1.38576779026217</v>
      </c>
      <c r="I45" s="10">
        <v>0.466786516853932</v>
      </c>
    </row>
    <row r="46" spans="1:9" ht="19.5" customHeight="1">
      <c r="A46" s="3">
        <v>43</v>
      </c>
      <c r="B46" s="4" t="s">
        <v>87</v>
      </c>
      <c r="C46" s="5" t="s">
        <v>88</v>
      </c>
      <c r="D46" s="8"/>
      <c r="E46" s="8">
        <v>12</v>
      </c>
      <c r="F46" s="9">
        <v>0.949152542372881</v>
      </c>
      <c r="G46" s="9">
        <v>10.7796610169491</v>
      </c>
      <c r="H46" s="9"/>
      <c r="I46" s="10">
        <v>0.533508474576271</v>
      </c>
    </row>
    <row r="47" spans="1:9" ht="19.5" customHeight="1">
      <c r="A47" s="3">
        <v>44</v>
      </c>
      <c r="B47" s="4" t="s">
        <v>89</v>
      </c>
      <c r="C47" s="5" t="s">
        <v>90</v>
      </c>
      <c r="D47" s="8">
        <v>13</v>
      </c>
      <c r="E47" s="8">
        <v>40</v>
      </c>
      <c r="F47" s="9">
        <v>3.89722222222222</v>
      </c>
      <c r="G47" s="9">
        <v>34.5555555555555</v>
      </c>
      <c r="H47" s="9">
        <v>5.86388888888888</v>
      </c>
      <c r="I47" s="10">
        <v>1.75848611111111</v>
      </c>
    </row>
    <row r="48" spans="1:9" ht="19.5" customHeight="1">
      <c r="A48" s="3">
        <v>45</v>
      </c>
      <c r="B48" s="4" t="s">
        <v>98</v>
      </c>
      <c r="C48" s="5" t="s">
        <v>99</v>
      </c>
      <c r="D48" s="8">
        <v>9</v>
      </c>
      <c r="E48" s="8">
        <v>47</v>
      </c>
      <c r="F48" s="9">
        <v>2.90322580645161</v>
      </c>
      <c r="G48" s="9">
        <v>118.56129032258</v>
      </c>
      <c r="H48" s="9">
        <v>16.558064516129</v>
      </c>
      <c r="I48" s="10">
        <v>0.905225806451612</v>
      </c>
    </row>
    <row r="49" spans="1:9" ht="19.5" customHeight="1">
      <c r="A49" s="24">
        <v>46</v>
      </c>
      <c r="B49" s="16" t="s">
        <v>101</v>
      </c>
      <c r="C49" s="17" t="s">
        <v>100</v>
      </c>
      <c r="D49" s="21">
        <v>8</v>
      </c>
      <c r="E49" s="21">
        <v>26</v>
      </c>
      <c r="F49" s="18">
        <v>2.26721763085399</v>
      </c>
      <c r="G49" s="18">
        <v>21.0192837465564</v>
      </c>
      <c r="H49" s="18">
        <v>5.2892561983471</v>
      </c>
      <c r="I49" s="19">
        <v>0.778272727272727</v>
      </c>
    </row>
  </sheetData>
  <sheetProtection/>
  <mergeCells count="9">
    <mergeCell ref="H1:H2"/>
    <mergeCell ref="I1:I2"/>
    <mergeCell ref="A3:C3"/>
    <mergeCell ref="A1:A2"/>
    <mergeCell ref="B1:C1"/>
    <mergeCell ref="D1:D2"/>
    <mergeCell ref="E1:E2"/>
    <mergeCell ref="F1:F2"/>
    <mergeCell ref="G1:G2"/>
  </mergeCells>
  <printOptions gridLines="1" horizontalCentered="1"/>
  <pageMargins left="0.1968503937007874" right="0.1968503937007874" top="1.062992125984252" bottom="0.6299212598425197" header="0.35433070866141736" footer="0.15748031496062992"/>
  <pageSetup fitToHeight="0" fitToWidth="1" horizontalDpi="600" verticalDpi="600" orientation="portrait" paperSize="9" scale="89" r:id="rId2"/>
  <headerFooter alignWithMargins="0">
    <oddHeader>&amp;L&amp;G&amp;C&amp;"Times New Roman,Bold"Izvješće o rezultatima ispostavljanja DTS računa (case-mix) 
siječanj 2020. godine&amp;R
&amp;D</oddHeader>
    <oddFooter>&amp;L&amp;F&amp;R&amp;"Times New Roman,Bold"&amp;10Str. &amp;P / 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12" defaultRowHeight="12.75"/>
  <cols>
    <col min="1" max="1" width="5" style="6" bestFit="1" customWidth="1"/>
    <col min="2" max="2" width="10.16015625" style="6" bestFit="1" customWidth="1"/>
    <col min="3" max="3" width="37" style="6" bestFit="1" customWidth="1"/>
    <col min="4" max="16384" width="12" style="6" customWidth="1"/>
  </cols>
  <sheetData>
    <row r="1" spans="1:9" s="1" customFormat="1" ht="98.25" customHeight="1">
      <c r="A1" s="30" t="s">
        <v>0</v>
      </c>
      <c r="B1" s="28" t="s">
        <v>1</v>
      </c>
      <c r="C1" s="29"/>
      <c r="D1" s="32" t="s">
        <v>2</v>
      </c>
      <c r="E1" s="32" t="s">
        <v>3</v>
      </c>
      <c r="F1" s="32" t="s">
        <v>92</v>
      </c>
      <c r="G1" s="32" t="s">
        <v>4</v>
      </c>
      <c r="H1" s="32" t="s">
        <v>93</v>
      </c>
      <c r="I1" s="32" t="s">
        <v>5</v>
      </c>
    </row>
    <row r="2" spans="1:9" s="1" customFormat="1" ht="15" customHeight="1">
      <c r="A2" s="31"/>
      <c r="B2" s="2" t="s">
        <v>6</v>
      </c>
      <c r="C2" s="2" t="s">
        <v>7</v>
      </c>
      <c r="D2" s="33"/>
      <c r="E2" s="33"/>
      <c r="F2" s="33"/>
      <c r="G2" s="33"/>
      <c r="H2" s="33"/>
      <c r="I2" s="33"/>
    </row>
    <row r="3" spans="1:9" s="7" customFormat="1" ht="14.25" customHeight="1">
      <c r="A3" s="25" t="s">
        <v>91</v>
      </c>
      <c r="B3" s="26"/>
      <c r="C3" s="27"/>
      <c r="D3" s="22">
        <f>SUM(D4:D47)</f>
        <v>779</v>
      </c>
      <c r="E3" s="22">
        <f>SUM(E4:E47)</f>
        <v>6770</v>
      </c>
      <c r="F3" s="23">
        <f>SUM(F4:F47)/COUNT(F4:F47)</f>
        <v>2.43388221424889</v>
      </c>
      <c r="G3" s="23">
        <f>SUM(G4:G47)/COUNT(G4:G47)</f>
        <v>71.26897397952895</v>
      </c>
      <c r="H3" s="23">
        <f>SUM(H4:H47)/COUNT(H4:H47)</f>
        <v>5.820135068251231</v>
      </c>
      <c r="I3" s="23">
        <f>SUM(I4:I47)/COUNT(I4:I47)</f>
        <v>1.0434445260634362</v>
      </c>
    </row>
    <row r="4" spans="1:9" ht="19.5" customHeight="1">
      <c r="A4" s="11">
        <v>1</v>
      </c>
      <c r="B4" s="12" t="s">
        <v>8</v>
      </c>
      <c r="C4" s="13" t="s">
        <v>94</v>
      </c>
      <c r="D4" s="20">
        <v>8</v>
      </c>
      <c r="E4" s="20">
        <v>551</v>
      </c>
      <c r="F4" s="14">
        <v>2.05097493036211</v>
      </c>
      <c r="G4" s="14">
        <v>17.4512729805013</v>
      </c>
      <c r="H4" s="14">
        <v>3.84903342618384</v>
      </c>
      <c r="I4" s="15">
        <v>1.15363119777158</v>
      </c>
    </row>
    <row r="5" spans="1:9" ht="19.5" customHeight="1">
      <c r="A5" s="3">
        <v>2</v>
      </c>
      <c r="B5" s="4" t="s">
        <v>9</v>
      </c>
      <c r="C5" s="5" t="s">
        <v>10</v>
      </c>
      <c r="D5" s="8">
        <v>86</v>
      </c>
      <c r="E5" s="8">
        <v>1266</v>
      </c>
      <c r="F5" s="9">
        <v>1.64952487423141</v>
      </c>
      <c r="G5" s="9">
        <v>118.479003167505</v>
      </c>
      <c r="H5" s="9">
        <v>12.8593944475498</v>
      </c>
      <c r="I5" s="10">
        <v>1.34373933296068</v>
      </c>
    </row>
    <row r="6" spans="1:9" ht="19.5" customHeight="1">
      <c r="A6" s="3">
        <v>3</v>
      </c>
      <c r="B6" s="4" t="s">
        <v>11</v>
      </c>
      <c r="C6" s="5" t="s">
        <v>95</v>
      </c>
      <c r="D6" s="8">
        <v>56</v>
      </c>
      <c r="E6" s="8">
        <v>496</v>
      </c>
      <c r="F6" s="9">
        <v>2.54610901611244</v>
      </c>
      <c r="G6" s="9">
        <v>108.356530682207</v>
      </c>
      <c r="H6" s="9">
        <v>12.504782310593</v>
      </c>
      <c r="I6" s="10">
        <v>1.26112272883099</v>
      </c>
    </row>
    <row r="7" spans="1:9" ht="19.5" customHeight="1">
      <c r="A7" s="3">
        <v>4</v>
      </c>
      <c r="B7" s="4" t="s">
        <v>12</v>
      </c>
      <c r="C7" s="5" t="s">
        <v>13</v>
      </c>
      <c r="D7" s="8">
        <v>15</v>
      </c>
      <c r="E7" s="8">
        <v>508</v>
      </c>
      <c r="F7" s="9">
        <v>2.84544589019358</v>
      </c>
      <c r="G7" s="9">
        <v>101.385033322754</v>
      </c>
      <c r="H7" s="9">
        <v>11.0274008251348</v>
      </c>
      <c r="I7" s="10">
        <v>1.23261980323706</v>
      </c>
    </row>
    <row r="8" spans="1:9" ht="19.5" customHeight="1">
      <c r="A8" s="3">
        <v>5</v>
      </c>
      <c r="B8" s="4" t="s">
        <v>14</v>
      </c>
      <c r="C8" s="5" t="s">
        <v>15</v>
      </c>
      <c r="D8" s="8">
        <v>59</v>
      </c>
      <c r="E8" s="8">
        <v>662</v>
      </c>
      <c r="F8" s="9">
        <v>2.25148741418764</v>
      </c>
      <c r="G8" s="9">
        <v>105.921510297482</v>
      </c>
      <c r="H8" s="9">
        <v>8.8670480549199</v>
      </c>
      <c r="I8" s="10">
        <v>1.13627688787185</v>
      </c>
    </row>
    <row r="9" spans="1:9" ht="19.5" customHeight="1">
      <c r="A9" s="3">
        <v>6</v>
      </c>
      <c r="B9" s="4" t="s">
        <v>16</v>
      </c>
      <c r="C9" s="5" t="s">
        <v>17</v>
      </c>
      <c r="D9" s="8">
        <v>33</v>
      </c>
      <c r="E9" s="8">
        <v>249</v>
      </c>
      <c r="F9" s="9">
        <v>2.99150292087095</v>
      </c>
      <c r="G9" s="9">
        <v>133.101433882103</v>
      </c>
      <c r="H9" s="9">
        <v>10.7057886351566</v>
      </c>
      <c r="I9" s="10">
        <v>1.70741635687732</v>
      </c>
    </row>
    <row r="10" spans="1:9" ht="19.5" customHeight="1">
      <c r="A10" s="3">
        <v>7</v>
      </c>
      <c r="B10" s="4" t="s">
        <v>18</v>
      </c>
      <c r="C10" s="5" t="s">
        <v>19</v>
      </c>
      <c r="D10" s="8">
        <v>18</v>
      </c>
      <c r="E10" s="8">
        <v>189</v>
      </c>
      <c r="F10" s="9">
        <v>2.8547215496368</v>
      </c>
      <c r="G10" s="9">
        <v>49.6020984665052</v>
      </c>
      <c r="H10" s="9">
        <v>5.42211460855528</v>
      </c>
      <c r="I10" s="10">
        <v>1.56638821630347</v>
      </c>
    </row>
    <row r="11" spans="1:9" ht="19.5" customHeight="1">
      <c r="A11" s="3">
        <v>8</v>
      </c>
      <c r="B11" s="4" t="s">
        <v>97</v>
      </c>
      <c r="C11" s="5" t="s">
        <v>20</v>
      </c>
      <c r="D11" s="8">
        <v>2</v>
      </c>
      <c r="E11" s="8">
        <v>134</v>
      </c>
      <c r="F11" s="9">
        <v>1.27966101694915</v>
      </c>
      <c r="G11" s="9">
        <v>60.7344632768361</v>
      </c>
      <c r="H11" s="9">
        <v>2.10169491525423</v>
      </c>
      <c r="I11" s="10">
        <v>0.863247175141242</v>
      </c>
    </row>
    <row r="12" spans="1:9" ht="19.5" customHeight="1">
      <c r="A12" s="3">
        <v>9</v>
      </c>
      <c r="B12" s="4" t="s">
        <v>21</v>
      </c>
      <c r="C12" s="5" t="s">
        <v>22</v>
      </c>
      <c r="D12" s="8">
        <v>4</v>
      </c>
      <c r="E12" s="8">
        <v>9</v>
      </c>
      <c r="F12" s="9">
        <v>0.783870967741935</v>
      </c>
      <c r="G12" s="9">
        <v>48.8870967741935</v>
      </c>
      <c r="H12" s="9">
        <v>5.72258064516129</v>
      </c>
      <c r="I12" s="10">
        <v>1.43059677419354</v>
      </c>
    </row>
    <row r="13" spans="1:9" ht="19.5" customHeight="1">
      <c r="A13" s="3">
        <v>10</v>
      </c>
      <c r="B13" s="4" t="s">
        <v>23</v>
      </c>
      <c r="C13" s="5" t="s">
        <v>24</v>
      </c>
      <c r="D13" s="8">
        <v>32</v>
      </c>
      <c r="E13" s="8">
        <v>103</v>
      </c>
      <c r="F13" s="9">
        <v>3.91206030150753</v>
      </c>
      <c r="G13" s="9">
        <v>50.7085427135678</v>
      </c>
      <c r="H13" s="9">
        <v>2.71356783919597</v>
      </c>
      <c r="I13" s="10">
        <v>1.60043869346733</v>
      </c>
    </row>
    <row r="14" spans="1:9" ht="19.5" customHeight="1">
      <c r="A14" s="3">
        <v>11</v>
      </c>
      <c r="B14" s="4" t="s">
        <v>25</v>
      </c>
      <c r="C14" s="5" t="s">
        <v>26</v>
      </c>
      <c r="D14" s="8">
        <v>12</v>
      </c>
      <c r="E14" s="8">
        <v>32</v>
      </c>
      <c r="F14" s="9">
        <v>2.18808777429467</v>
      </c>
      <c r="G14" s="9">
        <v>23.0282131661442</v>
      </c>
      <c r="H14" s="9">
        <v>6.0282131661442</v>
      </c>
      <c r="I14" s="10">
        <v>0.779216300940438</v>
      </c>
    </row>
    <row r="15" spans="1:9" ht="19.5" customHeight="1">
      <c r="A15" s="3">
        <v>12</v>
      </c>
      <c r="B15" s="4" t="s">
        <v>27</v>
      </c>
      <c r="C15" s="5" t="s">
        <v>28</v>
      </c>
      <c r="D15" s="8">
        <v>6</v>
      </c>
      <c r="E15" s="8">
        <v>35</v>
      </c>
      <c r="F15" s="9">
        <v>2.99537037037037</v>
      </c>
      <c r="G15" s="9">
        <v>44.3333333333333</v>
      </c>
      <c r="H15" s="9">
        <v>5.09259259259259</v>
      </c>
      <c r="I15" s="10">
        <v>1.0265</v>
      </c>
    </row>
    <row r="16" spans="1:9" ht="19.5" customHeight="1">
      <c r="A16" s="3">
        <v>13</v>
      </c>
      <c r="B16" s="4" t="s">
        <v>29</v>
      </c>
      <c r="C16" s="5" t="s">
        <v>30</v>
      </c>
      <c r="D16" s="8">
        <v>11</v>
      </c>
      <c r="E16" s="8">
        <v>46</v>
      </c>
      <c r="F16" s="9">
        <v>3.15139442231075</v>
      </c>
      <c r="G16" s="9">
        <v>151.344621513944</v>
      </c>
      <c r="H16" s="9">
        <v>14.5737051792828</v>
      </c>
      <c r="I16" s="10">
        <v>1.05684860557768</v>
      </c>
    </row>
    <row r="17" spans="1:9" ht="19.5" customHeight="1">
      <c r="A17" s="3">
        <v>14</v>
      </c>
      <c r="B17" s="4" t="s">
        <v>31</v>
      </c>
      <c r="C17" s="5" t="s">
        <v>32</v>
      </c>
      <c r="D17" s="8">
        <v>23</v>
      </c>
      <c r="E17" s="8">
        <v>105</v>
      </c>
      <c r="F17" s="9">
        <v>2.11437565582371</v>
      </c>
      <c r="G17" s="9">
        <v>87.0430220356768</v>
      </c>
      <c r="H17" s="9">
        <v>11.0734522560335</v>
      </c>
      <c r="I17" s="10">
        <v>1.02981007345225</v>
      </c>
    </row>
    <row r="18" spans="1:9" ht="19.5" customHeight="1">
      <c r="A18" s="3">
        <v>15</v>
      </c>
      <c r="B18" s="4" t="s">
        <v>33</v>
      </c>
      <c r="C18" s="5" t="s">
        <v>34</v>
      </c>
      <c r="D18" s="8">
        <v>16</v>
      </c>
      <c r="E18" s="8">
        <v>148</v>
      </c>
      <c r="F18" s="9">
        <v>2.43032015065913</v>
      </c>
      <c r="G18" s="9">
        <v>80.4491525423728</v>
      </c>
      <c r="H18" s="9">
        <v>7.84463276836158</v>
      </c>
      <c r="I18" s="10">
        <v>0.978936911487759</v>
      </c>
    </row>
    <row r="19" spans="1:9" ht="19.5" customHeight="1">
      <c r="A19" s="3">
        <v>16</v>
      </c>
      <c r="B19" s="4" t="s">
        <v>35</v>
      </c>
      <c r="C19" s="5" t="s">
        <v>36</v>
      </c>
      <c r="D19" s="8">
        <v>16</v>
      </c>
      <c r="E19" s="8">
        <v>90</v>
      </c>
      <c r="F19" s="9">
        <v>2.7314606741573</v>
      </c>
      <c r="G19" s="9">
        <v>58.552808988764</v>
      </c>
      <c r="H19" s="9">
        <v>8.19550561797752</v>
      </c>
      <c r="I19" s="10">
        <v>1.03311011235955</v>
      </c>
    </row>
    <row r="20" spans="1:9" ht="19.5" customHeight="1">
      <c r="A20" s="3">
        <v>17</v>
      </c>
      <c r="B20" s="4" t="s">
        <v>37</v>
      </c>
      <c r="C20" s="5" t="s">
        <v>38</v>
      </c>
      <c r="D20" s="8">
        <v>17</v>
      </c>
      <c r="E20" s="8">
        <v>142</v>
      </c>
      <c r="F20" s="9">
        <v>2.15398886827458</v>
      </c>
      <c r="G20" s="9">
        <v>59.9703153988868</v>
      </c>
      <c r="H20" s="9">
        <v>5.52504638218923</v>
      </c>
      <c r="I20" s="10">
        <v>0.900988868274582</v>
      </c>
    </row>
    <row r="21" spans="1:9" ht="19.5" customHeight="1">
      <c r="A21" s="3">
        <v>18</v>
      </c>
      <c r="B21" s="4" t="s">
        <v>39</v>
      </c>
      <c r="C21" s="5" t="s">
        <v>40</v>
      </c>
      <c r="D21" s="8">
        <v>22</v>
      </c>
      <c r="E21" s="8">
        <v>115</v>
      </c>
      <c r="F21" s="9">
        <v>2.09437751004016</v>
      </c>
      <c r="G21" s="9">
        <v>85.3855421686746</v>
      </c>
      <c r="H21" s="9">
        <v>8.1074297188755</v>
      </c>
      <c r="I21" s="10">
        <v>0.969291164658634</v>
      </c>
    </row>
    <row r="22" spans="1:9" ht="19.5" customHeight="1">
      <c r="A22" s="3">
        <v>19</v>
      </c>
      <c r="B22" s="4" t="s">
        <v>41</v>
      </c>
      <c r="C22" s="5" t="s">
        <v>102</v>
      </c>
      <c r="D22" s="8">
        <v>11</v>
      </c>
      <c r="E22" s="8">
        <v>52</v>
      </c>
      <c r="F22" s="9">
        <v>2.93793103448275</v>
      </c>
      <c r="G22" s="9">
        <v>57.4229885057471</v>
      </c>
      <c r="H22" s="9">
        <v>6.03448275862068</v>
      </c>
      <c r="I22" s="10">
        <v>0.91423448275862</v>
      </c>
    </row>
    <row r="23" spans="1:9" ht="19.5" customHeight="1">
      <c r="A23" s="3">
        <v>20</v>
      </c>
      <c r="B23" s="4" t="s">
        <v>42</v>
      </c>
      <c r="C23" s="5" t="s">
        <v>43</v>
      </c>
      <c r="D23" s="8">
        <v>7</v>
      </c>
      <c r="E23" s="8">
        <v>25</v>
      </c>
      <c r="F23" s="9">
        <v>2.99621212121212</v>
      </c>
      <c r="G23" s="9">
        <v>16.8295454545454</v>
      </c>
      <c r="H23" s="9">
        <v>2.51515151515151</v>
      </c>
      <c r="I23" s="10">
        <v>0.927431818181818</v>
      </c>
    </row>
    <row r="24" spans="1:9" ht="19.5" customHeight="1">
      <c r="A24" s="3">
        <v>21</v>
      </c>
      <c r="B24" s="4" t="s">
        <v>44</v>
      </c>
      <c r="C24" s="5" t="s">
        <v>45</v>
      </c>
      <c r="D24" s="8">
        <v>10</v>
      </c>
      <c r="E24" s="8">
        <v>66</v>
      </c>
      <c r="F24" s="9">
        <v>3.00958466453674</v>
      </c>
      <c r="G24" s="9">
        <v>43.7923322683706</v>
      </c>
      <c r="H24" s="9">
        <v>2.79872204472843</v>
      </c>
      <c r="I24" s="10">
        <v>0.972373003194888</v>
      </c>
    </row>
    <row r="25" spans="1:9" ht="19.5" customHeight="1">
      <c r="A25" s="3">
        <v>22</v>
      </c>
      <c r="B25" s="4" t="s">
        <v>46</v>
      </c>
      <c r="C25" s="5" t="s">
        <v>47</v>
      </c>
      <c r="D25" s="8">
        <v>22</v>
      </c>
      <c r="E25" s="8">
        <v>184</v>
      </c>
      <c r="F25" s="9">
        <v>2.36456808199121</v>
      </c>
      <c r="G25" s="9">
        <v>85.210102489019</v>
      </c>
      <c r="H25" s="9">
        <v>6.54978038067349</v>
      </c>
      <c r="I25" s="10">
        <v>0.89406588579795</v>
      </c>
    </row>
    <row r="26" spans="1:9" ht="19.5" customHeight="1">
      <c r="A26" s="3">
        <v>23</v>
      </c>
      <c r="B26" s="4" t="s">
        <v>48</v>
      </c>
      <c r="C26" s="5" t="s">
        <v>49</v>
      </c>
      <c r="D26" s="8">
        <v>24</v>
      </c>
      <c r="E26" s="8">
        <v>102</v>
      </c>
      <c r="F26" s="9">
        <v>3.77914110429447</v>
      </c>
      <c r="G26" s="9">
        <v>63.8257668711656</v>
      </c>
      <c r="H26" s="9">
        <v>3.65889570552147</v>
      </c>
      <c r="I26" s="10">
        <v>1.15471042944785</v>
      </c>
    </row>
    <row r="27" spans="1:9" ht="19.5" customHeight="1">
      <c r="A27" s="3">
        <v>24</v>
      </c>
      <c r="B27" s="4" t="s">
        <v>50</v>
      </c>
      <c r="C27" s="5" t="s">
        <v>51</v>
      </c>
      <c r="D27" s="8">
        <v>38</v>
      </c>
      <c r="E27" s="8">
        <v>155</v>
      </c>
      <c r="F27" s="9">
        <v>4.28072837632776</v>
      </c>
      <c r="G27" s="9">
        <v>58.772382397572</v>
      </c>
      <c r="H27" s="9">
        <v>8.63277693474962</v>
      </c>
      <c r="I27" s="10">
        <v>1.17845220030349</v>
      </c>
    </row>
    <row r="28" spans="1:9" ht="19.5" customHeight="1">
      <c r="A28" s="3">
        <v>25</v>
      </c>
      <c r="B28" s="4" t="s">
        <v>52</v>
      </c>
      <c r="C28" s="5" t="s">
        <v>53</v>
      </c>
      <c r="D28" s="8">
        <v>51</v>
      </c>
      <c r="E28" s="8">
        <v>133</v>
      </c>
      <c r="F28" s="9">
        <v>2.35990338164251</v>
      </c>
      <c r="G28" s="9">
        <v>53.5060386473429</v>
      </c>
      <c r="H28" s="9">
        <v>4.19685990338164</v>
      </c>
      <c r="I28" s="10">
        <v>0.95826690821256</v>
      </c>
    </row>
    <row r="29" spans="1:9" ht="19.5" customHeight="1">
      <c r="A29" s="3">
        <v>26</v>
      </c>
      <c r="B29" s="4" t="s">
        <v>54</v>
      </c>
      <c r="C29" s="5" t="s">
        <v>55</v>
      </c>
      <c r="D29" s="8">
        <v>27</v>
      </c>
      <c r="E29" s="8">
        <v>204</v>
      </c>
      <c r="F29" s="9">
        <v>2.69656102494942</v>
      </c>
      <c r="G29" s="9">
        <v>81.4996628455832</v>
      </c>
      <c r="H29" s="9">
        <v>4.45380984490896</v>
      </c>
      <c r="I29" s="10">
        <v>1.03232906271072</v>
      </c>
    </row>
    <row r="30" spans="1:9" ht="19.5" customHeight="1">
      <c r="A30" s="3">
        <v>27</v>
      </c>
      <c r="B30" s="4" t="s">
        <v>56</v>
      </c>
      <c r="C30" s="5" t="s">
        <v>57</v>
      </c>
      <c r="D30" s="8">
        <v>24</v>
      </c>
      <c r="E30" s="8">
        <v>77</v>
      </c>
      <c r="F30" s="9">
        <v>2.96635120925341</v>
      </c>
      <c r="G30" s="9">
        <v>29.4384858044164</v>
      </c>
      <c r="H30" s="9">
        <v>5.31545741324921</v>
      </c>
      <c r="I30" s="10">
        <v>0.933374342797055</v>
      </c>
    </row>
    <row r="31" spans="1:9" ht="19.5" customHeight="1">
      <c r="A31" s="3">
        <v>28</v>
      </c>
      <c r="B31" s="4" t="s">
        <v>58</v>
      </c>
      <c r="C31" s="5" t="s">
        <v>59</v>
      </c>
      <c r="D31" s="8">
        <v>25</v>
      </c>
      <c r="E31" s="8">
        <v>111</v>
      </c>
      <c r="F31" s="9">
        <v>2.7231638418079</v>
      </c>
      <c r="G31" s="9">
        <v>64.6542372881355</v>
      </c>
      <c r="H31" s="9">
        <v>4.30169491525423</v>
      </c>
      <c r="I31" s="10">
        <v>0.91208813559322</v>
      </c>
    </row>
    <row r="32" spans="1:9" ht="19.5" customHeight="1">
      <c r="A32" s="3">
        <v>29</v>
      </c>
      <c r="B32" s="4" t="s">
        <v>60</v>
      </c>
      <c r="C32" s="5" t="s">
        <v>61</v>
      </c>
      <c r="D32" s="8">
        <v>17</v>
      </c>
      <c r="E32" s="8">
        <v>101</v>
      </c>
      <c r="F32" s="9">
        <v>1.1812865497076</v>
      </c>
      <c r="G32" s="9">
        <v>53.9017543859649</v>
      </c>
      <c r="H32" s="9">
        <v>4.22339181286549</v>
      </c>
      <c r="I32" s="10">
        <v>0.868539181286549</v>
      </c>
    </row>
    <row r="33" spans="1:9" ht="19.5" customHeight="1">
      <c r="A33" s="3">
        <v>30</v>
      </c>
      <c r="B33" s="4" t="s">
        <v>62</v>
      </c>
      <c r="C33" s="5" t="s">
        <v>63</v>
      </c>
      <c r="D33" s="8">
        <v>26</v>
      </c>
      <c r="E33" s="8">
        <v>173</v>
      </c>
      <c r="F33" s="9">
        <v>2.03880803880803</v>
      </c>
      <c r="G33" s="9">
        <v>34.02772002772</v>
      </c>
      <c r="H33" s="9">
        <v>6.34511434511434</v>
      </c>
      <c r="I33" s="10">
        <v>1.07922072072072</v>
      </c>
    </row>
    <row r="34" spans="1:9" ht="19.5" customHeight="1">
      <c r="A34" s="3">
        <v>31</v>
      </c>
      <c r="B34" s="4" t="s">
        <v>64</v>
      </c>
      <c r="C34" s="5" t="s">
        <v>96</v>
      </c>
      <c r="D34" s="8">
        <v>26</v>
      </c>
      <c r="E34" s="8">
        <v>207</v>
      </c>
      <c r="F34" s="9">
        <v>3.3734533183352</v>
      </c>
      <c r="G34" s="9">
        <v>32.4775028121484</v>
      </c>
      <c r="H34" s="9">
        <v>6.35545556805399</v>
      </c>
      <c r="I34" s="10">
        <v>1.09497469066366</v>
      </c>
    </row>
    <row r="35" spans="1:9" ht="19.5" customHeight="1">
      <c r="A35" s="3">
        <v>32</v>
      </c>
      <c r="B35" s="4" t="s">
        <v>65</v>
      </c>
      <c r="C35" s="5" t="s">
        <v>66</v>
      </c>
      <c r="D35" s="8">
        <v>10</v>
      </c>
      <c r="E35" s="8">
        <v>11</v>
      </c>
      <c r="F35" s="9">
        <v>1.90384615384615</v>
      </c>
      <c r="G35" s="9">
        <v>96.8653846153846</v>
      </c>
      <c r="H35" s="9">
        <v>0.923076923076923</v>
      </c>
      <c r="I35" s="10">
        <v>0.820961538461538</v>
      </c>
    </row>
    <row r="36" spans="1:9" ht="19.5" customHeight="1">
      <c r="A36" s="3">
        <v>33</v>
      </c>
      <c r="B36" s="4" t="s">
        <v>67</v>
      </c>
      <c r="C36" s="5" t="s">
        <v>68</v>
      </c>
      <c r="D36" s="8">
        <v>5</v>
      </c>
      <c r="E36" s="8">
        <v>7</v>
      </c>
      <c r="F36" s="9">
        <v>3.3076923076923</v>
      </c>
      <c r="G36" s="9">
        <v>125.076923076923</v>
      </c>
      <c r="H36" s="9">
        <v>8.33333333333333</v>
      </c>
      <c r="I36" s="10">
        <v>0.697564102564102</v>
      </c>
    </row>
    <row r="37" spans="1:9" ht="19.5" customHeight="1">
      <c r="A37" s="3">
        <v>34</v>
      </c>
      <c r="B37" s="4" t="s">
        <v>69</v>
      </c>
      <c r="C37" s="5" t="s">
        <v>70</v>
      </c>
      <c r="D37" s="8"/>
      <c r="E37" s="8">
        <v>1</v>
      </c>
      <c r="F37" s="9">
        <v>4.15178571428571</v>
      </c>
      <c r="G37" s="9">
        <v>93.4107142857142</v>
      </c>
      <c r="H37" s="9">
        <v>4.80357142857142</v>
      </c>
      <c r="I37" s="10">
        <v>2.14982142857142</v>
      </c>
    </row>
    <row r="38" spans="1:9" ht="19.5" customHeight="1">
      <c r="A38" s="3">
        <v>35</v>
      </c>
      <c r="B38" s="4" t="s">
        <v>71</v>
      </c>
      <c r="C38" s="5" t="s">
        <v>72</v>
      </c>
      <c r="D38" s="8">
        <v>2</v>
      </c>
      <c r="E38" s="8">
        <v>68</v>
      </c>
      <c r="F38" s="9">
        <v>1.80131004366812</v>
      </c>
      <c r="G38" s="9">
        <v>425.820960698689</v>
      </c>
      <c r="H38" s="9">
        <v>4.58515283842794</v>
      </c>
      <c r="I38" s="10">
        <v>0.57971615720524</v>
      </c>
    </row>
    <row r="39" spans="1:9" ht="19.5" customHeight="1">
      <c r="A39" s="3">
        <v>36</v>
      </c>
      <c r="B39" s="4" t="s">
        <v>73</v>
      </c>
      <c r="C39" s="5" t="s">
        <v>74</v>
      </c>
      <c r="D39" s="8"/>
      <c r="E39" s="8">
        <v>6</v>
      </c>
      <c r="F39" s="9">
        <v>2.01923076923076</v>
      </c>
      <c r="G39" s="9">
        <v>65.6538461538461</v>
      </c>
      <c r="H39" s="9">
        <v>0.384615384615384</v>
      </c>
      <c r="I39" s="10">
        <v>0.568653846153846</v>
      </c>
    </row>
    <row r="40" spans="1:9" ht="19.5" customHeight="1">
      <c r="A40" s="3">
        <v>37</v>
      </c>
      <c r="B40" s="4" t="s">
        <v>75</v>
      </c>
      <c r="C40" s="5" t="s">
        <v>76</v>
      </c>
      <c r="D40" s="8">
        <v>2</v>
      </c>
      <c r="E40" s="8">
        <v>30</v>
      </c>
      <c r="F40" s="9">
        <v>1.12068965517241</v>
      </c>
      <c r="G40" s="9">
        <v>23.051724137931</v>
      </c>
      <c r="H40" s="9"/>
      <c r="I40" s="10">
        <v>0.691896551724138</v>
      </c>
    </row>
    <row r="41" spans="1:9" ht="19.5" customHeight="1">
      <c r="A41" s="3">
        <v>38</v>
      </c>
      <c r="B41" s="4" t="s">
        <v>77</v>
      </c>
      <c r="C41" s="5" t="s">
        <v>78</v>
      </c>
      <c r="D41" s="8"/>
      <c r="E41" s="8">
        <v>8</v>
      </c>
      <c r="F41" s="9">
        <v>0.221052631578947</v>
      </c>
      <c r="G41" s="9">
        <v>21.1263157894736</v>
      </c>
      <c r="H41" s="9">
        <v>0.389473684210526</v>
      </c>
      <c r="I41" s="10">
        <v>0.617473684210526</v>
      </c>
    </row>
    <row r="42" spans="1:9" ht="19.5" customHeight="1">
      <c r="A42" s="3">
        <v>39</v>
      </c>
      <c r="B42" s="4" t="s">
        <v>79</v>
      </c>
      <c r="C42" s="5" t="s">
        <v>80</v>
      </c>
      <c r="D42" s="8"/>
      <c r="E42" s="8">
        <v>24</v>
      </c>
      <c r="F42" s="9">
        <v>3.49253731343283</v>
      </c>
      <c r="G42" s="9">
        <v>36.6019900497512</v>
      </c>
      <c r="H42" s="9">
        <v>0.0497512437810945</v>
      </c>
      <c r="I42" s="10">
        <v>0.625572139303482</v>
      </c>
    </row>
    <row r="43" spans="1:9" ht="19.5" customHeight="1">
      <c r="A43" s="3">
        <v>40</v>
      </c>
      <c r="B43" s="4" t="s">
        <v>81</v>
      </c>
      <c r="C43" s="5" t="s">
        <v>82</v>
      </c>
      <c r="D43" s="8"/>
      <c r="E43" s="8">
        <v>5</v>
      </c>
      <c r="F43" s="9">
        <v>0.091743119266055</v>
      </c>
      <c r="G43" s="9">
        <v>38.045871559633</v>
      </c>
      <c r="H43" s="9"/>
      <c r="I43" s="10">
        <v>0.717963302752293</v>
      </c>
    </row>
    <row r="44" spans="1:9" ht="19.5" customHeight="1">
      <c r="A44" s="3">
        <v>41</v>
      </c>
      <c r="B44" s="4" t="s">
        <v>83</v>
      </c>
      <c r="C44" s="5" t="s">
        <v>84</v>
      </c>
      <c r="D44" s="8">
        <v>4</v>
      </c>
      <c r="E44" s="8">
        <v>35</v>
      </c>
      <c r="F44" s="9">
        <v>3.77333333333333</v>
      </c>
      <c r="G44" s="9">
        <v>74.9333333333333</v>
      </c>
      <c r="H44" s="9">
        <v>3.26666666666666</v>
      </c>
      <c r="I44" s="10">
        <v>1.29513333333333</v>
      </c>
    </row>
    <row r="45" spans="1:9" ht="19.5" customHeight="1">
      <c r="A45" s="3">
        <v>42</v>
      </c>
      <c r="B45" s="4" t="s">
        <v>85</v>
      </c>
      <c r="C45" s="5" t="s">
        <v>86</v>
      </c>
      <c r="D45" s="8"/>
      <c r="E45" s="8">
        <v>22</v>
      </c>
      <c r="F45" s="9">
        <v>0.690082644628099</v>
      </c>
      <c r="G45" s="9">
        <v>27.5</v>
      </c>
      <c r="H45" s="9">
        <v>1.46280991735537</v>
      </c>
      <c r="I45" s="10">
        <v>0.499822314049586</v>
      </c>
    </row>
    <row r="46" spans="1:9" ht="19.5" customHeight="1">
      <c r="A46" s="3">
        <v>43</v>
      </c>
      <c r="B46" s="4" t="s">
        <v>87</v>
      </c>
      <c r="C46" s="5" t="s">
        <v>88</v>
      </c>
      <c r="D46" s="8"/>
      <c r="E46" s="8">
        <v>19</v>
      </c>
      <c r="F46" s="9">
        <v>0.892307692307692</v>
      </c>
      <c r="G46" s="9">
        <v>11.2307692307692</v>
      </c>
      <c r="H46" s="9"/>
      <c r="I46" s="10">
        <v>0.544246153846153</v>
      </c>
    </row>
    <row r="47" spans="1:9" ht="19.5" customHeight="1">
      <c r="A47" s="3">
        <v>44</v>
      </c>
      <c r="B47" s="4" t="s">
        <v>89</v>
      </c>
      <c r="C47" s="5" t="s">
        <v>90</v>
      </c>
      <c r="D47" s="8">
        <v>12</v>
      </c>
      <c r="E47" s="8">
        <v>64</v>
      </c>
      <c r="F47" s="9">
        <v>3.89277899343544</v>
      </c>
      <c r="G47" s="9">
        <v>36.4245076586433</v>
      </c>
      <c r="H47" s="9">
        <v>6.83150984682713</v>
      </c>
      <c r="I47" s="10">
        <v>2.11249452954048</v>
      </c>
    </row>
    <row r="48" spans="1:9" ht="19.5" customHeight="1">
      <c r="A48" s="3">
        <v>45</v>
      </c>
      <c r="B48" s="4" t="s">
        <v>98</v>
      </c>
      <c r="C48" s="5" t="s">
        <v>99</v>
      </c>
      <c r="D48" s="8">
        <v>10</v>
      </c>
      <c r="E48" s="8">
        <v>59</v>
      </c>
      <c r="F48" s="9">
        <v>3.1137026239067</v>
      </c>
      <c r="G48" s="9">
        <v>128.69970845481</v>
      </c>
      <c r="H48" s="9">
        <v>17.268221574344</v>
      </c>
      <c r="I48" s="10">
        <v>0.877320699708454</v>
      </c>
    </row>
    <row r="49" spans="1:9" ht="19.5" customHeight="1">
      <c r="A49" s="24">
        <v>46</v>
      </c>
      <c r="B49" s="16" t="s">
        <v>101</v>
      </c>
      <c r="C49" s="17" t="s">
        <v>100</v>
      </c>
      <c r="D49" s="21">
        <v>9</v>
      </c>
      <c r="E49" s="21">
        <v>52</v>
      </c>
      <c r="F49" s="18">
        <v>2.35011990407673</v>
      </c>
      <c r="G49" s="18">
        <v>21.9304556354916</v>
      </c>
      <c r="H49" s="18">
        <v>5.25419664268585</v>
      </c>
      <c r="I49" s="19">
        <v>0.907794964028777</v>
      </c>
    </row>
  </sheetData>
  <sheetProtection/>
  <mergeCells count="9">
    <mergeCell ref="H1:H2"/>
    <mergeCell ref="I1:I2"/>
    <mergeCell ref="A3:C3"/>
    <mergeCell ref="A1:A2"/>
    <mergeCell ref="B1:C1"/>
    <mergeCell ref="D1:D2"/>
    <mergeCell ref="E1:E2"/>
    <mergeCell ref="F1:F2"/>
    <mergeCell ref="G1:G2"/>
  </mergeCells>
  <printOptions gridLines="1" horizontalCentered="1"/>
  <pageMargins left="0.1968503937007874" right="0.1968503937007874" top="1.062992125984252" bottom="0.6299212598425197" header="0.35433070866141736" footer="0.15748031496062992"/>
  <pageSetup fitToHeight="0" fitToWidth="1" horizontalDpi="600" verticalDpi="600" orientation="portrait" paperSize="9" scale="89" r:id="rId2"/>
  <headerFooter alignWithMargins="0">
    <oddHeader>&amp;L&amp;G&amp;C&amp;"Times New Roman,Bold"Izvješće o rezultatima ispostavljanja DTS računa (case-mix) 
veljača 2020. godine&amp;R
&amp;D</oddHeader>
    <oddFooter>&amp;L&amp;F&amp;R&amp;"Times New Roman,Bold"&amp;10Str. &amp;P / &amp;N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12" defaultRowHeight="12.75"/>
  <cols>
    <col min="1" max="1" width="5" style="6" bestFit="1" customWidth="1"/>
    <col min="2" max="2" width="10.16015625" style="6" bestFit="1" customWidth="1"/>
    <col min="3" max="3" width="37" style="6" bestFit="1" customWidth="1"/>
    <col min="4" max="16384" width="12" style="6" customWidth="1"/>
  </cols>
  <sheetData>
    <row r="1" spans="1:9" s="1" customFormat="1" ht="98.25" customHeight="1">
      <c r="A1" s="30" t="s">
        <v>0</v>
      </c>
      <c r="B1" s="28" t="s">
        <v>1</v>
      </c>
      <c r="C1" s="29"/>
      <c r="D1" s="32" t="s">
        <v>2</v>
      </c>
      <c r="E1" s="32" t="s">
        <v>3</v>
      </c>
      <c r="F1" s="32" t="s">
        <v>92</v>
      </c>
      <c r="G1" s="32" t="s">
        <v>4</v>
      </c>
      <c r="H1" s="32" t="s">
        <v>93</v>
      </c>
      <c r="I1" s="32" t="s">
        <v>5</v>
      </c>
    </row>
    <row r="2" spans="1:9" s="1" customFormat="1" ht="15" customHeight="1">
      <c r="A2" s="31"/>
      <c r="B2" s="2" t="s">
        <v>6</v>
      </c>
      <c r="C2" s="2" t="s">
        <v>7</v>
      </c>
      <c r="D2" s="33"/>
      <c r="E2" s="33"/>
      <c r="F2" s="33"/>
      <c r="G2" s="33"/>
      <c r="H2" s="33"/>
      <c r="I2" s="33"/>
    </row>
    <row r="3" spans="1:9" s="7" customFormat="1" ht="14.25" customHeight="1">
      <c r="A3" s="25" t="s">
        <v>91</v>
      </c>
      <c r="B3" s="26"/>
      <c r="C3" s="27"/>
      <c r="D3" s="22">
        <f>SUM(D4:D47)</f>
        <v>798</v>
      </c>
      <c r="E3" s="22">
        <f>SUM(E4:E47)</f>
        <v>6910</v>
      </c>
      <c r="F3" s="23">
        <f>SUM(F4:F47)/COUNT(F4:F47)</f>
        <v>2.6191139605081637</v>
      </c>
      <c r="G3" s="23">
        <f>SUM(G4:G47)/COUNT(G4:G47)</f>
        <v>74.62989265901915</v>
      </c>
      <c r="H3" s="23">
        <f>SUM(H4:H47)/COUNT(H4:H47)</f>
        <v>6.224187574871199</v>
      </c>
      <c r="I3" s="23">
        <f>SUM(I4:I47)/COUNT(I4:I47)</f>
        <v>1.1199160156847254</v>
      </c>
    </row>
    <row r="4" spans="1:9" ht="19.5" customHeight="1">
      <c r="A4" s="11">
        <v>1</v>
      </c>
      <c r="B4" s="12" t="s">
        <v>8</v>
      </c>
      <c r="C4" s="13" t="s">
        <v>94</v>
      </c>
      <c r="D4" s="20">
        <v>5</v>
      </c>
      <c r="E4" s="20">
        <v>529</v>
      </c>
      <c r="F4" s="14">
        <v>2.07504749841671</v>
      </c>
      <c r="G4" s="14">
        <v>4.50094996833438</v>
      </c>
      <c r="H4" s="14">
        <v>2.61336288790373</v>
      </c>
      <c r="I4" s="15">
        <v>1.16441006966434</v>
      </c>
    </row>
    <row r="5" spans="1:9" ht="19.5" customHeight="1">
      <c r="A5" s="3">
        <v>2</v>
      </c>
      <c r="B5" s="4" t="s">
        <v>9</v>
      </c>
      <c r="C5" s="5" t="s">
        <v>10</v>
      </c>
      <c r="D5" s="8">
        <v>89</v>
      </c>
      <c r="E5" s="8">
        <v>1324</v>
      </c>
      <c r="F5" s="9">
        <v>1.82885342293154</v>
      </c>
      <c r="G5" s="9">
        <v>138.62659596808</v>
      </c>
      <c r="H5" s="9">
        <v>16.2023939521209</v>
      </c>
      <c r="I5" s="10">
        <v>1.51720474590508</v>
      </c>
    </row>
    <row r="6" spans="1:9" ht="19.5" customHeight="1">
      <c r="A6" s="3">
        <v>3</v>
      </c>
      <c r="B6" s="4" t="s">
        <v>11</v>
      </c>
      <c r="C6" s="5" t="s">
        <v>95</v>
      </c>
      <c r="D6" s="8">
        <v>53</v>
      </c>
      <c r="E6" s="8">
        <v>482</v>
      </c>
      <c r="F6" s="9">
        <v>2.68439173680183</v>
      </c>
      <c r="G6" s="9">
        <v>123.929166029074</v>
      </c>
      <c r="H6" s="9">
        <v>14.1085883703136</v>
      </c>
      <c r="I6" s="10">
        <v>1.41970084162203</v>
      </c>
    </row>
    <row r="7" spans="1:9" ht="19.5" customHeight="1">
      <c r="A7" s="3">
        <v>4</v>
      </c>
      <c r="B7" s="4" t="s">
        <v>12</v>
      </c>
      <c r="C7" s="5" t="s">
        <v>13</v>
      </c>
      <c r="D7" s="8">
        <v>8</v>
      </c>
      <c r="E7" s="8">
        <v>500</v>
      </c>
      <c r="F7" s="9">
        <v>3.37645236250968</v>
      </c>
      <c r="G7" s="9">
        <v>108.77357087529</v>
      </c>
      <c r="H7" s="9">
        <v>9.84719597211463</v>
      </c>
      <c r="I7" s="10">
        <v>1.35852226955848</v>
      </c>
    </row>
    <row r="8" spans="1:9" ht="19.5" customHeight="1">
      <c r="A8" s="3">
        <v>5</v>
      </c>
      <c r="B8" s="4" t="s">
        <v>14</v>
      </c>
      <c r="C8" s="5" t="s">
        <v>15</v>
      </c>
      <c r="D8" s="8">
        <v>75</v>
      </c>
      <c r="E8" s="8">
        <v>657</v>
      </c>
      <c r="F8" s="9">
        <v>2.39607620130793</v>
      </c>
      <c r="G8" s="9">
        <v>114.51538811487</v>
      </c>
      <c r="H8" s="9">
        <v>10.2509752630082</v>
      </c>
      <c r="I8" s="10">
        <v>1.23478106340631</v>
      </c>
    </row>
    <row r="9" spans="1:9" ht="19.5" customHeight="1">
      <c r="A9" s="3">
        <v>6</v>
      </c>
      <c r="B9" s="4" t="s">
        <v>16</v>
      </c>
      <c r="C9" s="5" t="s">
        <v>17</v>
      </c>
      <c r="D9" s="8">
        <v>78</v>
      </c>
      <c r="E9" s="8">
        <v>229</v>
      </c>
      <c r="F9" s="9">
        <v>3.23160961398397</v>
      </c>
      <c r="G9" s="9">
        <v>139.908230152949</v>
      </c>
      <c r="H9" s="9">
        <v>10.6351056081573</v>
      </c>
      <c r="I9" s="10">
        <v>1.8721835396941</v>
      </c>
    </row>
    <row r="10" spans="1:9" ht="19.5" customHeight="1">
      <c r="A10" s="3">
        <v>7</v>
      </c>
      <c r="B10" s="4" t="s">
        <v>18</v>
      </c>
      <c r="C10" s="5" t="s">
        <v>19</v>
      </c>
      <c r="D10" s="8">
        <v>23</v>
      </c>
      <c r="E10" s="8">
        <v>193</v>
      </c>
      <c r="F10" s="9">
        <v>2.77596741344195</v>
      </c>
      <c r="G10" s="9">
        <v>52.2942973523421</v>
      </c>
      <c r="H10" s="9">
        <v>5.87576374745417</v>
      </c>
      <c r="I10" s="10">
        <v>1.60705702647657</v>
      </c>
    </row>
    <row r="11" spans="1:9" ht="19.5" customHeight="1">
      <c r="A11" s="3">
        <v>8</v>
      </c>
      <c r="B11" s="4" t="s">
        <v>97</v>
      </c>
      <c r="C11" s="5" t="s">
        <v>20</v>
      </c>
      <c r="D11" s="8">
        <v>5</v>
      </c>
      <c r="E11" s="8">
        <v>145</v>
      </c>
      <c r="F11" s="9">
        <v>1.47935368043087</v>
      </c>
      <c r="G11" s="9">
        <v>73.6660682226211</v>
      </c>
      <c r="H11" s="9">
        <v>2.34649910233393</v>
      </c>
      <c r="I11" s="10">
        <v>0.915773788150807</v>
      </c>
    </row>
    <row r="12" spans="1:9" ht="19.5" customHeight="1">
      <c r="A12" s="3">
        <v>9</v>
      </c>
      <c r="B12" s="4" t="s">
        <v>21</v>
      </c>
      <c r="C12" s="5" t="s">
        <v>22</v>
      </c>
      <c r="D12" s="8">
        <v>1</v>
      </c>
      <c r="E12" s="8">
        <v>16</v>
      </c>
      <c r="F12" s="9">
        <v>0.792993630573248</v>
      </c>
      <c r="G12" s="9">
        <v>48.6878980891719</v>
      </c>
      <c r="H12" s="9">
        <v>6.10828025477707</v>
      </c>
      <c r="I12" s="10">
        <v>1.5371305732484</v>
      </c>
    </row>
    <row r="13" spans="1:9" ht="19.5" customHeight="1">
      <c r="A13" s="3">
        <v>10</v>
      </c>
      <c r="B13" s="4" t="s">
        <v>23</v>
      </c>
      <c r="C13" s="5" t="s">
        <v>24</v>
      </c>
      <c r="D13" s="8">
        <v>38</v>
      </c>
      <c r="E13" s="8">
        <v>72</v>
      </c>
      <c r="F13" s="9">
        <v>3.29720279720279</v>
      </c>
      <c r="G13" s="9">
        <v>49.3706293706293</v>
      </c>
      <c r="H13" s="9">
        <v>2.96503496503496</v>
      </c>
      <c r="I13" s="10">
        <v>1.81574545454545</v>
      </c>
    </row>
    <row r="14" spans="1:9" ht="19.5" customHeight="1">
      <c r="A14" s="3">
        <v>11</v>
      </c>
      <c r="B14" s="4" t="s">
        <v>25</v>
      </c>
      <c r="C14" s="5" t="s">
        <v>26</v>
      </c>
      <c r="D14" s="8">
        <v>9</v>
      </c>
      <c r="E14" s="8">
        <v>41</v>
      </c>
      <c r="F14" s="9">
        <v>2.69166666666666</v>
      </c>
      <c r="G14" s="9">
        <v>25.6625</v>
      </c>
      <c r="H14" s="9">
        <v>6.625</v>
      </c>
      <c r="I14" s="10">
        <v>0.853633333333333</v>
      </c>
    </row>
    <row r="15" spans="1:9" ht="19.5" customHeight="1">
      <c r="A15" s="3">
        <v>12</v>
      </c>
      <c r="B15" s="4" t="s">
        <v>27</v>
      </c>
      <c r="C15" s="5" t="s">
        <v>28</v>
      </c>
      <c r="D15" s="8">
        <v>6</v>
      </c>
      <c r="E15" s="8">
        <v>35</v>
      </c>
      <c r="F15" s="9">
        <v>3.41420118343195</v>
      </c>
      <c r="G15" s="9">
        <v>52.1005917159763</v>
      </c>
      <c r="H15" s="9">
        <v>9.92307692307692</v>
      </c>
      <c r="I15" s="10">
        <v>0.984201183431952</v>
      </c>
    </row>
    <row r="16" spans="1:9" ht="19.5" customHeight="1">
      <c r="A16" s="3">
        <v>13</v>
      </c>
      <c r="B16" s="4" t="s">
        <v>29</v>
      </c>
      <c r="C16" s="5" t="s">
        <v>30</v>
      </c>
      <c r="D16" s="8">
        <v>7</v>
      </c>
      <c r="E16" s="8">
        <v>29</v>
      </c>
      <c r="F16" s="9">
        <v>2.95174262734584</v>
      </c>
      <c r="G16" s="9">
        <v>144.120643431635</v>
      </c>
      <c r="H16" s="9">
        <v>15.3833780160857</v>
      </c>
      <c r="I16" s="10">
        <v>1.00869973190348</v>
      </c>
    </row>
    <row r="17" spans="1:9" ht="19.5" customHeight="1">
      <c r="A17" s="3">
        <v>14</v>
      </c>
      <c r="B17" s="4" t="s">
        <v>31</v>
      </c>
      <c r="C17" s="5" t="s">
        <v>32</v>
      </c>
      <c r="D17" s="8">
        <v>19</v>
      </c>
      <c r="E17" s="8">
        <v>91</v>
      </c>
      <c r="F17" s="9">
        <v>2.50203527815468</v>
      </c>
      <c r="G17" s="9">
        <v>104.639077340569</v>
      </c>
      <c r="H17" s="9">
        <v>15.3229308005427</v>
      </c>
      <c r="I17" s="10">
        <v>1.03862143826322</v>
      </c>
    </row>
    <row r="18" spans="1:9" ht="19.5" customHeight="1">
      <c r="A18" s="3">
        <v>15</v>
      </c>
      <c r="B18" s="4" t="s">
        <v>33</v>
      </c>
      <c r="C18" s="5" t="s">
        <v>34</v>
      </c>
      <c r="D18" s="8">
        <v>21</v>
      </c>
      <c r="E18" s="8">
        <v>175</v>
      </c>
      <c r="F18" s="9">
        <v>2.73333333333333</v>
      </c>
      <c r="G18" s="9">
        <v>87.5282828282828</v>
      </c>
      <c r="H18" s="9">
        <v>8.3040404040404</v>
      </c>
      <c r="I18" s="10">
        <v>0.993266666666666</v>
      </c>
    </row>
    <row r="19" spans="1:9" ht="19.5" customHeight="1">
      <c r="A19" s="3">
        <v>16</v>
      </c>
      <c r="B19" s="4" t="s">
        <v>35</v>
      </c>
      <c r="C19" s="5" t="s">
        <v>36</v>
      </c>
      <c r="D19" s="8">
        <v>11</v>
      </c>
      <c r="E19" s="8">
        <v>77</v>
      </c>
      <c r="F19" s="9">
        <v>2.94483734087694</v>
      </c>
      <c r="G19" s="9">
        <v>60.9490806223479</v>
      </c>
      <c r="H19" s="9">
        <v>7.42857142857142</v>
      </c>
      <c r="I19" s="10">
        <v>1.07074540311173</v>
      </c>
    </row>
    <row r="20" spans="1:9" ht="19.5" customHeight="1">
      <c r="A20" s="3">
        <v>17</v>
      </c>
      <c r="B20" s="4" t="s">
        <v>37</v>
      </c>
      <c r="C20" s="5" t="s">
        <v>38</v>
      </c>
      <c r="D20" s="8">
        <v>27</v>
      </c>
      <c r="E20" s="8">
        <v>162</v>
      </c>
      <c r="F20" s="9">
        <v>2.75866050808314</v>
      </c>
      <c r="G20" s="9">
        <v>72.6270207852193</v>
      </c>
      <c r="H20" s="9">
        <v>5.40184757505773</v>
      </c>
      <c r="I20" s="10">
        <v>1.21477829099307</v>
      </c>
    </row>
    <row r="21" spans="1:9" ht="19.5" customHeight="1">
      <c r="A21" s="3">
        <v>18</v>
      </c>
      <c r="B21" s="4" t="s">
        <v>39</v>
      </c>
      <c r="C21" s="5" t="s">
        <v>40</v>
      </c>
      <c r="D21" s="8">
        <v>8</v>
      </c>
      <c r="E21" s="8">
        <v>147</v>
      </c>
      <c r="F21" s="9">
        <v>2.40975609756097</v>
      </c>
      <c r="G21" s="9">
        <v>109.15</v>
      </c>
      <c r="H21" s="9">
        <v>10.0134146341463</v>
      </c>
      <c r="I21" s="10">
        <v>1.06005243902439</v>
      </c>
    </row>
    <row r="22" spans="1:9" ht="19.5" customHeight="1">
      <c r="A22" s="3">
        <v>19</v>
      </c>
      <c r="B22" s="4" t="s">
        <v>41</v>
      </c>
      <c r="C22" s="5" t="s">
        <v>102</v>
      </c>
      <c r="D22" s="8">
        <v>7</v>
      </c>
      <c r="E22" s="8">
        <v>63</v>
      </c>
      <c r="F22" s="9">
        <v>2.84297520661157</v>
      </c>
      <c r="G22" s="9">
        <v>53.6831955922865</v>
      </c>
      <c r="H22" s="9">
        <v>6.61707988980716</v>
      </c>
      <c r="I22" s="10">
        <v>1.00748209366391</v>
      </c>
    </row>
    <row r="23" spans="1:9" ht="19.5" customHeight="1">
      <c r="A23" s="3">
        <v>20</v>
      </c>
      <c r="B23" s="4" t="s">
        <v>42</v>
      </c>
      <c r="C23" s="5" t="s">
        <v>43</v>
      </c>
      <c r="D23" s="8">
        <v>6</v>
      </c>
      <c r="E23" s="8">
        <v>31</v>
      </c>
      <c r="F23" s="9">
        <v>3.57788944723618</v>
      </c>
      <c r="G23" s="9">
        <v>16.4974874371859</v>
      </c>
      <c r="H23" s="9">
        <v>2.97989949748743</v>
      </c>
      <c r="I23" s="10">
        <v>1.29320100502512</v>
      </c>
    </row>
    <row r="24" spans="1:9" ht="19.5" customHeight="1">
      <c r="A24" s="3">
        <v>21</v>
      </c>
      <c r="B24" s="4" t="s">
        <v>44</v>
      </c>
      <c r="C24" s="5" t="s">
        <v>45</v>
      </c>
      <c r="D24" s="8">
        <v>17</v>
      </c>
      <c r="E24" s="8">
        <v>100</v>
      </c>
      <c r="F24" s="9">
        <v>3.1360294117647</v>
      </c>
      <c r="G24" s="9">
        <v>45.9393382352941</v>
      </c>
      <c r="H24" s="9">
        <v>2.86580882352941</v>
      </c>
      <c r="I24" s="10">
        <v>1.02403860294117</v>
      </c>
    </row>
    <row r="25" spans="1:9" ht="19.5" customHeight="1">
      <c r="A25" s="3">
        <v>22</v>
      </c>
      <c r="B25" s="4" t="s">
        <v>46</v>
      </c>
      <c r="C25" s="5" t="s">
        <v>47</v>
      </c>
      <c r="D25" s="8">
        <v>18</v>
      </c>
      <c r="E25" s="8">
        <v>181</v>
      </c>
      <c r="F25" s="9">
        <v>2.54124189063948</v>
      </c>
      <c r="G25" s="9">
        <v>93.9128822984244</v>
      </c>
      <c r="H25" s="9">
        <v>5.95180722891566</v>
      </c>
      <c r="I25" s="10">
        <v>0.950630676552363</v>
      </c>
    </row>
    <row r="26" spans="1:9" ht="19.5" customHeight="1">
      <c r="A26" s="3">
        <v>23</v>
      </c>
      <c r="B26" s="4" t="s">
        <v>48</v>
      </c>
      <c r="C26" s="5" t="s">
        <v>49</v>
      </c>
      <c r="D26" s="8">
        <v>18</v>
      </c>
      <c r="E26" s="8">
        <v>130</v>
      </c>
      <c r="F26" s="9">
        <v>4.04422604422604</v>
      </c>
      <c r="G26" s="9">
        <v>67.3464373464373</v>
      </c>
      <c r="H26" s="9">
        <v>3.69901719901719</v>
      </c>
      <c r="I26" s="10">
        <v>1.23402948402948</v>
      </c>
    </row>
    <row r="27" spans="1:9" ht="19.5" customHeight="1">
      <c r="A27" s="3">
        <v>24</v>
      </c>
      <c r="B27" s="4" t="s">
        <v>50</v>
      </c>
      <c r="C27" s="5" t="s">
        <v>51</v>
      </c>
      <c r="D27" s="8">
        <v>29</v>
      </c>
      <c r="E27" s="8">
        <v>184</v>
      </c>
      <c r="F27" s="9">
        <v>4.49025069637883</v>
      </c>
      <c r="G27" s="9">
        <v>55.5468895078922</v>
      </c>
      <c r="H27" s="9">
        <v>5.90900649953574</v>
      </c>
      <c r="I27" s="10">
        <v>1.08590250696378</v>
      </c>
    </row>
    <row r="28" spans="1:9" ht="19.5" customHeight="1">
      <c r="A28" s="3">
        <v>25</v>
      </c>
      <c r="B28" s="4" t="s">
        <v>52</v>
      </c>
      <c r="C28" s="5" t="s">
        <v>53</v>
      </c>
      <c r="D28" s="8">
        <v>55</v>
      </c>
      <c r="E28" s="8">
        <v>116</v>
      </c>
      <c r="F28" s="9">
        <v>2.82035928143712</v>
      </c>
      <c r="G28" s="9">
        <v>66.2095808383233</v>
      </c>
      <c r="H28" s="9">
        <v>4.40269461077844</v>
      </c>
      <c r="I28" s="10">
        <v>1.05141691616766</v>
      </c>
    </row>
    <row r="29" spans="1:9" ht="19.5" customHeight="1">
      <c r="A29" s="3">
        <v>26</v>
      </c>
      <c r="B29" s="4" t="s">
        <v>54</v>
      </c>
      <c r="C29" s="5" t="s">
        <v>55</v>
      </c>
      <c r="D29" s="8">
        <v>19</v>
      </c>
      <c r="E29" s="8">
        <v>206</v>
      </c>
      <c r="F29" s="9">
        <v>3.00655737704918</v>
      </c>
      <c r="G29" s="9">
        <v>90.4516393442622</v>
      </c>
      <c r="H29" s="9">
        <v>4.9483606557377</v>
      </c>
      <c r="I29" s="10">
        <v>1.10927950819672</v>
      </c>
    </row>
    <row r="30" spans="1:9" ht="19.5" customHeight="1">
      <c r="A30" s="3">
        <v>27</v>
      </c>
      <c r="B30" s="4" t="s">
        <v>56</v>
      </c>
      <c r="C30" s="5" t="s">
        <v>57</v>
      </c>
      <c r="D30" s="8">
        <v>17</v>
      </c>
      <c r="E30" s="8">
        <v>98</v>
      </c>
      <c r="F30" s="9">
        <v>3.22927461139896</v>
      </c>
      <c r="G30" s="9">
        <v>26.8730569948186</v>
      </c>
      <c r="H30" s="9">
        <v>4.23963730569948</v>
      </c>
      <c r="I30" s="10">
        <v>0.932025906735751</v>
      </c>
    </row>
    <row r="31" spans="1:9" ht="19.5" customHeight="1">
      <c r="A31" s="3">
        <v>28</v>
      </c>
      <c r="B31" s="4" t="s">
        <v>58</v>
      </c>
      <c r="C31" s="5" t="s">
        <v>59</v>
      </c>
      <c r="D31" s="8">
        <v>24</v>
      </c>
      <c r="E31" s="8">
        <v>128</v>
      </c>
      <c r="F31" s="9">
        <v>3.58170914542728</v>
      </c>
      <c r="G31" s="9">
        <v>73.47976011994</v>
      </c>
      <c r="H31" s="9">
        <v>4.17991004497751</v>
      </c>
      <c r="I31" s="10">
        <v>1.07122938530734</v>
      </c>
    </row>
    <row r="32" spans="1:9" ht="19.5" customHeight="1">
      <c r="A32" s="3">
        <v>29</v>
      </c>
      <c r="B32" s="4" t="s">
        <v>60</v>
      </c>
      <c r="C32" s="5" t="s">
        <v>61</v>
      </c>
      <c r="D32" s="8">
        <v>23</v>
      </c>
      <c r="E32" s="8">
        <v>94</v>
      </c>
      <c r="F32" s="9">
        <v>1.77640603566529</v>
      </c>
      <c r="G32" s="9">
        <v>58.7283950617283</v>
      </c>
      <c r="H32" s="9">
        <v>4.49519890260631</v>
      </c>
      <c r="I32" s="10">
        <v>0.878857338820301</v>
      </c>
    </row>
    <row r="33" spans="1:9" ht="19.5" customHeight="1">
      <c r="A33" s="3">
        <v>30</v>
      </c>
      <c r="B33" s="4" t="s">
        <v>62</v>
      </c>
      <c r="C33" s="5" t="s">
        <v>63</v>
      </c>
      <c r="D33" s="8">
        <v>17</v>
      </c>
      <c r="E33" s="8">
        <v>157</v>
      </c>
      <c r="F33" s="9">
        <v>2.1093220338983</v>
      </c>
      <c r="G33" s="9">
        <v>37.8737288135593</v>
      </c>
      <c r="H33" s="9">
        <v>6.62796610169491</v>
      </c>
      <c r="I33" s="10">
        <v>1.15892415254237</v>
      </c>
    </row>
    <row r="34" spans="1:9" ht="19.5" customHeight="1">
      <c r="A34" s="3">
        <v>31</v>
      </c>
      <c r="B34" s="4" t="s">
        <v>64</v>
      </c>
      <c r="C34" s="5" t="s">
        <v>96</v>
      </c>
      <c r="D34" s="8">
        <v>27</v>
      </c>
      <c r="E34" s="8">
        <v>239</v>
      </c>
      <c r="F34" s="9">
        <v>3.66789441375076</v>
      </c>
      <c r="G34" s="9">
        <v>32.7998772252915</v>
      </c>
      <c r="H34" s="9">
        <v>6.58993247391037</v>
      </c>
      <c r="I34" s="10">
        <v>1.19257213014119</v>
      </c>
    </row>
    <row r="35" spans="1:9" ht="19.5" customHeight="1">
      <c r="A35" s="3">
        <v>32</v>
      </c>
      <c r="B35" s="4" t="s">
        <v>65</v>
      </c>
      <c r="C35" s="5" t="s">
        <v>66</v>
      </c>
      <c r="D35" s="8">
        <v>13</v>
      </c>
      <c r="E35" s="8">
        <v>13</v>
      </c>
      <c r="F35" s="9">
        <v>1.81632653061224</v>
      </c>
      <c r="G35" s="9">
        <v>98.5918367346938</v>
      </c>
      <c r="H35" s="9">
        <v>2.44897959183673</v>
      </c>
      <c r="I35" s="10">
        <v>1.09397959183673</v>
      </c>
    </row>
    <row r="36" spans="1:9" ht="19.5" customHeight="1">
      <c r="A36" s="3">
        <v>33</v>
      </c>
      <c r="B36" s="4" t="s">
        <v>67</v>
      </c>
      <c r="C36" s="5" t="s">
        <v>68</v>
      </c>
      <c r="D36" s="8">
        <v>3</v>
      </c>
      <c r="E36" s="8">
        <v>7</v>
      </c>
      <c r="F36" s="9">
        <v>3.48648648648648</v>
      </c>
      <c r="G36" s="9">
        <v>108.864864864864</v>
      </c>
      <c r="H36" s="9">
        <v>5.32432432432432</v>
      </c>
      <c r="I36" s="10">
        <v>0.641216216216216</v>
      </c>
    </row>
    <row r="37" spans="1:9" ht="19.5" customHeight="1">
      <c r="A37" s="3">
        <v>34</v>
      </c>
      <c r="B37" s="4" t="s">
        <v>69</v>
      </c>
      <c r="C37" s="5" t="s">
        <v>70</v>
      </c>
      <c r="D37" s="8"/>
      <c r="E37" s="8">
        <v>2</v>
      </c>
      <c r="F37" s="9">
        <v>4.15217391304347</v>
      </c>
      <c r="G37" s="9">
        <v>83.75</v>
      </c>
      <c r="H37" s="9">
        <v>4.71739130434782</v>
      </c>
      <c r="I37" s="10">
        <v>2.06717391304347</v>
      </c>
    </row>
    <row r="38" spans="1:9" ht="19.5" customHeight="1">
      <c r="A38" s="3">
        <v>35</v>
      </c>
      <c r="B38" s="4" t="s">
        <v>71</v>
      </c>
      <c r="C38" s="5" t="s">
        <v>72</v>
      </c>
      <c r="D38" s="8">
        <v>2</v>
      </c>
      <c r="E38" s="8">
        <v>60</v>
      </c>
      <c r="F38" s="9">
        <v>1.76648351648351</v>
      </c>
      <c r="G38" s="9">
        <v>410.074175824175</v>
      </c>
      <c r="H38" s="9">
        <v>3.62912087912087</v>
      </c>
      <c r="I38" s="10">
        <v>0.582417582417582</v>
      </c>
    </row>
    <row r="39" spans="1:9" ht="19.5" customHeight="1">
      <c r="A39" s="3">
        <v>36</v>
      </c>
      <c r="B39" s="4" t="s">
        <v>73</v>
      </c>
      <c r="C39" s="5" t="s">
        <v>74</v>
      </c>
      <c r="D39" s="8"/>
      <c r="E39" s="8">
        <v>6</v>
      </c>
      <c r="F39" s="9">
        <v>1.66666666666666</v>
      </c>
      <c r="G39" s="9">
        <v>66.0833333333333</v>
      </c>
      <c r="H39" s="9">
        <v>0.555555555555555</v>
      </c>
      <c r="I39" s="10">
        <v>0.608055555555555</v>
      </c>
    </row>
    <row r="40" spans="1:9" ht="19.5" customHeight="1">
      <c r="A40" s="3">
        <v>37</v>
      </c>
      <c r="B40" s="4" t="s">
        <v>75</v>
      </c>
      <c r="C40" s="5" t="s">
        <v>76</v>
      </c>
      <c r="D40" s="8"/>
      <c r="E40" s="8">
        <v>25</v>
      </c>
      <c r="F40" s="9">
        <v>1.45652173913043</v>
      </c>
      <c r="G40" s="9">
        <v>21.7608695652173</v>
      </c>
      <c r="H40" s="9"/>
      <c r="I40" s="10">
        <v>0.772391304347826</v>
      </c>
    </row>
    <row r="41" spans="1:9" ht="19.5" customHeight="1">
      <c r="A41" s="3">
        <v>38</v>
      </c>
      <c r="B41" s="4" t="s">
        <v>77</v>
      </c>
      <c r="C41" s="5" t="s">
        <v>78</v>
      </c>
      <c r="D41" s="8">
        <v>1</v>
      </c>
      <c r="E41" s="8">
        <v>7</v>
      </c>
      <c r="F41" s="9">
        <v>0.144578313253012</v>
      </c>
      <c r="G41" s="9">
        <v>23.4457831325301</v>
      </c>
      <c r="H41" s="9">
        <v>0.433734939759036</v>
      </c>
      <c r="I41" s="10">
        <v>0.599277108433734</v>
      </c>
    </row>
    <row r="42" spans="1:9" ht="19.5" customHeight="1">
      <c r="A42" s="3">
        <v>39</v>
      </c>
      <c r="B42" s="4" t="s">
        <v>79</v>
      </c>
      <c r="C42" s="5" t="s">
        <v>80</v>
      </c>
      <c r="D42" s="8">
        <v>1</v>
      </c>
      <c r="E42" s="8">
        <v>13</v>
      </c>
      <c r="F42" s="9">
        <v>3.53246753246753</v>
      </c>
      <c r="G42" s="9">
        <v>36.1818181818181</v>
      </c>
      <c r="H42" s="9">
        <v>0.0584415584415584</v>
      </c>
      <c r="I42" s="10">
        <v>0.647012987012987</v>
      </c>
    </row>
    <row r="43" spans="1:9" ht="19.5" customHeight="1">
      <c r="A43" s="3">
        <v>40</v>
      </c>
      <c r="B43" s="4" t="s">
        <v>81</v>
      </c>
      <c r="C43" s="5" t="s">
        <v>82</v>
      </c>
      <c r="D43" s="8"/>
      <c r="E43" s="8">
        <v>1</v>
      </c>
      <c r="F43" s="9">
        <v>0.0869565217391304</v>
      </c>
      <c r="G43" s="9">
        <v>43.4565217391304</v>
      </c>
      <c r="H43" s="9"/>
      <c r="I43" s="10">
        <v>0.702717391304347</v>
      </c>
    </row>
    <row r="44" spans="1:9" ht="19.5" customHeight="1">
      <c r="A44" s="3">
        <v>41</v>
      </c>
      <c r="B44" s="4" t="s">
        <v>83</v>
      </c>
      <c r="C44" s="5" t="s">
        <v>84</v>
      </c>
      <c r="D44" s="8">
        <v>4</v>
      </c>
      <c r="E44" s="8">
        <v>32</v>
      </c>
      <c r="F44" s="9">
        <v>4.07142857142857</v>
      </c>
      <c r="G44" s="9">
        <v>79.7857142857142</v>
      </c>
      <c r="H44" s="9">
        <v>4.41428571428571</v>
      </c>
      <c r="I44" s="10">
        <v>1.26978571428571</v>
      </c>
    </row>
    <row r="45" spans="1:9" ht="19.5" customHeight="1">
      <c r="A45" s="3">
        <v>42</v>
      </c>
      <c r="B45" s="4" t="s">
        <v>85</v>
      </c>
      <c r="C45" s="5" t="s">
        <v>86</v>
      </c>
      <c r="D45" s="8"/>
      <c r="E45" s="8">
        <v>26</v>
      </c>
      <c r="F45" s="9">
        <v>0.738693467336683</v>
      </c>
      <c r="G45" s="9">
        <v>28.7236180904522</v>
      </c>
      <c r="H45" s="9">
        <v>1.73366834170854</v>
      </c>
      <c r="I45" s="10">
        <v>0.529482412060301</v>
      </c>
    </row>
    <row r="46" spans="1:9" ht="19.5" customHeight="1">
      <c r="A46" s="3">
        <v>43</v>
      </c>
      <c r="B46" s="4" t="s">
        <v>87</v>
      </c>
      <c r="C46" s="5" t="s">
        <v>88</v>
      </c>
      <c r="D46" s="8">
        <v>1</v>
      </c>
      <c r="E46" s="8">
        <v>17</v>
      </c>
      <c r="F46" s="9">
        <v>1.10204081632653</v>
      </c>
      <c r="G46" s="9">
        <v>10.938775510204</v>
      </c>
      <c r="H46" s="9"/>
      <c r="I46" s="10">
        <v>0.547244897959183</v>
      </c>
    </row>
    <row r="47" spans="1:9" ht="19.5" customHeight="1">
      <c r="A47" s="3">
        <v>44</v>
      </c>
      <c r="B47" s="4" t="s">
        <v>89</v>
      </c>
      <c r="C47" s="5" t="s">
        <v>90</v>
      </c>
      <c r="D47" s="8">
        <v>13</v>
      </c>
      <c r="E47" s="8">
        <v>70</v>
      </c>
      <c r="F47" s="9">
        <v>4.05187319884726</v>
      </c>
      <c r="G47" s="9">
        <v>41.6657060518731</v>
      </c>
      <c r="H47" s="9">
        <v>9.01440922190201</v>
      </c>
      <c r="I47" s="10">
        <v>2.55945244956772</v>
      </c>
    </row>
    <row r="48" spans="1:9" ht="19.5" customHeight="1">
      <c r="A48" s="3">
        <v>45</v>
      </c>
      <c r="B48" s="4" t="s">
        <v>98</v>
      </c>
      <c r="C48" s="5" t="s">
        <v>99</v>
      </c>
      <c r="D48" s="8">
        <v>10</v>
      </c>
      <c r="E48" s="8">
        <v>55</v>
      </c>
      <c r="F48" s="9">
        <v>2.89508196721311</v>
      </c>
      <c r="G48" s="9">
        <v>126.340983606557</v>
      </c>
      <c r="H48" s="9">
        <v>18.1803278688524</v>
      </c>
      <c r="I48" s="10">
        <v>0.958121311475409</v>
      </c>
    </row>
    <row r="49" spans="1:9" ht="19.5" customHeight="1">
      <c r="A49" s="24">
        <v>46</v>
      </c>
      <c r="B49" s="16" t="s">
        <v>101</v>
      </c>
      <c r="C49" s="17" t="s">
        <v>100</v>
      </c>
      <c r="D49" s="21">
        <v>4</v>
      </c>
      <c r="E49" s="21">
        <v>36</v>
      </c>
      <c r="F49" s="18">
        <v>2.35258358662613</v>
      </c>
      <c r="G49" s="18">
        <v>21.9209726443768</v>
      </c>
      <c r="H49" s="18">
        <v>5.4741641337386</v>
      </c>
      <c r="I49" s="19">
        <v>0.953784194528875</v>
      </c>
    </row>
  </sheetData>
  <sheetProtection/>
  <mergeCells count="9">
    <mergeCell ref="H1:H2"/>
    <mergeCell ref="I1:I2"/>
    <mergeCell ref="A3:C3"/>
    <mergeCell ref="A1:A2"/>
    <mergeCell ref="B1:C1"/>
    <mergeCell ref="D1:D2"/>
    <mergeCell ref="E1:E2"/>
    <mergeCell ref="F1:F2"/>
    <mergeCell ref="G1:G2"/>
  </mergeCells>
  <printOptions gridLines="1" horizontalCentered="1"/>
  <pageMargins left="0.1968503937007874" right="0.1968503937007874" top="1.062992125984252" bottom="0.6299212598425197" header="0.35433070866141736" footer="0.15748031496062992"/>
  <pageSetup fitToHeight="0" fitToWidth="1" horizontalDpi="600" verticalDpi="600" orientation="portrait" paperSize="9" scale="89" r:id="rId2"/>
  <headerFooter alignWithMargins="0">
    <oddHeader>&amp;L&amp;G&amp;C&amp;"Times New Roman,Bold"Izvješće o rezultatima ispostavljanja DTS računa (case-mix) 
ožujak 2020. godine&amp;R
&amp;D</oddHeader>
    <oddFooter>&amp;L&amp;F&amp;R&amp;"Times New Roman,Bold"&amp;10Str. &amp;P / &amp;N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12" defaultRowHeight="12.75"/>
  <cols>
    <col min="1" max="1" width="5" style="6" bestFit="1" customWidth="1"/>
    <col min="2" max="2" width="10.16015625" style="6" bestFit="1" customWidth="1"/>
    <col min="3" max="3" width="37" style="6" bestFit="1" customWidth="1"/>
    <col min="4" max="16384" width="12" style="6" customWidth="1"/>
  </cols>
  <sheetData>
    <row r="1" spans="1:9" s="1" customFormat="1" ht="98.25" customHeight="1">
      <c r="A1" s="30" t="s">
        <v>0</v>
      </c>
      <c r="B1" s="28" t="s">
        <v>1</v>
      </c>
      <c r="C1" s="29"/>
      <c r="D1" s="32" t="s">
        <v>2</v>
      </c>
      <c r="E1" s="32" t="s">
        <v>3</v>
      </c>
      <c r="F1" s="32" t="s">
        <v>92</v>
      </c>
      <c r="G1" s="32" t="s">
        <v>4</v>
      </c>
      <c r="H1" s="32" t="s">
        <v>93</v>
      </c>
      <c r="I1" s="32" t="s">
        <v>5</v>
      </c>
    </row>
    <row r="2" spans="1:9" s="1" customFormat="1" ht="15" customHeight="1">
      <c r="A2" s="31"/>
      <c r="B2" s="2" t="s">
        <v>6</v>
      </c>
      <c r="C2" s="2" t="s">
        <v>7</v>
      </c>
      <c r="D2" s="33"/>
      <c r="E2" s="33"/>
      <c r="F2" s="33"/>
      <c r="G2" s="33"/>
      <c r="H2" s="33"/>
      <c r="I2" s="33"/>
    </row>
    <row r="3" spans="1:9" s="7" customFormat="1" ht="14.25" customHeight="1">
      <c r="A3" s="25" t="s">
        <v>91</v>
      </c>
      <c r="B3" s="26"/>
      <c r="C3" s="27"/>
      <c r="D3" s="22">
        <f>SUM(D4:D47)</f>
        <v>551</v>
      </c>
      <c r="E3" s="22">
        <f>SUM(E4:E47)</f>
        <v>4198</v>
      </c>
      <c r="F3" s="23">
        <f>SUM(F4:F47)/COUNT(F4:F47)</f>
        <v>2.956016674915383</v>
      </c>
      <c r="G3" s="23">
        <f>SUM(G4:G47)/COUNT(G4:G47)</f>
        <v>77.15318059864636</v>
      </c>
      <c r="H3" s="23">
        <f>SUM(H4:H47)/COUNT(H4:H47)</f>
        <v>6.774275657966041</v>
      </c>
      <c r="I3" s="23">
        <f>SUM(I4:I47)/COUNT(I4:I47)</f>
        <v>1.1715959323286824</v>
      </c>
    </row>
    <row r="4" spans="1:9" ht="19.5" customHeight="1">
      <c r="A4" s="11">
        <v>1</v>
      </c>
      <c r="B4" s="12" t="s">
        <v>8</v>
      </c>
      <c r="C4" s="13" t="s">
        <v>94</v>
      </c>
      <c r="D4" s="20">
        <v>12</v>
      </c>
      <c r="E4" s="20">
        <v>431</v>
      </c>
      <c r="F4" s="14">
        <v>2.20833333333333</v>
      </c>
      <c r="G4" s="14">
        <v>67.256920289855</v>
      </c>
      <c r="H4" s="14">
        <v>7.78949728260869</v>
      </c>
      <c r="I4" s="15">
        <v>1.27536657608695</v>
      </c>
    </row>
    <row r="5" spans="1:9" ht="19.5" customHeight="1">
      <c r="A5" s="3">
        <v>2</v>
      </c>
      <c r="B5" s="4" t="s">
        <v>9</v>
      </c>
      <c r="C5" s="5" t="s">
        <v>10</v>
      </c>
      <c r="D5" s="8">
        <v>63</v>
      </c>
      <c r="E5" s="8">
        <v>790</v>
      </c>
      <c r="F5" s="9">
        <v>2.41171684296175</v>
      </c>
      <c r="G5" s="9">
        <v>143.333978844589</v>
      </c>
      <c r="H5" s="9">
        <v>15.0426525630593</v>
      </c>
      <c r="I5" s="10">
        <v>1.58341903986981</v>
      </c>
    </row>
    <row r="6" spans="1:9" ht="19.5" customHeight="1">
      <c r="A6" s="3">
        <v>3</v>
      </c>
      <c r="B6" s="4" t="s">
        <v>11</v>
      </c>
      <c r="C6" s="5" t="s">
        <v>95</v>
      </c>
      <c r="D6" s="8">
        <v>17</v>
      </c>
      <c r="E6" s="8">
        <v>249</v>
      </c>
      <c r="F6" s="9">
        <v>2.8340113913751</v>
      </c>
      <c r="G6" s="9">
        <v>123.945484133441</v>
      </c>
      <c r="H6" s="9">
        <v>14.7095199349064</v>
      </c>
      <c r="I6" s="10">
        <v>1.35017819365337</v>
      </c>
    </row>
    <row r="7" spans="1:9" ht="19.5" customHeight="1">
      <c r="A7" s="3">
        <v>4</v>
      </c>
      <c r="B7" s="4" t="s">
        <v>12</v>
      </c>
      <c r="C7" s="5" t="s">
        <v>13</v>
      </c>
      <c r="D7" s="8">
        <v>13</v>
      </c>
      <c r="E7" s="8">
        <v>375</v>
      </c>
      <c r="F7" s="9">
        <v>3.45050055617352</v>
      </c>
      <c r="G7" s="9">
        <v>103.623392658509</v>
      </c>
      <c r="H7" s="9">
        <v>9.90206340378197</v>
      </c>
      <c r="I7" s="10">
        <v>1.32012324805339</v>
      </c>
    </row>
    <row r="8" spans="1:9" ht="19.5" customHeight="1">
      <c r="A8" s="3">
        <v>5</v>
      </c>
      <c r="B8" s="4" t="s">
        <v>14</v>
      </c>
      <c r="C8" s="5" t="s">
        <v>15</v>
      </c>
      <c r="D8" s="8">
        <v>41</v>
      </c>
      <c r="E8" s="8">
        <v>361</v>
      </c>
      <c r="F8" s="9">
        <v>2.78584392014519</v>
      </c>
      <c r="G8" s="9">
        <v>133.157471264367</v>
      </c>
      <c r="H8" s="9">
        <v>10.7501512401693</v>
      </c>
      <c r="I8" s="10">
        <v>1.28715547489413</v>
      </c>
    </row>
    <row r="9" spans="1:9" ht="19.5" customHeight="1">
      <c r="A9" s="3">
        <v>6</v>
      </c>
      <c r="B9" s="4" t="s">
        <v>16</v>
      </c>
      <c r="C9" s="5" t="s">
        <v>17</v>
      </c>
      <c r="D9" s="8">
        <v>18</v>
      </c>
      <c r="E9" s="8">
        <v>23</v>
      </c>
      <c r="F9" s="9">
        <v>4.20454545454545</v>
      </c>
      <c r="G9" s="9">
        <v>159.023636363636</v>
      </c>
      <c r="H9" s="9">
        <v>12.8636363636363</v>
      </c>
      <c r="I9" s="10">
        <v>2.7390909090909</v>
      </c>
    </row>
    <row r="10" spans="1:9" ht="19.5" customHeight="1">
      <c r="A10" s="3">
        <v>7</v>
      </c>
      <c r="B10" s="4" t="s">
        <v>18</v>
      </c>
      <c r="C10" s="5" t="s">
        <v>19</v>
      </c>
      <c r="D10" s="8">
        <v>24</v>
      </c>
      <c r="E10" s="8">
        <v>122</v>
      </c>
      <c r="F10" s="9">
        <v>3.13065326633165</v>
      </c>
      <c r="G10" s="9">
        <v>52.4773869346733</v>
      </c>
      <c r="H10" s="9">
        <v>6.7001675041876</v>
      </c>
      <c r="I10" s="10">
        <v>1.47551088777219</v>
      </c>
    </row>
    <row r="11" spans="1:9" ht="19.5" customHeight="1">
      <c r="A11" s="3">
        <v>8</v>
      </c>
      <c r="B11" s="4" t="s">
        <v>97</v>
      </c>
      <c r="C11" s="5" t="s">
        <v>20</v>
      </c>
      <c r="D11" s="8">
        <v>3</v>
      </c>
      <c r="E11" s="8">
        <v>83</v>
      </c>
      <c r="F11" s="9">
        <v>1.97810218978102</v>
      </c>
      <c r="G11" s="9">
        <v>115.35401459854</v>
      </c>
      <c r="H11" s="9">
        <v>3.12773722627737</v>
      </c>
      <c r="I11" s="10">
        <v>1.39345620437956</v>
      </c>
    </row>
    <row r="12" spans="1:9" ht="19.5" customHeight="1">
      <c r="A12" s="3">
        <v>9</v>
      </c>
      <c r="B12" s="4" t="s">
        <v>21</v>
      </c>
      <c r="C12" s="5" t="s">
        <v>22</v>
      </c>
      <c r="D12" s="8"/>
      <c r="E12" s="8">
        <v>11</v>
      </c>
      <c r="F12" s="9">
        <v>0.135135135135135</v>
      </c>
      <c r="G12" s="9">
        <v>45.4054054054054</v>
      </c>
      <c r="H12" s="9">
        <v>6.59459459459459</v>
      </c>
      <c r="I12" s="10">
        <v>1.10686486486486</v>
      </c>
    </row>
    <row r="13" spans="1:9" ht="19.5" customHeight="1">
      <c r="A13" s="3">
        <v>10</v>
      </c>
      <c r="B13" s="4" t="s">
        <v>23</v>
      </c>
      <c r="C13" s="5" t="s">
        <v>24</v>
      </c>
      <c r="D13" s="8">
        <v>31</v>
      </c>
      <c r="E13" s="8">
        <v>29</v>
      </c>
      <c r="F13" s="9">
        <v>3.68586387434554</v>
      </c>
      <c r="G13" s="9">
        <v>47.3455497382198</v>
      </c>
      <c r="H13" s="9">
        <v>2.69109947643979</v>
      </c>
      <c r="I13" s="10">
        <v>2.2952282722513</v>
      </c>
    </row>
    <row r="14" spans="1:9" ht="19.5" customHeight="1">
      <c r="A14" s="3">
        <v>11</v>
      </c>
      <c r="B14" s="4" t="s">
        <v>25</v>
      </c>
      <c r="C14" s="5" t="s">
        <v>26</v>
      </c>
      <c r="D14" s="8">
        <v>7</v>
      </c>
      <c r="E14" s="8">
        <v>17</v>
      </c>
      <c r="F14" s="9">
        <v>3.14685314685314</v>
      </c>
      <c r="G14" s="9">
        <v>26.6083916083916</v>
      </c>
      <c r="H14" s="9">
        <v>6.81818181818181</v>
      </c>
      <c r="I14" s="10">
        <v>0.988486013986013</v>
      </c>
    </row>
    <row r="15" spans="1:9" ht="19.5" customHeight="1">
      <c r="A15" s="3">
        <v>12</v>
      </c>
      <c r="B15" s="4" t="s">
        <v>27</v>
      </c>
      <c r="C15" s="5" t="s">
        <v>28</v>
      </c>
      <c r="D15" s="8">
        <v>2</v>
      </c>
      <c r="E15" s="8">
        <v>7</v>
      </c>
      <c r="F15" s="9">
        <v>3.97142857142857</v>
      </c>
      <c r="G15" s="9">
        <v>66.0571428571428</v>
      </c>
      <c r="H15" s="9">
        <v>3.4</v>
      </c>
      <c r="I15" s="10">
        <v>1.49868571428571</v>
      </c>
    </row>
    <row r="16" spans="1:9" ht="19.5" customHeight="1">
      <c r="A16" s="3">
        <v>13</v>
      </c>
      <c r="B16" s="4" t="s">
        <v>29</v>
      </c>
      <c r="C16" s="5" t="s">
        <v>30</v>
      </c>
      <c r="D16" s="8">
        <v>7</v>
      </c>
      <c r="E16" s="8">
        <v>23</v>
      </c>
      <c r="F16" s="9">
        <v>4.02262443438914</v>
      </c>
      <c r="G16" s="9">
        <v>156.475113122171</v>
      </c>
      <c r="H16" s="9">
        <v>19.8371040723981</v>
      </c>
      <c r="I16" s="10">
        <v>1.09003167420814</v>
      </c>
    </row>
    <row r="17" spans="1:9" ht="19.5" customHeight="1">
      <c r="A17" s="3">
        <v>14</v>
      </c>
      <c r="B17" s="4" t="s">
        <v>31</v>
      </c>
      <c r="C17" s="5" t="s">
        <v>32</v>
      </c>
      <c r="D17" s="8">
        <v>23</v>
      </c>
      <c r="E17" s="8">
        <v>59</v>
      </c>
      <c r="F17" s="9">
        <v>2.85655737704918</v>
      </c>
      <c r="G17" s="9">
        <v>90.358606557377</v>
      </c>
      <c r="H17" s="9">
        <v>12.6495901639344</v>
      </c>
      <c r="I17" s="10">
        <v>0.978641393442622</v>
      </c>
    </row>
    <row r="18" spans="1:9" ht="19.5" customHeight="1">
      <c r="A18" s="3">
        <v>15</v>
      </c>
      <c r="B18" s="4" t="s">
        <v>33</v>
      </c>
      <c r="C18" s="5" t="s">
        <v>34</v>
      </c>
      <c r="D18" s="8">
        <v>14</v>
      </c>
      <c r="E18" s="8">
        <v>108</v>
      </c>
      <c r="F18" s="9">
        <v>3.3888</v>
      </c>
      <c r="G18" s="9">
        <v>99.9984</v>
      </c>
      <c r="H18" s="9">
        <v>9.52</v>
      </c>
      <c r="I18" s="10">
        <v>1.06073439999999</v>
      </c>
    </row>
    <row r="19" spans="1:9" ht="19.5" customHeight="1">
      <c r="A19" s="3">
        <v>16</v>
      </c>
      <c r="B19" s="4" t="s">
        <v>35</v>
      </c>
      <c r="C19" s="5" t="s">
        <v>36</v>
      </c>
      <c r="D19" s="8">
        <v>12</v>
      </c>
      <c r="E19" s="8">
        <v>53</v>
      </c>
      <c r="F19" s="9">
        <v>3.76572668112798</v>
      </c>
      <c r="G19" s="9">
        <v>54.527114967462</v>
      </c>
      <c r="H19" s="9">
        <v>7.14967462039045</v>
      </c>
      <c r="I19" s="10">
        <v>1.02273861171366</v>
      </c>
    </row>
    <row r="20" spans="1:9" ht="19.5" customHeight="1">
      <c r="A20" s="3">
        <v>17</v>
      </c>
      <c r="B20" s="4" t="s">
        <v>37</v>
      </c>
      <c r="C20" s="5" t="s">
        <v>38</v>
      </c>
      <c r="D20" s="8">
        <v>25</v>
      </c>
      <c r="E20" s="8">
        <v>94</v>
      </c>
      <c r="F20" s="9">
        <v>2.89563567362428</v>
      </c>
      <c r="G20" s="9">
        <v>64.4895635673624</v>
      </c>
      <c r="H20" s="9">
        <v>4.81024667931688</v>
      </c>
      <c r="I20" s="10">
        <v>0.958620493358633</v>
      </c>
    </row>
    <row r="21" spans="1:9" ht="19.5" customHeight="1">
      <c r="A21" s="3">
        <v>18</v>
      </c>
      <c r="B21" s="4" t="s">
        <v>39</v>
      </c>
      <c r="C21" s="5" t="s">
        <v>40</v>
      </c>
      <c r="D21" s="8">
        <v>12</v>
      </c>
      <c r="E21" s="8">
        <v>104</v>
      </c>
      <c r="F21" s="9">
        <v>3.11837455830388</v>
      </c>
      <c r="G21" s="9">
        <v>127.591872791519</v>
      </c>
      <c r="H21" s="9">
        <v>11.4363957597173</v>
      </c>
      <c r="I21" s="10">
        <v>1.11510777385159</v>
      </c>
    </row>
    <row r="22" spans="1:9" ht="19.5" customHeight="1">
      <c r="A22" s="3">
        <v>19</v>
      </c>
      <c r="B22" s="4" t="s">
        <v>41</v>
      </c>
      <c r="C22" s="5" t="s">
        <v>102</v>
      </c>
      <c r="D22" s="8">
        <v>2</v>
      </c>
      <c r="E22" s="8">
        <v>26</v>
      </c>
      <c r="F22" s="9">
        <v>3.395</v>
      </c>
      <c r="G22" s="9">
        <v>53.105</v>
      </c>
      <c r="H22" s="9">
        <v>7.15</v>
      </c>
      <c r="I22" s="10">
        <v>0.82601</v>
      </c>
    </row>
    <row r="23" spans="1:9" ht="19.5" customHeight="1">
      <c r="A23" s="3">
        <v>20</v>
      </c>
      <c r="B23" s="4" t="s">
        <v>42</v>
      </c>
      <c r="C23" s="5" t="s">
        <v>43</v>
      </c>
      <c r="D23" s="8">
        <v>8</v>
      </c>
      <c r="E23" s="8">
        <v>8</v>
      </c>
      <c r="F23" s="9">
        <v>3.06593406593406</v>
      </c>
      <c r="G23" s="9">
        <v>15.7582417582417</v>
      </c>
      <c r="H23" s="9">
        <v>2.71428571428571</v>
      </c>
      <c r="I23" s="10">
        <v>0.775725274725274</v>
      </c>
    </row>
    <row r="24" spans="1:9" ht="19.5" customHeight="1">
      <c r="A24" s="3">
        <v>21</v>
      </c>
      <c r="B24" s="4" t="s">
        <v>44</v>
      </c>
      <c r="C24" s="5" t="s">
        <v>45</v>
      </c>
      <c r="D24" s="8">
        <v>23</v>
      </c>
      <c r="E24" s="8">
        <v>48</v>
      </c>
      <c r="F24" s="9">
        <v>4.14461538461538</v>
      </c>
      <c r="G24" s="9">
        <v>52.996923076923</v>
      </c>
      <c r="H24" s="9">
        <v>3.06461538461538</v>
      </c>
      <c r="I24" s="10">
        <v>1.05473538461538</v>
      </c>
    </row>
    <row r="25" spans="1:9" ht="19.5" customHeight="1">
      <c r="A25" s="3">
        <v>22</v>
      </c>
      <c r="B25" s="4" t="s">
        <v>46</v>
      </c>
      <c r="C25" s="5" t="s">
        <v>47</v>
      </c>
      <c r="D25" s="8">
        <v>27</v>
      </c>
      <c r="E25" s="8">
        <v>163</v>
      </c>
      <c r="F25" s="9">
        <v>2.95338512763596</v>
      </c>
      <c r="G25" s="9">
        <v>103.19422863485</v>
      </c>
      <c r="H25" s="9">
        <v>6.16759156492785</v>
      </c>
      <c r="I25" s="10">
        <v>0.997406215316315</v>
      </c>
    </row>
    <row r="26" spans="1:9" ht="19.5" customHeight="1">
      <c r="A26" s="3">
        <v>23</v>
      </c>
      <c r="B26" s="4" t="s">
        <v>48</v>
      </c>
      <c r="C26" s="5" t="s">
        <v>49</v>
      </c>
      <c r="D26" s="8">
        <v>18</v>
      </c>
      <c r="E26" s="8">
        <v>69</v>
      </c>
      <c r="F26" s="9">
        <v>4.24577861163227</v>
      </c>
      <c r="G26" s="9">
        <v>70.8442776735459</v>
      </c>
      <c r="H26" s="9">
        <v>3.67729831144465</v>
      </c>
      <c r="I26" s="10">
        <v>1.14902345215759</v>
      </c>
    </row>
    <row r="27" spans="1:9" ht="19.5" customHeight="1">
      <c r="A27" s="3">
        <v>24</v>
      </c>
      <c r="B27" s="4" t="s">
        <v>50</v>
      </c>
      <c r="C27" s="5" t="s">
        <v>51</v>
      </c>
      <c r="D27" s="8">
        <v>10</v>
      </c>
      <c r="E27" s="8">
        <v>119</v>
      </c>
      <c r="F27" s="9">
        <v>6.72019867549668</v>
      </c>
      <c r="G27" s="9">
        <v>66.1556291390728</v>
      </c>
      <c r="H27" s="9">
        <v>6.72847682119205</v>
      </c>
      <c r="I27" s="10">
        <v>1.10948675496688</v>
      </c>
    </row>
    <row r="28" spans="1:9" ht="19.5" customHeight="1">
      <c r="A28" s="3">
        <v>25</v>
      </c>
      <c r="B28" s="4" t="s">
        <v>52</v>
      </c>
      <c r="C28" s="5" t="s">
        <v>53</v>
      </c>
      <c r="D28" s="8">
        <v>11</v>
      </c>
      <c r="E28" s="8">
        <v>66</v>
      </c>
      <c r="F28" s="9">
        <v>3.62467866323907</v>
      </c>
      <c r="G28" s="9">
        <v>73.0899742930591</v>
      </c>
      <c r="H28" s="9">
        <v>4.66580976863753</v>
      </c>
      <c r="I28" s="10">
        <v>1.00733933161953</v>
      </c>
    </row>
    <row r="29" spans="1:9" ht="19.5" customHeight="1">
      <c r="A29" s="3">
        <v>26</v>
      </c>
      <c r="B29" s="4" t="s">
        <v>54</v>
      </c>
      <c r="C29" s="5" t="s">
        <v>55</v>
      </c>
      <c r="D29" s="8">
        <v>27</v>
      </c>
      <c r="E29" s="8">
        <v>146</v>
      </c>
      <c r="F29" s="9">
        <v>3.89356110381077</v>
      </c>
      <c r="G29" s="9">
        <v>99.4940867279894</v>
      </c>
      <c r="H29" s="9">
        <v>5.18265440210249</v>
      </c>
      <c r="I29" s="10">
        <v>1.12239487516425</v>
      </c>
    </row>
    <row r="30" spans="1:9" ht="19.5" customHeight="1">
      <c r="A30" s="3">
        <v>27</v>
      </c>
      <c r="B30" s="4" t="s">
        <v>56</v>
      </c>
      <c r="C30" s="5" t="s">
        <v>57</v>
      </c>
      <c r="D30" s="8">
        <v>20</v>
      </c>
      <c r="E30" s="8">
        <v>60</v>
      </c>
      <c r="F30" s="9">
        <v>3.51193058568329</v>
      </c>
      <c r="G30" s="9">
        <v>26.9414316702819</v>
      </c>
      <c r="H30" s="9">
        <v>4.68980477223427</v>
      </c>
      <c r="I30" s="10">
        <v>1.07561496746203</v>
      </c>
    </row>
    <row r="31" spans="1:9" ht="19.5" customHeight="1">
      <c r="A31" s="3">
        <v>28</v>
      </c>
      <c r="B31" s="4" t="s">
        <v>58</v>
      </c>
      <c r="C31" s="5" t="s">
        <v>59</v>
      </c>
      <c r="D31" s="8">
        <v>14</v>
      </c>
      <c r="E31" s="8">
        <v>82</v>
      </c>
      <c r="F31" s="9">
        <v>4.45897435897435</v>
      </c>
      <c r="G31" s="9">
        <v>95.876923076923</v>
      </c>
      <c r="H31" s="9">
        <v>4.84871794871794</v>
      </c>
      <c r="I31" s="10">
        <v>1.10558589743589</v>
      </c>
    </row>
    <row r="32" spans="1:9" ht="19.5" customHeight="1">
      <c r="A32" s="3">
        <v>29</v>
      </c>
      <c r="B32" s="4" t="s">
        <v>60</v>
      </c>
      <c r="C32" s="5" t="s">
        <v>61</v>
      </c>
      <c r="D32" s="8">
        <v>14</v>
      </c>
      <c r="E32" s="8">
        <v>65</v>
      </c>
      <c r="F32" s="9">
        <v>1.76994434137291</v>
      </c>
      <c r="G32" s="9">
        <v>60.5602968460111</v>
      </c>
      <c r="H32" s="9">
        <v>4.40816326530612</v>
      </c>
      <c r="I32" s="10">
        <v>1.0001094619666</v>
      </c>
    </row>
    <row r="33" spans="1:9" ht="19.5" customHeight="1">
      <c r="A33" s="3">
        <v>30</v>
      </c>
      <c r="B33" s="4" t="s">
        <v>62</v>
      </c>
      <c r="C33" s="5" t="s">
        <v>63</v>
      </c>
      <c r="D33" s="8">
        <v>9</v>
      </c>
      <c r="E33" s="8">
        <v>122</v>
      </c>
      <c r="F33" s="9">
        <v>2.28515111695137</v>
      </c>
      <c r="G33" s="9">
        <v>42.0499342969776</v>
      </c>
      <c r="H33" s="9">
        <v>6.82917214191852</v>
      </c>
      <c r="I33" s="10">
        <v>1.10124572930354</v>
      </c>
    </row>
    <row r="34" spans="1:9" ht="19.5" customHeight="1">
      <c r="A34" s="3">
        <v>31</v>
      </c>
      <c r="B34" s="4" t="s">
        <v>64</v>
      </c>
      <c r="C34" s="5" t="s">
        <v>96</v>
      </c>
      <c r="D34" s="8">
        <v>24</v>
      </c>
      <c r="E34" s="8">
        <v>162</v>
      </c>
      <c r="F34" s="9">
        <v>4.17266851338873</v>
      </c>
      <c r="G34" s="9">
        <v>36.30378578024</v>
      </c>
      <c r="H34" s="9">
        <v>7.81994459833795</v>
      </c>
      <c r="I34" s="10">
        <v>1.23960664819944</v>
      </c>
    </row>
    <row r="35" spans="1:9" ht="19.5" customHeight="1">
      <c r="A35" s="3">
        <v>32</v>
      </c>
      <c r="B35" s="4" t="s">
        <v>65</v>
      </c>
      <c r="C35" s="5" t="s">
        <v>66</v>
      </c>
      <c r="D35" s="8">
        <v>5</v>
      </c>
      <c r="E35" s="8">
        <v>8</v>
      </c>
      <c r="F35" s="9">
        <v>1.96666666666666</v>
      </c>
      <c r="G35" s="9">
        <v>99.2666666666666</v>
      </c>
      <c r="H35" s="9">
        <v>3.7</v>
      </c>
      <c r="I35" s="10">
        <v>0.861833333333333</v>
      </c>
    </row>
    <row r="36" spans="1:9" ht="19.5" customHeight="1">
      <c r="A36" s="3">
        <v>33</v>
      </c>
      <c r="B36" s="4" t="s">
        <v>67</v>
      </c>
      <c r="C36" s="5" t="s">
        <v>68</v>
      </c>
      <c r="D36" s="8"/>
      <c r="E36" s="8">
        <v>4</v>
      </c>
      <c r="F36" s="9">
        <v>2.09090909090909</v>
      </c>
      <c r="G36" s="9">
        <v>123.545454545454</v>
      </c>
      <c r="H36" s="9">
        <v>11.8636363636363</v>
      </c>
      <c r="I36" s="10">
        <v>0.96</v>
      </c>
    </row>
    <row r="37" spans="1:9" ht="19.5" customHeight="1">
      <c r="A37" s="3">
        <v>34</v>
      </c>
      <c r="B37" s="4" t="s">
        <v>69</v>
      </c>
      <c r="C37" s="5" t="s">
        <v>70</v>
      </c>
      <c r="D37" s="8"/>
      <c r="E37" s="8">
        <v>1</v>
      </c>
      <c r="F37" s="9">
        <v>4.58823529411764</v>
      </c>
      <c r="G37" s="9">
        <v>95.9411764705882</v>
      </c>
      <c r="H37" s="9">
        <v>5.05882352941176</v>
      </c>
      <c r="I37" s="10">
        <v>2.40235294117647</v>
      </c>
    </row>
    <row r="38" spans="1:9" ht="19.5" customHeight="1">
      <c r="A38" s="3">
        <v>35</v>
      </c>
      <c r="B38" s="4" t="s">
        <v>71</v>
      </c>
      <c r="C38" s="5" t="s">
        <v>72</v>
      </c>
      <c r="D38" s="8">
        <v>4</v>
      </c>
      <c r="E38" s="8">
        <v>26</v>
      </c>
      <c r="F38" s="9">
        <v>2.14375</v>
      </c>
      <c r="G38" s="9">
        <v>246.93125</v>
      </c>
      <c r="H38" s="9">
        <v>1.7625</v>
      </c>
      <c r="I38" s="10">
        <v>0.539749999999999</v>
      </c>
    </row>
    <row r="39" spans="1:9" ht="19.5" customHeight="1">
      <c r="A39" s="3">
        <v>36</v>
      </c>
      <c r="B39" s="4" t="s">
        <v>73</v>
      </c>
      <c r="C39" s="5" t="s">
        <v>74</v>
      </c>
      <c r="D39" s="8"/>
      <c r="E39" s="8">
        <v>1</v>
      </c>
      <c r="F39" s="9">
        <v>1.28571428571428</v>
      </c>
      <c r="G39" s="9">
        <v>45.0714285714285</v>
      </c>
      <c r="H39" s="9"/>
      <c r="I39" s="10">
        <v>0.677857142857142</v>
      </c>
    </row>
    <row r="40" spans="1:9" ht="19.5" customHeight="1">
      <c r="A40" s="3">
        <v>37</v>
      </c>
      <c r="B40" s="4" t="s">
        <v>75</v>
      </c>
      <c r="C40" s="5" t="s">
        <v>76</v>
      </c>
      <c r="D40" s="8"/>
      <c r="E40" s="8">
        <v>6</v>
      </c>
      <c r="F40" s="9">
        <v>0.764705882352941</v>
      </c>
      <c r="G40" s="9">
        <v>30</v>
      </c>
      <c r="H40" s="9"/>
      <c r="I40" s="10">
        <v>0.721764705882352</v>
      </c>
    </row>
    <row r="41" spans="1:9" ht="19.5" customHeight="1">
      <c r="A41" s="3">
        <v>38</v>
      </c>
      <c r="B41" s="4" t="s">
        <v>77</v>
      </c>
      <c r="C41" s="5" t="s">
        <v>78</v>
      </c>
      <c r="D41" s="8"/>
      <c r="E41" s="8">
        <v>1</v>
      </c>
      <c r="F41" s="9">
        <v>0.2</v>
      </c>
      <c r="G41" s="9">
        <v>18.0666666666666</v>
      </c>
      <c r="H41" s="9">
        <v>0.183333333333333</v>
      </c>
      <c r="I41" s="10">
        <v>0.627499999999999</v>
      </c>
    </row>
    <row r="42" spans="1:9" ht="19.5" customHeight="1">
      <c r="A42" s="3">
        <v>39</v>
      </c>
      <c r="B42" s="4" t="s">
        <v>79</v>
      </c>
      <c r="C42" s="5" t="s">
        <v>80</v>
      </c>
      <c r="D42" s="8"/>
      <c r="E42" s="8">
        <v>3</v>
      </c>
      <c r="F42" s="9">
        <v>2.775</v>
      </c>
      <c r="G42" s="9">
        <v>41.5</v>
      </c>
      <c r="H42" s="9">
        <v>0.525</v>
      </c>
      <c r="I42" s="10">
        <v>0.625</v>
      </c>
    </row>
    <row r="43" spans="1:9" ht="19.5" customHeight="1">
      <c r="A43" s="3">
        <v>40</v>
      </c>
      <c r="B43" s="4" t="s">
        <v>81</v>
      </c>
      <c r="C43" s="5" t="s">
        <v>82</v>
      </c>
      <c r="D43" s="8"/>
      <c r="E43" s="8"/>
      <c r="F43" s="9"/>
      <c r="G43" s="9"/>
      <c r="H43" s="9"/>
      <c r="I43" s="10"/>
    </row>
    <row r="44" spans="1:9" ht="19.5" customHeight="1">
      <c r="A44" s="3">
        <v>41</v>
      </c>
      <c r="B44" s="4" t="s">
        <v>83</v>
      </c>
      <c r="C44" s="5" t="s">
        <v>84</v>
      </c>
      <c r="D44" s="8">
        <v>1</v>
      </c>
      <c r="E44" s="8">
        <v>16</v>
      </c>
      <c r="F44" s="9">
        <v>4.1025641025641</v>
      </c>
      <c r="G44" s="9">
        <v>66.4871794871794</v>
      </c>
      <c r="H44" s="9">
        <v>3.94871794871794</v>
      </c>
      <c r="I44" s="10">
        <v>1.09820512820512</v>
      </c>
    </row>
    <row r="45" spans="1:9" ht="19.5" customHeight="1">
      <c r="A45" s="3">
        <v>42</v>
      </c>
      <c r="B45" s="4" t="s">
        <v>85</v>
      </c>
      <c r="C45" s="5" t="s">
        <v>86</v>
      </c>
      <c r="D45" s="8"/>
      <c r="E45" s="8">
        <v>12</v>
      </c>
      <c r="F45" s="9">
        <v>0.722222222222222</v>
      </c>
      <c r="G45" s="9">
        <v>25.8518518518518</v>
      </c>
      <c r="H45" s="9">
        <v>0.629629629629629</v>
      </c>
      <c r="I45" s="10">
        <v>0.41474074074074</v>
      </c>
    </row>
    <row r="46" spans="1:9" ht="19.5" customHeight="1">
      <c r="A46" s="3">
        <v>43</v>
      </c>
      <c r="B46" s="4" t="s">
        <v>87</v>
      </c>
      <c r="C46" s="5" t="s">
        <v>88</v>
      </c>
      <c r="D46" s="8"/>
      <c r="E46" s="8">
        <v>4</v>
      </c>
      <c r="F46" s="9">
        <v>0.388888888888888</v>
      </c>
      <c r="G46" s="9">
        <v>9.72222222222222</v>
      </c>
      <c r="H46" s="9"/>
      <c r="I46" s="10">
        <v>0.522444444444444</v>
      </c>
    </row>
    <row r="47" spans="1:9" ht="19.5" customHeight="1">
      <c r="A47" s="3">
        <v>44</v>
      </c>
      <c r="B47" s="4" t="s">
        <v>89</v>
      </c>
      <c r="C47" s="5" t="s">
        <v>90</v>
      </c>
      <c r="D47" s="8">
        <v>10</v>
      </c>
      <c r="E47" s="8">
        <v>41</v>
      </c>
      <c r="F47" s="9">
        <v>3.84753363228699</v>
      </c>
      <c r="G47" s="9">
        <v>41.8026905829596</v>
      </c>
      <c r="H47" s="9">
        <v>9.56053811659192</v>
      </c>
      <c r="I47" s="10">
        <v>2.8234529147982</v>
      </c>
    </row>
    <row r="48" spans="1:9" ht="19.5" customHeight="1">
      <c r="A48" s="3">
        <v>45</v>
      </c>
      <c r="B48" s="4" t="s">
        <v>98</v>
      </c>
      <c r="C48" s="5" t="s">
        <v>99</v>
      </c>
      <c r="D48" s="8">
        <v>5</v>
      </c>
      <c r="E48" s="8">
        <v>28</v>
      </c>
      <c r="F48" s="9">
        <v>3.36065573770491</v>
      </c>
      <c r="G48" s="9">
        <v>105.688524590163</v>
      </c>
      <c r="H48" s="9">
        <v>15.6994535519125</v>
      </c>
      <c r="I48" s="10">
        <v>0.908060109289617</v>
      </c>
    </row>
    <row r="49" spans="1:9" ht="19.5" customHeight="1">
      <c r="A49" s="24">
        <v>46</v>
      </c>
      <c r="B49" s="16" t="s">
        <v>101</v>
      </c>
      <c r="C49" s="17" t="s">
        <v>100</v>
      </c>
      <c r="D49" s="21">
        <v>6</v>
      </c>
      <c r="E49" s="21">
        <v>22</v>
      </c>
      <c r="F49" s="18">
        <v>2.88669950738916</v>
      </c>
      <c r="G49" s="18">
        <v>22.3399014778325</v>
      </c>
      <c r="H49" s="18">
        <v>6.27586206896551</v>
      </c>
      <c r="I49" s="19">
        <v>0.928014778325123</v>
      </c>
    </row>
  </sheetData>
  <sheetProtection/>
  <mergeCells count="9">
    <mergeCell ref="H1:H2"/>
    <mergeCell ref="I1:I2"/>
    <mergeCell ref="A3:C3"/>
    <mergeCell ref="A1:A2"/>
    <mergeCell ref="B1:C1"/>
    <mergeCell ref="D1:D2"/>
    <mergeCell ref="E1:E2"/>
    <mergeCell ref="F1:F2"/>
    <mergeCell ref="G1:G2"/>
  </mergeCells>
  <printOptions gridLines="1" horizontalCentered="1"/>
  <pageMargins left="0.1968503937007874" right="0.1968503937007874" top="1.062992125984252" bottom="0.6299212598425197" header="0.35433070866141736" footer="0.15748031496062992"/>
  <pageSetup fitToHeight="0" fitToWidth="1" horizontalDpi="600" verticalDpi="600" orientation="portrait" paperSize="9" scale="89" r:id="rId2"/>
  <headerFooter alignWithMargins="0">
    <oddHeader>&amp;L&amp;G&amp;C&amp;"Times New Roman,Bold"Izvješće o rezultatima ispostavljanja DTS računa (case-mix) 
travanj 2020. godine&amp;R
&amp;D</oddHeader>
    <oddFooter>&amp;L&amp;F&amp;R&amp;"Times New Roman,Bold"&amp;10Str. &amp;P / &amp;N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12" defaultRowHeight="12.75"/>
  <cols>
    <col min="1" max="1" width="5" style="6" bestFit="1" customWidth="1"/>
    <col min="2" max="2" width="10.16015625" style="6" bestFit="1" customWidth="1"/>
    <col min="3" max="3" width="37" style="6" bestFit="1" customWidth="1"/>
    <col min="4" max="16384" width="12" style="6" customWidth="1"/>
  </cols>
  <sheetData>
    <row r="1" spans="1:9" s="1" customFormat="1" ht="98.25" customHeight="1">
      <c r="A1" s="30" t="s">
        <v>0</v>
      </c>
      <c r="B1" s="28" t="s">
        <v>1</v>
      </c>
      <c r="C1" s="29"/>
      <c r="D1" s="32" t="s">
        <v>2</v>
      </c>
      <c r="E1" s="32" t="s">
        <v>3</v>
      </c>
      <c r="F1" s="32" t="s">
        <v>92</v>
      </c>
      <c r="G1" s="32" t="s">
        <v>4</v>
      </c>
      <c r="H1" s="32" t="s">
        <v>93</v>
      </c>
      <c r="I1" s="32" t="s">
        <v>5</v>
      </c>
    </row>
    <row r="2" spans="1:9" s="1" customFormat="1" ht="15" customHeight="1">
      <c r="A2" s="31"/>
      <c r="B2" s="2" t="s">
        <v>6</v>
      </c>
      <c r="C2" s="2" t="s">
        <v>7</v>
      </c>
      <c r="D2" s="33"/>
      <c r="E2" s="33"/>
      <c r="F2" s="33"/>
      <c r="G2" s="33"/>
      <c r="H2" s="33"/>
      <c r="I2" s="33"/>
    </row>
    <row r="3" spans="1:9" s="7" customFormat="1" ht="14.25" customHeight="1">
      <c r="A3" s="25" t="s">
        <v>91</v>
      </c>
      <c r="B3" s="26"/>
      <c r="C3" s="27"/>
      <c r="D3" s="22">
        <f>SUM(D4:D47)</f>
        <v>762</v>
      </c>
      <c r="E3" s="22">
        <f>SUM(E4:E47)</f>
        <v>4802</v>
      </c>
      <c r="F3" s="23">
        <f>SUM(F4:F47)/COUNT(F4:F47)</f>
        <v>2.797532265335962</v>
      </c>
      <c r="G3" s="23">
        <f>SUM(G4:G47)/COUNT(G4:G47)</f>
        <v>72.89557426543358</v>
      </c>
      <c r="H3" s="23">
        <f>SUM(H4:H47)/COUNT(H4:H47)</f>
        <v>6.306039030734988</v>
      </c>
      <c r="I3" s="23">
        <f>SUM(I4:I47)/COUNT(I4:I47)</f>
        <v>1.1285570770503055</v>
      </c>
    </row>
    <row r="4" spans="1:9" ht="19.5" customHeight="1">
      <c r="A4" s="11">
        <v>1</v>
      </c>
      <c r="B4" s="12" t="s">
        <v>8</v>
      </c>
      <c r="C4" s="13" t="s">
        <v>94</v>
      </c>
      <c r="D4" s="20">
        <v>11</v>
      </c>
      <c r="E4" s="20">
        <v>433</v>
      </c>
      <c r="F4" s="14">
        <v>2.33016250495441</v>
      </c>
      <c r="G4" s="14">
        <v>95.1588664288545</v>
      </c>
      <c r="H4" s="14">
        <v>10.3115457788347</v>
      </c>
      <c r="I4" s="15">
        <v>1.23382164090368</v>
      </c>
    </row>
    <row r="5" spans="1:9" ht="19.5" customHeight="1">
      <c r="A5" s="3">
        <v>2</v>
      </c>
      <c r="B5" s="4" t="s">
        <v>9</v>
      </c>
      <c r="C5" s="5" t="s">
        <v>10</v>
      </c>
      <c r="D5" s="8">
        <v>92</v>
      </c>
      <c r="E5" s="8">
        <v>935</v>
      </c>
      <c r="F5" s="9">
        <v>2.18516637033274</v>
      </c>
      <c r="G5" s="9">
        <v>132.024843789687</v>
      </c>
      <c r="H5" s="9">
        <v>14.3938379476758</v>
      </c>
      <c r="I5" s="10">
        <v>1.51605130810261</v>
      </c>
    </row>
    <row r="6" spans="1:9" ht="19.5" customHeight="1">
      <c r="A6" s="3">
        <v>3</v>
      </c>
      <c r="B6" s="4" t="s">
        <v>11</v>
      </c>
      <c r="C6" s="5" t="s">
        <v>95</v>
      </c>
      <c r="D6" s="8">
        <v>51</v>
      </c>
      <c r="E6" s="8">
        <v>268</v>
      </c>
      <c r="F6" s="9">
        <v>2.92876712328767</v>
      </c>
      <c r="G6" s="9">
        <v>127.486860273972</v>
      </c>
      <c r="H6" s="9">
        <v>14.7446410958904</v>
      </c>
      <c r="I6" s="10">
        <v>1.37361561643835</v>
      </c>
    </row>
    <row r="7" spans="1:9" ht="19.5" customHeight="1">
      <c r="A7" s="3">
        <v>4</v>
      </c>
      <c r="B7" s="4" t="s">
        <v>12</v>
      </c>
      <c r="C7" s="5" t="s">
        <v>13</v>
      </c>
      <c r="D7" s="8">
        <v>14</v>
      </c>
      <c r="E7" s="8">
        <v>444</v>
      </c>
      <c r="F7" s="9">
        <v>3.12774613506916</v>
      </c>
      <c r="G7" s="9">
        <v>97.0918958502847</v>
      </c>
      <c r="H7" s="9">
        <v>7.70680227827502</v>
      </c>
      <c r="I7" s="10">
        <v>1.25260048820179</v>
      </c>
    </row>
    <row r="8" spans="1:9" ht="19.5" customHeight="1">
      <c r="A8" s="3">
        <v>5</v>
      </c>
      <c r="B8" s="4" t="s">
        <v>14</v>
      </c>
      <c r="C8" s="5" t="s">
        <v>15</v>
      </c>
      <c r="D8" s="8">
        <v>59</v>
      </c>
      <c r="E8" s="8">
        <v>475</v>
      </c>
      <c r="F8" s="9">
        <v>2.43873937677053</v>
      </c>
      <c r="G8" s="9">
        <v>117.066667847025</v>
      </c>
      <c r="H8" s="9">
        <v>9.48973087818696</v>
      </c>
      <c r="I8" s="10">
        <v>1.26232861189801</v>
      </c>
    </row>
    <row r="9" spans="1:9" ht="19.5" customHeight="1">
      <c r="A9" s="3">
        <v>6</v>
      </c>
      <c r="B9" s="4" t="s">
        <v>16</v>
      </c>
      <c r="C9" s="5" t="s">
        <v>17</v>
      </c>
      <c r="D9" s="8">
        <v>9</v>
      </c>
      <c r="E9" s="8">
        <v>19</v>
      </c>
      <c r="F9" s="9">
        <v>3.98484848484848</v>
      </c>
      <c r="G9" s="9">
        <v>179.348484848484</v>
      </c>
      <c r="H9" s="9">
        <v>14.7575757575757</v>
      </c>
      <c r="I9" s="10">
        <v>2.13954545454545</v>
      </c>
    </row>
    <row r="10" spans="1:9" ht="19.5" customHeight="1">
      <c r="A10" s="3">
        <v>7</v>
      </c>
      <c r="B10" s="4" t="s">
        <v>18</v>
      </c>
      <c r="C10" s="5" t="s">
        <v>19</v>
      </c>
      <c r="D10" s="8">
        <v>18</v>
      </c>
      <c r="E10" s="8">
        <v>157</v>
      </c>
      <c r="F10" s="9">
        <v>2.89364035087719</v>
      </c>
      <c r="G10" s="9">
        <v>48.9791666666666</v>
      </c>
      <c r="H10" s="9">
        <v>6.30811403508771</v>
      </c>
      <c r="I10" s="10">
        <v>1.5805120614035</v>
      </c>
    </row>
    <row r="11" spans="1:9" ht="19.5" customHeight="1">
      <c r="A11" s="3">
        <v>8</v>
      </c>
      <c r="B11" s="4" t="s">
        <v>97</v>
      </c>
      <c r="C11" s="5" t="s">
        <v>20</v>
      </c>
      <c r="D11" s="8">
        <v>2</v>
      </c>
      <c r="E11" s="8">
        <v>92</v>
      </c>
      <c r="F11" s="9">
        <v>1.21654501216545</v>
      </c>
      <c r="G11" s="9">
        <v>70.9829683698296</v>
      </c>
      <c r="H11" s="9">
        <v>2.42335766423357</v>
      </c>
      <c r="I11" s="10">
        <v>0.874480535279805</v>
      </c>
    </row>
    <row r="12" spans="1:9" ht="19.5" customHeight="1">
      <c r="A12" s="3">
        <v>9</v>
      </c>
      <c r="B12" s="4" t="s">
        <v>21</v>
      </c>
      <c r="C12" s="5" t="s">
        <v>22</v>
      </c>
      <c r="D12" s="8">
        <v>1</v>
      </c>
      <c r="E12" s="8">
        <v>12</v>
      </c>
      <c r="F12" s="9">
        <v>0.580357142857142</v>
      </c>
      <c r="G12" s="9">
        <v>45.9419642857142</v>
      </c>
      <c r="H12" s="9">
        <v>5.66071428571428</v>
      </c>
      <c r="I12" s="10">
        <v>1.21790178571428</v>
      </c>
    </row>
    <row r="13" spans="1:9" ht="19.5" customHeight="1">
      <c r="A13" s="3">
        <v>10</v>
      </c>
      <c r="B13" s="4" t="s">
        <v>23</v>
      </c>
      <c r="C13" s="5" t="s">
        <v>24</v>
      </c>
      <c r="D13" s="8">
        <v>17</v>
      </c>
      <c r="E13" s="8">
        <v>36</v>
      </c>
      <c r="F13" s="9">
        <v>4.2543352601156</v>
      </c>
      <c r="G13" s="9">
        <v>60.5722543352601</v>
      </c>
      <c r="H13" s="9">
        <v>2.42196531791907</v>
      </c>
      <c r="I13" s="10">
        <v>2.24588439306358</v>
      </c>
    </row>
    <row r="14" spans="1:9" ht="19.5" customHeight="1">
      <c r="A14" s="3">
        <v>11</v>
      </c>
      <c r="B14" s="4" t="s">
        <v>25</v>
      </c>
      <c r="C14" s="5" t="s">
        <v>26</v>
      </c>
      <c r="D14" s="8">
        <v>15</v>
      </c>
      <c r="E14" s="8">
        <v>23</v>
      </c>
      <c r="F14" s="9">
        <v>3.421875</v>
      </c>
      <c r="G14" s="9">
        <v>25.5625</v>
      </c>
      <c r="H14" s="9">
        <v>5.78645833333333</v>
      </c>
      <c r="I14" s="10">
        <v>1.074171875</v>
      </c>
    </row>
    <row r="15" spans="1:9" ht="19.5" customHeight="1">
      <c r="A15" s="3">
        <v>12</v>
      </c>
      <c r="B15" s="4" t="s">
        <v>27</v>
      </c>
      <c r="C15" s="5" t="s">
        <v>28</v>
      </c>
      <c r="D15" s="8">
        <v>5</v>
      </c>
      <c r="E15" s="8">
        <v>14</v>
      </c>
      <c r="F15" s="9">
        <v>2.45714285714285</v>
      </c>
      <c r="G15" s="9">
        <v>42.2761904761904</v>
      </c>
      <c r="H15" s="9">
        <v>6.4095238095238</v>
      </c>
      <c r="I15" s="10">
        <v>0.835009523809523</v>
      </c>
    </row>
    <row r="16" spans="1:9" ht="19.5" customHeight="1">
      <c r="A16" s="3">
        <v>13</v>
      </c>
      <c r="B16" s="4" t="s">
        <v>29</v>
      </c>
      <c r="C16" s="5" t="s">
        <v>30</v>
      </c>
      <c r="D16" s="8">
        <v>15</v>
      </c>
      <c r="E16" s="8">
        <v>27</v>
      </c>
      <c r="F16" s="9">
        <v>3.14327485380116</v>
      </c>
      <c r="G16" s="9">
        <v>152.207602339181</v>
      </c>
      <c r="H16" s="9">
        <v>14.0672514619883</v>
      </c>
      <c r="I16" s="10">
        <v>0.83395029239766</v>
      </c>
    </row>
    <row r="17" spans="1:9" ht="19.5" customHeight="1">
      <c r="A17" s="3">
        <v>14</v>
      </c>
      <c r="B17" s="4" t="s">
        <v>31</v>
      </c>
      <c r="C17" s="5" t="s">
        <v>32</v>
      </c>
      <c r="D17" s="8">
        <v>30</v>
      </c>
      <c r="E17" s="8">
        <v>65</v>
      </c>
      <c r="F17" s="9">
        <v>2.8016129032258</v>
      </c>
      <c r="G17" s="9">
        <v>100.498387096774</v>
      </c>
      <c r="H17" s="9">
        <v>13.0548387096774</v>
      </c>
      <c r="I17" s="10">
        <v>1.06458629032258</v>
      </c>
    </row>
    <row r="18" spans="1:9" ht="19.5" customHeight="1">
      <c r="A18" s="3">
        <v>15</v>
      </c>
      <c r="B18" s="4" t="s">
        <v>33</v>
      </c>
      <c r="C18" s="5" t="s">
        <v>34</v>
      </c>
      <c r="D18" s="8">
        <v>29</v>
      </c>
      <c r="E18" s="8">
        <v>102</v>
      </c>
      <c r="F18" s="9">
        <v>3.30375</v>
      </c>
      <c r="G18" s="9">
        <v>91.665</v>
      </c>
      <c r="H18" s="9">
        <v>8.195</v>
      </c>
      <c r="I18" s="10">
        <v>0.992198125</v>
      </c>
    </row>
    <row r="19" spans="1:9" ht="19.5" customHeight="1">
      <c r="A19" s="3">
        <v>16</v>
      </c>
      <c r="B19" s="4" t="s">
        <v>35</v>
      </c>
      <c r="C19" s="5" t="s">
        <v>36</v>
      </c>
      <c r="D19" s="8">
        <v>17</v>
      </c>
      <c r="E19" s="8">
        <v>61</v>
      </c>
      <c r="F19" s="9">
        <v>3.63740458015267</v>
      </c>
      <c r="G19" s="9">
        <v>55.7938931297709</v>
      </c>
      <c r="H19" s="9">
        <v>6.91412213740458</v>
      </c>
      <c r="I19" s="10">
        <v>1.0142070610687</v>
      </c>
    </row>
    <row r="20" spans="1:9" ht="19.5" customHeight="1">
      <c r="A20" s="3">
        <v>17</v>
      </c>
      <c r="B20" s="4" t="s">
        <v>37</v>
      </c>
      <c r="C20" s="5" t="s">
        <v>38</v>
      </c>
      <c r="D20" s="8">
        <v>17</v>
      </c>
      <c r="E20" s="8">
        <v>99</v>
      </c>
      <c r="F20" s="9">
        <v>2.5880721220527</v>
      </c>
      <c r="G20" s="9">
        <v>60.6490984743411</v>
      </c>
      <c r="H20" s="9">
        <v>4.34535367545076</v>
      </c>
      <c r="I20" s="10">
        <v>0.945052704576976</v>
      </c>
    </row>
    <row r="21" spans="1:9" ht="19.5" customHeight="1">
      <c r="A21" s="3">
        <v>18</v>
      </c>
      <c r="B21" s="4" t="s">
        <v>39</v>
      </c>
      <c r="C21" s="5" t="s">
        <v>40</v>
      </c>
      <c r="D21" s="8">
        <v>19</v>
      </c>
      <c r="E21" s="8">
        <v>124</v>
      </c>
      <c r="F21" s="9">
        <v>2.97297297297297</v>
      </c>
      <c r="G21" s="9">
        <v>97.8067567567567</v>
      </c>
      <c r="H21" s="9">
        <v>9.2</v>
      </c>
      <c r="I21" s="10">
        <v>1.06777297297297</v>
      </c>
    </row>
    <row r="22" spans="1:9" ht="19.5" customHeight="1">
      <c r="A22" s="3">
        <v>19</v>
      </c>
      <c r="B22" s="4" t="s">
        <v>41</v>
      </c>
      <c r="C22" s="5" t="s">
        <v>102</v>
      </c>
      <c r="D22" s="8">
        <v>6</v>
      </c>
      <c r="E22" s="8">
        <v>35</v>
      </c>
      <c r="F22" s="9">
        <v>3.45454545454545</v>
      </c>
      <c r="G22" s="9">
        <v>56.2766798418972</v>
      </c>
      <c r="H22" s="9">
        <v>7.44268774703557</v>
      </c>
      <c r="I22" s="10">
        <v>0.896782608695652</v>
      </c>
    </row>
    <row r="23" spans="1:9" ht="19.5" customHeight="1">
      <c r="A23" s="3">
        <v>20</v>
      </c>
      <c r="B23" s="4" t="s">
        <v>42</v>
      </c>
      <c r="C23" s="5" t="s">
        <v>43</v>
      </c>
      <c r="D23" s="8">
        <v>12</v>
      </c>
      <c r="E23" s="8">
        <v>14</v>
      </c>
      <c r="F23" s="9">
        <v>3.18324607329842</v>
      </c>
      <c r="G23" s="9">
        <v>15.8848167539267</v>
      </c>
      <c r="H23" s="9">
        <v>2.83246073298429</v>
      </c>
      <c r="I23" s="10">
        <v>1.03737696335078</v>
      </c>
    </row>
    <row r="24" spans="1:9" ht="19.5" customHeight="1">
      <c r="A24" s="3">
        <v>21</v>
      </c>
      <c r="B24" s="4" t="s">
        <v>44</v>
      </c>
      <c r="C24" s="5" t="s">
        <v>45</v>
      </c>
      <c r="D24" s="8">
        <v>22</v>
      </c>
      <c r="E24" s="8">
        <v>61</v>
      </c>
      <c r="F24" s="9">
        <v>3.63723150357995</v>
      </c>
      <c r="G24" s="9">
        <v>49.8233890214797</v>
      </c>
      <c r="H24" s="9">
        <v>2.8854415274463</v>
      </c>
      <c r="I24" s="10">
        <v>1.10029355608591</v>
      </c>
    </row>
    <row r="25" spans="1:9" ht="19.5" customHeight="1">
      <c r="A25" s="3">
        <v>22</v>
      </c>
      <c r="B25" s="4" t="s">
        <v>46</v>
      </c>
      <c r="C25" s="5" t="s">
        <v>47</v>
      </c>
      <c r="D25" s="8">
        <v>20</v>
      </c>
      <c r="E25" s="8">
        <v>154</v>
      </c>
      <c r="F25" s="9">
        <v>2.98505976095617</v>
      </c>
      <c r="G25" s="9">
        <v>95.6792828685258</v>
      </c>
      <c r="H25" s="9">
        <v>6.88446215139442</v>
      </c>
      <c r="I25" s="10">
        <v>0.961071215139442</v>
      </c>
    </row>
    <row r="26" spans="1:9" ht="19.5" customHeight="1">
      <c r="A26" s="3">
        <v>23</v>
      </c>
      <c r="B26" s="4" t="s">
        <v>48</v>
      </c>
      <c r="C26" s="5" t="s">
        <v>49</v>
      </c>
      <c r="D26" s="8">
        <v>13</v>
      </c>
      <c r="E26" s="8">
        <v>73</v>
      </c>
      <c r="F26" s="9">
        <v>4.23343373493975</v>
      </c>
      <c r="G26" s="9">
        <v>72.7938403614457</v>
      </c>
      <c r="H26" s="9">
        <v>3.81626506024096</v>
      </c>
      <c r="I26" s="10">
        <v>1.18061445783132</v>
      </c>
    </row>
    <row r="27" spans="1:9" ht="19.5" customHeight="1">
      <c r="A27" s="3">
        <v>24</v>
      </c>
      <c r="B27" s="4" t="s">
        <v>50</v>
      </c>
      <c r="C27" s="5" t="s">
        <v>51</v>
      </c>
      <c r="D27" s="8">
        <v>39</v>
      </c>
      <c r="E27" s="8">
        <v>155</v>
      </c>
      <c r="F27" s="9">
        <v>5.58205689277899</v>
      </c>
      <c r="G27" s="9">
        <v>74.7768052516411</v>
      </c>
      <c r="H27" s="9">
        <v>7.64442013129102</v>
      </c>
      <c r="I27" s="10">
        <v>1.818795404814</v>
      </c>
    </row>
    <row r="28" spans="1:9" ht="19.5" customHeight="1">
      <c r="A28" s="3">
        <v>25</v>
      </c>
      <c r="B28" s="4" t="s">
        <v>52</v>
      </c>
      <c r="C28" s="5" t="s">
        <v>53</v>
      </c>
      <c r="D28" s="8">
        <v>35</v>
      </c>
      <c r="E28" s="8">
        <v>75</v>
      </c>
      <c r="F28" s="9">
        <v>3.04093567251461</v>
      </c>
      <c r="G28" s="9">
        <v>63.1988304093567</v>
      </c>
      <c r="H28" s="9">
        <v>4.4756335282651</v>
      </c>
      <c r="I28" s="10">
        <v>1.03318713450292</v>
      </c>
    </row>
    <row r="29" spans="1:9" ht="19.5" customHeight="1">
      <c r="A29" s="3">
        <v>26</v>
      </c>
      <c r="B29" s="4" t="s">
        <v>54</v>
      </c>
      <c r="C29" s="5" t="s">
        <v>55</v>
      </c>
      <c r="D29" s="8">
        <v>30</v>
      </c>
      <c r="E29" s="8">
        <v>160</v>
      </c>
      <c r="F29" s="9">
        <v>3.36500470366886</v>
      </c>
      <c r="G29" s="9">
        <v>87.763875823142</v>
      </c>
      <c r="H29" s="9">
        <v>4.64252116650987</v>
      </c>
      <c r="I29" s="10">
        <v>1.14511006585136</v>
      </c>
    </row>
    <row r="30" spans="1:9" ht="19.5" customHeight="1">
      <c r="A30" s="3">
        <v>27</v>
      </c>
      <c r="B30" s="4" t="s">
        <v>56</v>
      </c>
      <c r="C30" s="5" t="s">
        <v>57</v>
      </c>
      <c r="D30" s="8">
        <v>27</v>
      </c>
      <c r="E30" s="8">
        <v>71</v>
      </c>
      <c r="F30" s="9">
        <v>3.256</v>
      </c>
      <c r="G30" s="9">
        <v>34.696</v>
      </c>
      <c r="H30" s="9">
        <v>5.9056</v>
      </c>
      <c r="I30" s="10">
        <v>0.911756799999999</v>
      </c>
    </row>
    <row r="31" spans="1:9" ht="19.5" customHeight="1">
      <c r="A31" s="3">
        <v>28</v>
      </c>
      <c r="B31" s="4" t="s">
        <v>58</v>
      </c>
      <c r="C31" s="5" t="s">
        <v>59</v>
      </c>
      <c r="D31" s="8">
        <v>20</v>
      </c>
      <c r="E31" s="8">
        <v>81</v>
      </c>
      <c r="F31" s="9">
        <v>3.87193973634651</v>
      </c>
      <c r="G31" s="9">
        <v>78.9171374764595</v>
      </c>
      <c r="H31" s="9">
        <v>4.74952919020715</v>
      </c>
      <c r="I31" s="10">
        <v>0.991075329566854</v>
      </c>
    </row>
    <row r="32" spans="1:9" ht="19.5" customHeight="1">
      <c r="A32" s="3">
        <v>29</v>
      </c>
      <c r="B32" s="4" t="s">
        <v>60</v>
      </c>
      <c r="C32" s="5" t="s">
        <v>61</v>
      </c>
      <c r="D32" s="8">
        <v>27</v>
      </c>
      <c r="E32" s="8">
        <v>85</v>
      </c>
      <c r="F32" s="9">
        <v>1.46978851963746</v>
      </c>
      <c r="G32" s="9">
        <v>61.3761329305135</v>
      </c>
      <c r="H32" s="9">
        <v>4.57854984894259</v>
      </c>
      <c r="I32" s="10">
        <v>0.901661631419939</v>
      </c>
    </row>
    <row r="33" spans="1:9" ht="19.5" customHeight="1">
      <c r="A33" s="3">
        <v>30</v>
      </c>
      <c r="B33" s="4" t="s">
        <v>62</v>
      </c>
      <c r="C33" s="5" t="s">
        <v>63</v>
      </c>
      <c r="D33" s="8">
        <v>19</v>
      </c>
      <c r="E33" s="8">
        <v>110</v>
      </c>
      <c r="F33" s="9">
        <v>2.17688888888888</v>
      </c>
      <c r="G33" s="9">
        <v>38.8284444444444</v>
      </c>
      <c r="H33" s="9">
        <v>6.69955555555555</v>
      </c>
      <c r="I33" s="10">
        <v>1.16008755555555</v>
      </c>
    </row>
    <row r="34" spans="1:9" ht="19.5" customHeight="1">
      <c r="A34" s="3">
        <v>31</v>
      </c>
      <c r="B34" s="4" t="s">
        <v>64</v>
      </c>
      <c r="C34" s="5" t="s">
        <v>96</v>
      </c>
      <c r="D34" s="8">
        <v>29</v>
      </c>
      <c r="E34" s="8">
        <v>145</v>
      </c>
      <c r="F34" s="9">
        <v>3.83533568904593</v>
      </c>
      <c r="G34" s="9">
        <v>36.5222614840989</v>
      </c>
      <c r="H34" s="9">
        <v>8.90035335689045</v>
      </c>
      <c r="I34" s="10">
        <v>1.13185371024734</v>
      </c>
    </row>
    <row r="35" spans="1:9" ht="19.5" customHeight="1">
      <c r="A35" s="3">
        <v>32</v>
      </c>
      <c r="B35" s="4" t="s">
        <v>65</v>
      </c>
      <c r="C35" s="5" t="s">
        <v>66</v>
      </c>
      <c r="D35" s="8">
        <v>11</v>
      </c>
      <c r="E35" s="8">
        <v>13</v>
      </c>
      <c r="F35" s="9">
        <v>1.41860465116279</v>
      </c>
      <c r="G35" s="9">
        <v>85.7209302325581</v>
      </c>
      <c r="H35" s="9">
        <v>1.62790697674418</v>
      </c>
      <c r="I35" s="10">
        <v>0.820697674418604</v>
      </c>
    </row>
    <row r="36" spans="1:9" ht="19.5" customHeight="1">
      <c r="A36" s="3">
        <v>33</v>
      </c>
      <c r="B36" s="4" t="s">
        <v>67</v>
      </c>
      <c r="C36" s="5" t="s">
        <v>68</v>
      </c>
      <c r="D36" s="8">
        <v>5</v>
      </c>
      <c r="E36" s="8">
        <v>4</v>
      </c>
      <c r="F36" s="9">
        <v>3.44155844155844</v>
      </c>
      <c r="G36" s="9">
        <v>72.2467532467532</v>
      </c>
      <c r="H36" s="9">
        <v>6.1038961038961</v>
      </c>
      <c r="I36" s="10">
        <v>1.65253246753246</v>
      </c>
    </row>
    <row r="37" spans="1:9" ht="19.5" customHeight="1">
      <c r="A37" s="3">
        <v>34</v>
      </c>
      <c r="B37" s="4" t="s">
        <v>69</v>
      </c>
      <c r="C37" s="5" t="s">
        <v>70</v>
      </c>
      <c r="D37" s="8"/>
      <c r="E37" s="8"/>
      <c r="F37" s="9">
        <v>3.33333333333333</v>
      </c>
      <c r="G37" s="9">
        <v>56</v>
      </c>
      <c r="H37" s="9">
        <v>7</v>
      </c>
      <c r="I37" s="10">
        <v>1.35666666666666</v>
      </c>
    </row>
    <row r="38" spans="1:9" ht="19.5" customHeight="1">
      <c r="A38" s="3">
        <v>35</v>
      </c>
      <c r="B38" s="4" t="s">
        <v>71</v>
      </c>
      <c r="C38" s="5" t="s">
        <v>72</v>
      </c>
      <c r="D38" s="8">
        <v>7</v>
      </c>
      <c r="E38" s="8">
        <v>45</v>
      </c>
      <c r="F38" s="9">
        <v>2.16190476190476</v>
      </c>
      <c r="G38" s="9">
        <v>259.647619047619</v>
      </c>
      <c r="H38" s="9">
        <v>1.76190476190476</v>
      </c>
      <c r="I38" s="10">
        <v>0.516571428571428</v>
      </c>
    </row>
    <row r="39" spans="1:9" ht="19.5" customHeight="1">
      <c r="A39" s="3">
        <v>36</v>
      </c>
      <c r="B39" s="4" t="s">
        <v>73</v>
      </c>
      <c r="C39" s="5" t="s">
        <v>74</v>
      </c>
      <c r="D39" s="8"/>
      <c r="E39" s="8"/>
      <c r="F39" s="9">
        <v>2.25714285714285</v>
      </c>
      <c r="G39" s="9">
        <v>51.6285714285714</v>
      </c>
      <c r="H39" s="9">
        <v>0.514285714285714</v>
      </c>
      <c r="I39" s="10">
        <v>0.632</v>
      </c>
    </row>
    <row r="40" spans="1:9" ht="19.5" customHeight="1">
      <c r="A40" s="3">
        <v>37</v>
      </c>
      <c r="B40" s="4" t="s">
        <v>75</v>
      </c>
      <c r="C40" s="5" t="s">
        <v>76</v>
      </c>
      <c r="D40" s="8"/>
      <c r="E40" s="8">
        <v>8</v>
      </c>
      <c r="F40" s="9">
        <v>0.913793103448275</v>
      </c>
      <c r="G40" s="9">
        <v>29.7586206896551</v>
      </c>
      <c r="H40" s="9"/>
      <c r="I40" s="10">
        <v>0.703103448275862</v>
      </c>
    </row>
    <row r="41" spans="1:9" ht="19.5" customHeight="1">
      <c r="A41" s="3">
        <v>38</v>
      </c>
      <c r="B41" s="4" t="s">
        <v>77</v>
      </c>
      <c r="C41" s="5" t="s">
        <v>78</v>
      </c>
      <c r="D41" s="8">
        <v>1</v>
      </c>
      <c r="E41" s="8">
        <v>13</v>
      </c>
      <c r="F41" s="9">
        <v>0.293413173652694</v>
      </c>
      <c r="G41" s="9">
        <v>18.7844311377245</v>
      </c>
      <c r="H41" s="9">
        <v>0.41317365269461</v>
      </c>
      <c r="I41" s="10">
        <v>0.604191616766467</v>
      </c>
    </row>
    <row r="42" spans="1:9" ht="19.5" customHeight="1">
      <c r="A42" s="3">
        <v>39</v>
      </c>
      <c r="B42" s="4" t="s">
        <v>79</v>
      </c>
      <c r="C42" s="5" t="s">
        <v>80</v>
      </c>
      <c r="D42" s="8">
        <v>2</v>
      </c>
      <c r="E42" s="8">
        <v>6</v>
      </c>
      <c r="F42" s="9">
        <v>3.12328767123287</v>
      </c>
      <c r="G42" s="9">
        <v>42.1917808219178</v>
      </c>
      <c r="H42" s="9">
        <v>0.356164383561643</v>
      </c>
      <c r="I42" s="10">
        <v>0.622876712328767</v>
      </c>
    </row>
    <row r="43" spans="1:9" ht="19.5" customHeight="1">
      <c r="A43" s="3">
        <v>40</v>
      </c>
      <c r="B43" s="4" t="s">
        <v>81</v>
      </c>
      <c r="C43" s="5" t="s">
        <v>82</v>
      </c>
      <c r="D43" s="8"/>
      <c r="E43" s="8"/>
      <c r="F43" s="9"/>
      <c r="G43" s="9"/>
      <c r="H43" s="9"/>
      <c r="I43" s="10"/>
    </row>
    <row r="44" spans="1:9" ht="19.5" customHeight="1">
      <c r="A44" s="3">
        <v>41</v>
      </c>
      <c r="B44" s="4" t="s">
        <v>83</v>
      </c>
      <c r="C44" s="5" t="s">
        <v>84</v>
      </c>
      <c r="D44" s="8">
        <v>1</v>
      </c>
      <c r="E44" s="8">
        <v>24</v>
      </c>
      <c r="F44" s="9">
        <v>3.375</v>
      </c>
      <c r="G44" s="9">
        <v>75.4285714285714</v>
      </c>
      <c r="H44" s="9">
        <v>3.73214285714285</v>
      </c>
      <c r="I44" s="10">
        <v>1.06785714285714</v>
      </c>
    </row>
    <row r="45" spans="1:9" ht="19.5" customHeight="1">
      <c r="A45" s="3">
        <v>42</v>
      </c>
      <c r="B45" s="4" t="s">
        <v>85</v>
      </c>
      <c r="C45" s="5" t="s">
        <v>86</v>
      </c>
      <c r="D45" s="8">
        <v>4</v>
      </c>
      <c r="E45" s="8">
        <v>21</v>
      </c>
      <c r="F45" s="9">
        <v>0.729508196721311</v>
      </c>
      <c r="G45" s="9">
        <v>26.5737704918032</v>
      </c>
      <c r="H45" s="9">
        <v>0.754098360655737</v>
      </c>
      <c r="I45" s="10">
        <v>0.341553278688524</v>
      </c>
    </row>
    <row r="46" spans="1:9" ht="19.5" customHeight="1">
      <c r="A46" s="3">
        <v>43</v>
      </c>
      <c r="B46" s="4" t="s">
        <v>87</v>
      </c>
      <c r="C46" s="5" t="s">
        <v>88</v>
      </c>
      <c r="D46" s="8"/>
      <c r="E46" s="8">
        <v>8</v>
      </c>
      <c r="F46" s="9">
        <v>1.03846153846153</v>
      </c>
      <c r="G46" s="9">
        <v>10.5384615384615</v>
      </c>
      <c r="H46" s="9"/>
      <c r="I46" s="10">
        <v>0.561153846153846</v>
      </c>
    </row>
    <row r="47" spans="1:9" ht="19.5" customHeight="1">
      <c r="A47" s="3">
        <v>44</v>
      </c>
      <c r="B47" s="4" t="s">
        <v>89</v>
      </c>
      <c r="C47" s="5" t="s">
        <v>90</v>
      </c>
      <c r="D47" s="8">
        <v>11</v>
      </c>
      <c r="E47" s="8">
        <v>55</v>
      </c>
      <c r="F47" s="9">
        <v>3.85</v>
      </c>
      <c r="G47" s="9">
        <v>38.3392857142857</v>
      </c>
      <c r="H47" s="9">
        <v>8.63571428571428</v>
      </c>
      <c r="I47" s="10">
        <v>2.85539285714285</v>
      </c>
    </row>
    <row r="48" spans="1:9" ht="19.5" customHeight="1">
      <c r="A48" s="3">
        <v>45</v>
      </c>
      <c r="B48" s="4" t="s">
        <v>98</v>
      </c>
      <c r="C48" s="5" t="s">
        <v>99</v>
      </c>
      <c r="D48" s="8">
        <v>7</v>
      </c>
      <c r="E48" s="8">
        <v>47</v>
      </c>
      <c r="F48" s="9">
        <v>3.64638783269961</v>
      </c>
      <c r="G48" s="9">
        <v>110.399239543726</v>
      </c>
      <c r="H48" s="9">
        <v>14.7566539923954</v>
      </c>
      <c r="I48" s="10">
        <v>1.47087072243346</v>
      </c>
    </row>
    <row r="49" spans="1:9" ht="19.5" customHeight="1">
      <c r="A49" s="24">
        <v>46</v>
      </c>
      <c r="B49" s="16" t="s">
        <v>101</v>
      </c>
      <c r="C49" s="17" t="s">
        <v>100</v>
      </c>
      <c r="D49" s="21">
        <v>11</v>
      </c>
      <c r="E49" s="21">
        <v>23</v>
      </c>
      <c r="F49" s="18">
        <v>2.48249027237354</v>
      </c>
      <c r="G49" s="18">
        <v>22.0894941634241</v>
      </c>
      <c r="H49" s="18">
        <v>5.24513618677042</v>
      </c>
      <c r="I49" s="19">
        <v>0.895708171206225</v>
      </c>
    </row>
  </sheetData>
  <sheetProtection/>
  <mergeCells count="9">
    <mergeCell ref="H1:H2"/>
    <mergeCell ref="I1:I2"/>
    <mergeCell ref="A3:C3"/>
    <mergeCell ref="A1:A2"/>
    <mergeCell ref="B1:C1"/>
    <mergeCell ref="D1:D2"/>
    <mergeCell ref="E1:E2"/>
    <mergeCell ref="F1:F2"/>
    <mergeCell ref="G1:G2"/>
  </mergeCells>
  <printOptions gridLines="1" horizontalCentered="1"/>
  <pageMargins left="0.1968503937007874" right="0.1968503937007874" top="1.062992125984252" bottom="0.6299212598425197" header="0.35433070866141736" footer="0.15748031496062992"/>
  <pageSetup fitToHeight="0" fitToWidth="1" horizontalDpi="600" verticalDpi="600" orientation="portrait" paperSize="9" scale="89" r:id="rId2"/>
  <headerFooter alignWithMargins="0">
    <oddHeader>&amp;L&amp;G&amp;C&amp;"Times New Roman,Bold"Izvješće o rezultatima ispostavljanja DTS računa (case-mix) 
svibanj 2020. godine&amp;R
&amp;D</oddHeader>
    <oddFooter>&amp;L&amp;F&amp;R&amp;"Times New Roman,Bold"&amp;10Str. &amp;P /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HZZO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HZZO</dc:creator>
  <cp:keywords/>
  <dc:description/>
  <cp:lastModifiedBy>HZZO</cp:lastModifiedBy>
  <cp:lastPrinted>2013-05-13T10:09:31Z</cp:lastPrinted>
  <dcterms:created xsi:type="dcterms:W3CDTF">2009-04-02T07:13:57Z</dcterms:created>
  <dcterms:modified xsi:type="dcterms:W3CDTF">2020-06-12T05:43:46Z</dcterms:modified>
  <cp:category/>
  <cp:version/>
  <cp:contentType/>
  <cp:contentStatus/>
</cp:coreProperties>
</file>