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_xlnm.Print_Titles" localSheetId="0">'OPRAVDANOST PRIJEMA-BROJ'!$1:$3</definedName>
    <definedName name="_xlnm.Print_Titles" localSheetId="1">'OPRAVDANOST PRIJEMA-UDIO'!$A:$C,'OPRAVDANOST PRIJEMA-UDIO'!$1:$2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<sst xmlns="http://schemas.openxmlformats.org/spreadsheetml/2006/main" count="237" uniqueCount="120">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</sst>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2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PERATIVA\_IZVJE&#352;&#262;A\11.BOL_DTS_izvje&#353;&#263;a\DTS_aep\2020\07\B_dts_aep_2007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21286</v>
      </c>
      <c r="E4" s="10">
        <v>4</v>
      </c>
      <c r="F4" s="10">
        <v>3</v>
      </c>
      <c r="G4" s="10">
        <v>4</v>
      </c>
      <c r="H4" s="10">
        <v>1</v>
      </c>
      <c r="I4" s="10">
        <v>1</v>
      </c>
      <c r="J4" s="10">
        <v>3</v>
      </c>
      <c r="K4" s="10">
        <v>5</v>
      </c>
      <c r="L4" s="10">
        <v>2</v>
      </c>
      <c r="M4" s="10">
        <v>10</v>
      </c>
      <c r="N4" s="10">
        <v>5</v>
      </c>
      <c r="O4" s="10">
        <v>1</v>
      </c>
      <c r="P4" s="10">
        <v>6</v>
      </c>
      <c r="Q4" s="10">
        <v>1348</v>
      </c>
      <c r="R4" s="10">
        <v>4379</v>
      </c>
      <c r="S4" s="10">
        <v>15467</v>
      </c>
      <c r="T4" s="10">
        <v>2</v>
      </c>
      <c r="U4" s="10"/>
      <c r="V4" s="10">
        <v>1</v>
      </c>
      <c r="W4" s="10"/>
      <c r="X4" s="10">
        <v>44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30880</v>
      </c>
      <c r="E5" s="10">
        <v>3</v>
      </c>
      <c r="F5" s="10"/>
      <c r="G5" s="10"/>
      <c r="H5" s="10"/>
      <c r="I5" s="10"/>
      <c r="J5" s="10"/>
      <c r="K5" s="10">
        <v>15</v>
      </c>
      <c r="L5" s="10"/>
      <c r="M5" s="10"/>
      <c r="N5" s="10">
        <v>19</v>
      </c>
      <c r="O5" s="10"/>
      <c r="P5" s="10">
        <v>2</v>
      </c>
      <c r="Q5" s="10">
        <v>2</v>
      </c>
      <c r="R5" s="10">
        <v>32</v>
      </c>
      <c r="S5" s="10">
        <v>30792</v>
      </c>
      <c r="T5" s="10">
        <v>4</v>
      </c>
      <c r="U5" s="10"/>
      <c r="V5" s="10"/>
      <c r="W5" s="10">
        <v>1</v>
      </c>
      <c r="X5" s="10">
        <v>10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16285</v>
      </c>
      <c r="E6" s="10">
        <v>1</v>
      </c>
      <c r="F6" s="10"/>
      <c r="G6" s="10"/>
      <c r="H6" s="10"/>
      <c r="I6" s="10"/>
      <c r="J6" s="10"/>
      <c r="K6" s="10">
        <v>1</v>
      </c>
      <c r="L6" s="10"/>
      <c r="M6" s="10"/>
      <c r="N6" s="10"/>
      <c r="O6" s="10"/>
      <c r="P6" s="10"/>
      <c r="Q6" s="10"/>
      <c r="R6" s="10">
        <v>415</v>
      </c>
      <c r="S6" s="10">
        <v>15757</v>
      </c>
      <c r="T6" s="10"/>
      <c r="U6" s="10"/>
      <c r="V6" s="10"/>
      <c r="W6" s="10"/>
      <c r="X6" s="10">
        <v>111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19122</v>
      </c>
      <c r="E7" s="10"/>
      <c r="F7" s="10"/>
      <c r="G7" s="10"/>
      <c r="H7" s="10">
        <v>17</v>
      </c>
      <c r="I7" s="10"/>
      <c r="J7" s="10"/>
      <c r="K7" s="10"/>
      <c r="L7" s="10"/>
      <c r="M7" s="10"/>
      <c r="N7" s="10"/>
      <c r="O7" s="10"/>
      <c r="P7" s="10"/>
      <c r="Q7" s="10">
        <v>1211</v>
      </c>
      <c r="R7" s="10">
        <v>316</v>
      </c>
      <c r="S7" s="10">
        <v>17566</v>
      </c>
      <c r="T7" s="10"/>
      <c r="U7" s="10"/>
      <c r="V7" s="10"/>
      <c r="W7" s="10"/>
      <c r="X7" s="10">
        <v>12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23094</v>
      </c>
      <c r="E8" s="10">
        <v>30</v>
      </c>
      <c r="F8" s="10">
        <v>1</v>
      </c>
      <c r="G8" s="10">
        <v>3</v>
      </c>
      <c r="H8" s="10">
        <v>20</v>
      </c>
      <c r="I8" s="10">
        <v>136</v>
      </c>
      <c r="J8" s="10">
        <v>25</v>
      </c>
      <c r="K8" s="10">
        <v>64</v>
      </c>
      <c r="L8" s="10">
        <v>6</v>
      </c>
      <c r="M8" s="10">
        <v>168</v>
      </c>
      <c r="N8" s="10">
        <v>11</v>
      </c>
      <c r="O8" s="10">
        <v>5</v>
      </c>
      <c r="P8" s="10">
        <v>332</v>
      </c>
      <c r="Q8" s="10">
        <v>341</v>
      </c>
      <c r="R8" s="10">
        <v>969</v>
      </c>
      <c r="S8" s="10">
        <v>20859</v>
      </c>
      <c r="T8" s="10">
        <v>101</v>
      </c>
      <c r="U8" s="10">
        <v>4</v>
      </c>
      <c r="V8" s="10">
        <v>9</v>
      </c>
      <c r="W8" s="10">
        <v>9</v>
      </c>
      <c r="X8" s="10">
        <v>1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7874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2</v>
      </c>
      <c r="Q9" s="10"/>
      <c r="R9" s="10">
        <v>1708</v>
      </c>
      <c r="S9" s="10">
        <v>6164</v>
      </c>
      <c r="T9" s="10"/>
      <c r="U9" s="10"/>
      <c r="V9" s="10"/>
      <c r="W9" s="10"/>
      <c r="X9" s="10"/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7103</v>
      </c>
      <c r="E10" s="10">
        <v>1</v>
      </c>
      <c r="F10" s="10"/>
      <c r="G10" s="10"/>
      <c r="H10" s="10"/>
      <c r="I10" s="10">
        <v>11</v>
      </c>
      <c r="J10" s="10"/>
      <c r="K10" s="10">
        <v>12</v>
      </c>
      <c r="L10" s="10"/>
      <c r="M10" s="10"/>
      <c r="N10" s="10"/>
      <c r="O10" s="10"/>
      <c r="P10" s="10">
        <v>12</v>
      </c>
      <c r="Q10" s="10">
        <v>7</v>
      </c>
      <c r="R10" s="10"/>
      <c r="S10" s="10">
        <v>7012</v>
      </c>
      <c r="T10" s="10">
        <v>47</v>
      </c>
      <c r="U10" s="10"/>
      <c r="V10" s="10">
        <v>1</v>
      </c>
      <c r="W10" s="10"/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3764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3</v>
      </c>
      <c r="Q11" s="10"/>
      <c r="R11" s="10">
        <v>13</v>
      </c>
      <c r="S11" s="10">
        <v>3747</v>
      </c>
      <c r="T11" s="10">
        <v>1</v>
      </c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1889</v>
      </c>
      <c r="E12" s="10"/>
      <c r="F12" s="10"/>
      <c r="G12" s="10"/>
      <c r="H12" s="10"/>
      <c r="I12" s="10">
        <v>50</v>
      </c>
      <c r="J12" s="10"/>
      <c r="K12" s="10"/>
      <c r="L12" s="10"/>
      <c r="M12" s="10"/>
      <c r="N12" s="10"/>
      <c r="O12" s="10">
        <v>2</v>
      </c>
      <c r="P12" s="10">
        <v>1787</v>
      </c>
      <c r="Q12" s="10"/>
      <c r="R12" s="10"/>
      <c r="S12" s="10">
        <v>50</v>
      </c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1911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1911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1595</v>
      </c>
      <c r="E14" s="10"/>
      <c r="F14" s="10">
        <v>3</v>
      </c>
      <c r="G14" s="10"/>
      <c r="H14" s="10"/>
      <c r="I14" s="10">
        <v>7</v>
      </c>
      <c r="J14" s="10"/>
      <c r="K14" s="10">
        <v>1</v>
      </c>
      <c r="L14" s="10"/>
      <c r="M14" s="10">
        <v>2</v>
      </c>
      <c r="N14" s="10"/>
      <c r="O14" s="10"/>
      <c r="P14" s="10">
        <v>66</v>
      </c>
      <c r="Q14" s="10">
        <v>52</v>
      </c>
      <c r="R14" s="10">
        <v>19</v>
      </c>
      <c r="S14" s="10">
        <v>1405</v>
      </c>
      <c r="T14" s="10">
        <v>6</v>
      </c>
      <c r="U14" s="10"/>
      <c r="V14" s="10">
        <v>7</v>
      </c>
      <c r="W14" s="10">
        <v>1</v>
      </c>
      <c r="X14" s="10">
        <v>26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1101</v>
      </c>
      <c r="E15" s="10">
        <v>10</v>
      </c>
      <c r="F15" s="10">
        <v>4</v>
      </c>
      <c r="G15" s="10"/>
      <c r="H15" s="10"/>
      <c r="I15" s="10"/>
      <c r="J15" s="10"/>
      <c r="K15" s="10">
        <v>4</v>
      </c>
      <c r="L15" s="10"/>
      <c r="M15" s="10">
        <v>1</v>
      </c>
      <c r="N15" s="10"/>
      <c r="O15" s="10"/>
      <c r="P15" s="10"/>
      <c r="Q15" s="10"/>
      <c r="R15" s="10">
        <v>1</v>
      </c>
      <c r="S15" s="10">
        <v>1053</v>
      </c>
      <c r="T15" s="10">
        <v>1</v>
      </c>
      <c r="U15" s="10"/>
      <c r="V15" s="10">
        <v>1</v>
      </c>
      <c r="W15" s="10"/>
      <c r="X15" s="10">
        <v>26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2591</v>
      </c>
      <c r="E16" s="10"/>
      <c r="F16" s="10"/>
      <c r="G16" s="10"/>
      <c r="H16" s="10"/>
      <c r="I16" s="10"/>
      <c r="J16" s="10"/>
      <c r="K16" s="10">
        <v>2</v>
      </c>
      <c r="L16" s="10"/>
      <c r="M16" s="10">
        <v>13</v>
      </c>
      <c r="N16" s="10">
        <v>4</v>
      </c>
      <c r="O16" s="10"/>
      <c r="P16" s="10">
        <v>1</v>
      </c>
      <c r="Q16" s="10">
        <v>38</v>
      </c>
      <c r="R16" s="10"/>
      <c r="S16" s="10">
        <v>2506</v>
      </c>
      <c r="T16" s="10">
        <v>1</v>
      </c>
      <c r="U16" s="10"/>
      <c r="V16" s="10"/>
      <c r="W16" s="10"/>
      <c r="X16" s="10">
        <v>26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5240</v>
      </c>
      <c r="E17" s="10">
        <v>1</v>
      </c>
      <c r="F17" s="10"/>
      <c r="G17" s="10"/>
      <c r="H17" s="10"/>
      <c r="I17" s="10"/>
      <c r="J17" s="10">
        <v>78</v>
      </c>
      <c r="K17" s="10">
        <v>61</v>
      </c>
      <c r="L17" s="10"/>
      <c r="M17" s="10"/>
      <c r="N17" s="10"/>
      <c r="O17" s="10">
        <v>1</v>
      </c>
      <c r="P17" s="10">
        <v>85</v>
      </c>
      <c r="Q17" s="10">
        <v>198</v>
      </c>
      <c r="R17" s="10">
        <v>504</v>
      </c>
      <c r="S17" s="10">
        <v>4309</v>
      </c>
      <c r="T17" s="10">
        <v>1</v>
      </c>
      <c r="U17" s="10">
        <v>2</v>
      </c>
      <c r="V17" s="10"/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6694</v>
      </c>
      <c r="E18" s="10">
        <v>5</v>
      </c>
      <c r="F18" s="10">
        <v>3</v>
      </c>
      <c r="G18" s="10">
        <v>1</v>
      </c>
      <c r="H18" s="10"/>
      <c r="I18" s="10">
        <v>42</v>
      </c>
      <c r="J18" s="10"/>
      <c r="K18" s="10">
        <v>21</v>
      </c>
      <c r="L18" s="10"/>
      <c r="M18" s="10">
        <v>36</v>
      </c>
      <c r="N18" s="10">
        <v>1</v>
      </c>
      <c r="O18" s="10"/>
      <c r="P18" s="10">
        <v>7</v>
      </c>
      <c r="Q18" s="10">
        <v>477</v>
      </c>
      <c r="R18" s="10">
        <v>44</v>
      </c>
      <c r="S18" s="10">
        <v>5733</v>
      </c>
      <c r="T18" s="10">
        <v>238</v>
      </c>
      <c r="U18" s="10">
        <v>1</v>
      </c>
      <c r="V18" s="10">
        <v>5</v>
      </c>
      <c r="W18" s="10">
        <v>2</v>
      </c>
      <c r="X18" s="10">
        <v>78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4709</v>
      </c>
      <c r="E19" s="10">
        <v>1</v>
      </c>
      <c r="F19" s="10"/>
      <c r="G19" s="10"/>
      <c r="H19" s="10"/>
      <c r="I19" s="10">
        <v>1</v>
      </c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>
        <v>4706</v>
      </c>
      <c r="T19" s="10"/>
      <c r="U19" s="10"/>
      <c r="V19" s="10"/>
      <c r="W19" s="10"/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6038</v>
      </c>
      <c r="E20" s="10">
        <v>3</v>
      </c>
      <c r="F20" s="10"/>
      <c r="G20" s="10">
        <v>2</v>
      </c>
      <c r="H20" s="10"/>
      <c r="I20" s="10">
        <v>28</v>
      </c>
      <c r="J20" s="10"/>
      <c r="K20" s="10">
        <v>47</v>
      </c>
      <c r="L20" s="10"/>
      <c r="M20" s="10">
        <v>10</v>
      </c>
      <c r="N20" s="10">
        <v>1</v>
      </c>
      <c r="O20" s="10">
        <v>2</v>
      </c>
      <c r="P20" s="10">
        <v>171</v>
      </c>
      <c r="Q20" s="10">
        <v>68</v>
      </c>
      <c r="R20" s="10">
        <v>32</v>
      </c>
      <c r="S20" s="10">
        <v>5586</v>
      </c>
      <c r="T20" s="10">
        <v>42</v>
      </c>
      <c r="U20" s="10">
        <v>2</v>
      </c>
      <c r="V20" s="10">
        <v>44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5820</v>
      </c>
      <c r="E21" s="10">
        <v>6</v>
      </c>
      <c r="F21" s="10">
        <v>5</v>
      </c>
      <c r="G21" s="10">
        <v>1</v>
      </c>
      <c r="H21" s="10"/>
      <c r="I21" s="10">
        <v>24</v>
      </c>
      <c r="J21" s="10">
        <v>15</v>
      </c>
      <c r="K21" s="10">
        <v>16</v>
      </c>
      <c r="L21" s="10">
        <v>4</v>
      </c>
      <c r="M21" s="10">
        <v>14</v>
      </c>
      <c r="N21" s="10">
        <v>16</v>
      </c>
      <c r="O21" s="10">
        <v>3</v>
      </c>
      <c r="P21" s="10">
        <v>79</v>
      </c>
      <c r="Q21" s="10">
        <v>750</v>
      </c>
      <c r="R21" s="10">
        <v>513</v>
      </c>
      <c r="S21" s="10">
        <v>4287</v>
      </c>
      <c r="T21" s="10">
        <v>14</v>
      </c>
      <c r="U21" s="10">
        <v>8</v>
      </c>
      <c r="V21" s="10">
        <v>39</v>
      </c>
      <c r="W21" s="10">
        <v>10</v>
      </c>
      <c r="X21" s="10">
        <v>16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2284</v>
      </c>
      <c r="E22" s="10">
        <v>4</v>
      </c>
      <c r="F22" s="10">
        <v>2</v>
      </c>
      <c r="G22" s="10">
        <v>1</v>
      </c>
      <c r="H22" s="10"/>
      <c r="I22" s="10"/>
      <c r="J22" s="10"/>
      <c r="K22" s="10">
        <v>2</v>
      </c>
      <c r="L22" s="10"/>
      <c r="M22" s="10">
        <v>2</v>
      </c>
      <c r="N22" s="10">
        <v>6</v>
      </c>
      <c r="O22" s="10"/>
      <c r="P22" s="10"/>
      <c r="Q22" s="10">
        <v>7</v>
      </c>
      <c r="R22" s="10">
        <v>1</v>
      </c>
      <c r="S22" s="10">
        <v>2149</v>
      </c>
      <c r="T22" s="10"/>
      <c r="U22" s="10">
        <v>2</v>
      </c>
      <c r="V22" s="10">
        <v>11</v>
      </c>
      <c r="W22" s="10">
        <v>3</v>
      </c>
      <c r="X22" s="10">
        <v>94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1328</v>
      </c>
      <c r="E23" s="10"/>
      <c r="F23" s="10"/>
      <c r="G23" s="10"/>
      <c r="H23" s="10"/>
      <c r="I23" s="10">
        <v>2</v>
      </c>
      <c r="J23" s="10"/>
      <c r="K23" s="10"/>
      <c r="L23" s="10"/>
      <c r="M23" s="10"/>
      <c r="N23" s="10"/>
      <c r="O23" s="10"/>
      <c r="P23" s="10"/>
      <c r="Q23" s="10">
        <v>9</v>
      </c>
      <c r="R23" s="10"/>
      <c r="S23" s="10">
        <v>1303</v>
      </c>
      <c r="T23" s="10">
        <v>10</v>
      </c>
      <c r="U23" s="10"/>
      <c r="V23" s="10"/>
      <c r="W23" s="10"/>
      <c r="X23" s="10">
        <v>4</v>
      </c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3525</v>
      </c>
      <c r="E24" s="10">
        <v>1</v>
      </c>
      <c r="F24" s="10"/>
      <c r="G24" s="10">
        <v>2</v>
      </c>
      <c r="H24" s="10"/>
      <c r="I24" s="10">
        <v>15</v>
      </c>
      <c r="J24" s="10">
        <v>55</v>
      </c>
      <c r="K24" s="10">
        <v>24</v>
      </c>
      <c r="L24" s="10"/>
      <c r="M24" s="10"/>
      <c r="N24" s="10"/>
      <c r="O24" s="10"/>
      <c r="P24" s="10">
        <v>12</v>
      </c>
      <c r="Q24" s="10">
        <v>34</v>
      </c>
      <c r="R24" s="10">
        <v>43</v>
      </c>
      <c r="S24" s="10">
        <v>2905</v>
      </c>
      <c r="T24" s="10">
        <v>79</v>
      </c>
      <c r="U24" s="10"/>
      <c r="V24" s="10">
        <v>2</v>
      </c>
      <c r="W24" s="10">
        <v>3</v>
      </c>
      <c r="X24" s="10">
        <v>350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7766</v>
      </c>
      <c r="E25" s="10">
        <v>2</v>
      </c>
      <c r="F25" s="10"/>
      <c r="G25" s="10"/>
      <c r="H25" s="10">
        <v>3</v>
      </c>
      <c r="I25" s="10">
        <v>1</v>
      </c>
      <c r="J25" s="10">
        <v>18</v>
      </c>
      <c r="K25" s="10">
        <v>4</v>
      </c>
      <c r="L25" s="10"/>
      <c r="M25" s="10">
        <v>3</v>
      </c>
      <c r="N25" s="10"/>
      <c r="O25" s="10"/>
      <c r="P25" s="10">
        <v>8</v>
      </c>
      <c r="Q25" s="10">
        <v>249</v>
      </c>
      <c r="R25" s="10">
        <v>81</v>
      </c>
      <c r="S25" s="10">
        <v>7393</v>
      </c>
      <c r="T25" s="10">
        <v>4</v>
      </c>
      <c r="U25" s="10"/>
      <c r="V25" s="10"/>
      <c r="W25" s="10"/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5237</v>
      </c>
      <c r="E26" s="10">
        <v>7</v>
      </c>
      <c r="F26" s="10">
        <v>6</v>
      </c>
      <c r="G26" s="10">
        <v>2</v>
      </c>
      <c r="H26" s="10">
        <v>2</v>
      </c>
      <c r="I26" s="10">
        <v>164</v>
      </c>
      <c r="J26" s="10">
        <v>6</v>
      </c>
      <c r="K26" s="10">
        <v>25</v>
      </c>
      <c r="L26" s="10">
        <v>29</v>
      </c>
      <c r="M26" s="10">
        <v>9</v>
      </c>
      <c r="N26" s="10">
        <v>37</v>
      </c>
      <c r="O26" s="10">
        <v>1</v>
      </c>
      <c r="P26" s="10">
        <v>22</v>
      </c>
      <c r="Q26" s="10">
        <v>258</v>
      </c>
      <c r="R26" s="10">
        <v>104</v>
      </c>
      <c r="S26" s="10">
        <v>4508</v>
      </c>
      <c r="T26" s="10">
        <v>29</v>
      </c>
      <c r="U26" s="10">
        <v>1</v>
      </c>
      <c r="V26" s="10">
        <v>20</v>
      </c>
      <c r="W26" s="10">
        <v>7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7337</v>
      </c>
      <c r="E27" s="10">
        <v>2</v>
      </c>
      <c r="F27" s="10">
        <v>1</v>
      </c>
      <c r="G27" s="10"/>
      <c r="H27" s="10">
        <v>1</v>
      </c>
      <c r="I27" s="10">
        <v>2</v>
      </c>
      <c r="J27" s="10"/>
      <c r="K27" s="10"/>
      <c r="L27" s="10"/>
      <c r="M27" s="10"/>
      <c r="N27" s="10"/>
      <c r="O27" s="10"/>
      <c r="P27" s="10">
        <v>60</v>
      </c>
      <c r="Q27" s="10">
        <v>81</v>
      </c>
      <c r="R27" s="10">
        <v>144</v>
      </c>
      <c r="S27" s="10">
        <v>7002</v>
      </c>
      <c r="T27" s="10">
        <v>5</v>
      </c>
      <c r="U27" s="10">
        <v>1</v>
      </c>
      <c r="V27" s="10">
        <v>1</v>
      </c>
      <c r="W27" s="10"/>
      <c r="X27" s="10">
        <v>37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4824</v>
      </c>
      <c r="E28" s="10">
        <v>2</v>
      </c>
      <c r="F28" s="10">
        <v>2</v>
      </c>
      <c r="G28" s="10"/>
      <c r="H28" s="10">
        <v>2</v>
      </c>
      <c r="I28" s="10">
        <v>2</v>
      </c>
      <c r="J28" s="10"/>
      <c r="K28" s="10">
        <v>1</v>
      </c>
      <c r="L28" s="10"/>
      <c r="M28" s="10"/>
      <c r="N28" s="10"/>
      <c r="O28" s="10"/>
      <c r="P28" s="10">
        <v>5</v>
      </c>
      <c r="Q28" s="10">
        <v>10</v>
      </c>
      <c r="R28" s="10">
        <v>120</v>
      </c>
      <c r="S28" s="10">
        <v>4679</v>
      </c>
      <c r="T28" s="10">
        <v>1</v>
      </c>
      <c r="U28" s="10"/>
      <c r="V28" s="10"/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8735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>
        <v>221</v>
      </c>
      <c r="R29" s="10">
        <v>657</v>
      </c>
      <c r="S29" s="10">
        <v>7774</v>
      </c>
      <c r="T29" s="10">
        <v>2</v>
      </c>
      <c r="U29" s="10"/>
      <c r="V29" s="10"/>
      <c r="W29" s="10">
        <v>12</v>
      </c>
      <c r="X29" s="10">
        <v>68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5253</v>
      </c>
      <c r="E30" s="10">
        <v>3</v>
      </c>
      <c r="F30" s="10"/>
      <c r="G30" s="10"/>
      <c r="H30" s="10"/>
      <c r="I30" s="10">
        <v>1</v>
      </c>
      <c r="J30" s="10"/>
      <c r="K30" s="10"/>
      <c r="L30" s="10"/>
      <c r="M30" s="10"/>
      <c r="N30" s="10">
        <v>1</v>
      </c>
      <c r="O30" s="10">
        <v>1</v>
      </c>
      <c r="P30" s="10"/>
      <c r="Q30" s="10"/>
      <c r="R30" s="10">
        <v>3</v>
      </c>
      <c r="S30" s="10">
        <v>5193</v>
      </c>
      <c r="T30" s="10">
        <v>32</v>
      </c>
      <c r="U30" s="10"/>
      <c r="V30" s="10"/>
      <c r="W30" s="10"/>
      <c r="X30" s="10">
        <v>19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4607</v>
      </c>
      <c r="E31" s="10">
        <v>2</v>
      </c>
      <c r="F31" s="10"/>
      <c r="G31" s="10"/>
      <c r="H31" s="10"/>
      <c r="I31" s="10">
        <v>2</v>
      </c>
      <c r="J31" s="10"/>
      <c r="K31" s="10">
        <v>3</v>
      </c>
      <c r="L31" s="10"/>
      <c r="M31" s="10"/>
      <c r="N31" s="10"/>
      <c r="O31" s="10"/>
      <c r="P31" s="10">
        <v>1</v>
      </c>
      <c r="Q31" s="10">
        <v>6</v>
      </c>
      <c r="R31" s="10">
        <v>118</v>
      </c>
      <c r="S31" s="10">
        <v>4451</v>
      </c>
      <c r="T31" s="10">
        <v>4</v>
      </c>
      <c r="U31" s="10"/>
      <c r="V31" s="10">
        <v>4</v>
      </c>
      <c r="W31" s="10"/>
      <c r="X31" s="10">
        <v>16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5069</v>
      </c>
      <c r="E32" s="10"/>
      <c r="F32" s="10"/>
      <c r="G32" s="10">
        <v>1</v>
      </c>
      <c r="H32" s="10"/>
      <c r="I32" s="10"/>
      <c r="J32" s="10">
        <v>3</v>
      </c>
      <c r="K32" s="10">
        <v>7</v>
      </c>
      <c r="L32" s="10">
        <v>3</v>
      </c>
      <c r="M32" s="10">
        <v>7</v>
      </c>
      <c r="N32" s="10"/>
      <c r="O32" s="10"/>
      <c r="P32" s="10">
        <v>46</v>
      </c>
      <c r="Q32" s="10">
        <v>3</v>
      </c>
      <c r="R32" s="10">
        <v>49</v>
      </c>
      <c r="S32" s="10">
        <v>4949</v>
      </c>
      <c r="T32" s="10">
        <v>1</v>
      </c>
      <c r="U32" s="10"/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8468</v>
      </c>
      <c r="E33" s="10">
        <v>27</v>
      </c>
      <c r="F33" s="10">
        <v>5</v>
      </c>
      <c r="G33" s="10">
        <v>2</v>
      </c>
      <c r="H33" s="10">
        <v>38</v>
      </c>
      <c r="I33" s="10">
        <v>21</v>
      </c>
      <c r="J33" s="10">
        <v>4</v>
      </c>
      <c r="K33" s="10">
        <v>48</v>
      </c>
      <c r="L33" s="10"/>
      <c r="M33" s="10"/>
      <c r="N33" s="10">
        <v>1</v>
      </c>
      <c r="O33" s="10"/>
      <c r="P33" s="10">
        <v>16</v>
      </c>
      <c r="Q33" s="10">
        <v>21</v>
      </c>
      <c r="R33" s="10">
        <v>4125</v>
      </c>
      <c r="S33" s="10">
        <v>3492</v>
      </c>
      <c r="T33" s="10">
        <v>1</v>
      </c>
      <c r="U33" s="10"/>
      <c r="V33" s="10">
        <v>2</v>
      </c>
      <c r="W33" s="10">
        <v>1</v>
      </c>
      <c r="X33" s="10">
        <v>664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11149</v>
      </c>
      <c r="E34" s="10">
        <v>11</v>
      </c>
      <c r="F34" s="10">
        <v>44</v>
      </c>
      <c r="G34" s="10">
        <v>17</v>
      </c>
      <c r="H34" s="10">
        <v>75</v>
      </c>
      <c r="I34" s="10">
        <v>213</v>
      </c>
      <c r="J34" s="10">
        <v>20</v>
      </c>
      <c r="K34" s="10">
        <v>49</v>
      </c>
      <c r="L34" s="10">
        <v>17</v>
      </c>
      <c r="M34" s="10">
        <v>27</v>
      </c>
      <c r="N34" s="10">
        <v>16</v>
      </c>
      <c r="O34" s="10">
        <v>3</v>
      </c>
      <c r="P34" s="10">
        <v>71</v>
      </c>
      <c r="Q34" s="10">
        <v>96</v>
      </c>
      <c r="R34" s="10">
        <v>210</v>
      </c>
      <c r="S34" s="10">
        <v>10244</v>
      </c>
      <c r="T34" s="10">
        <v>16</v>
      </c>
      <c r="U34" s="10">
        <v>3</v>
      </c>
      <c r="V34" s="10">
        <v>12</v>
      </c>
      <c r="W34" s="10">
        <v>5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312</v>
      </c>
      <c r="E35" s="10"/>
      <c r="F35" s="10"/>
      <c r="G35" s="10">
        <v>2</v>
      </c>
      <c r="H35" s="10"/>
      <c r="I35" s="10"/>
      <c r="J35" s="10"/>
      <c r="K35" s="10"/>
      <c r="L35" s="10"/>
      <c r="M35" s="10"/>
      <c r="N35" s="10">
        <v>1</v>
      </c>
      <c r="O35" s="10"/>
      <c r="P35" s="10"/>
      <c r="Q35" s="10"/>
      <c r="R35" s="10"/>
      <c r="S35" s="10">
        <v>291</v>
      </c>
      <c r="T35" s="10"/>
      <c r="U35" s="10"/>
      <c r="V35" s="10"/>
      <c r="W35" s="10"/>
      <c r="X35" s="10">
        <v>18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439</v>
      </c>
      <c r="E36" s="10"/>
      <c r="F36" s="10"/>
      <c r="G36" s="10"/>
      <c r="H36" s="10"/>
      <c r="I36" s="10"/>
      <c r="J36" s="10"/>
      <c r="K36" s="10"/>
      <c r="L36" s="10"/>
      <c r="M36" s="10"/>
      <c r="N36" s="10">
        <v>5</v>
      </c>
      <c r="O36" s="10"/>
      <c r="P36" s="10"/>
      <c r="Q36" s="10">
        <v>1</v>
      </c>
      <c r="R36" s="10"/>
      <c r="S36" s="10">
        <v>432</v>
      </c>
      <c r="T36" s="10">
        <v>1</v>
      </c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454</v>
      </c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435</v>
      </c>
      <c r="S37" s="10">
        <v>18</v>
      </c>
      <c r="T37" s="10"/>
      <c r="U37" s="10"/>
      <c r="V37" s="10"/>
      <c r="W37" s="10"/>
      <c r="X37" s="10"/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2684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2684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285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285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290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290</v>
      </c>
      <c r="T40" s="10"/>
      <c r="U40" s="10"/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836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826</v>
      </c>
      <c r="T41" s="10"/>
      <c r="U41" s="10"/>
      <c r="V41" s="10"/>
      <c r="W41" s="10"/>
      <c r="X41" s="10">
        <v>10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928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920</v>
      </c>
      <c r="T42" s="10"/>
      <c r="U42" s="10"/>
      <c r="V42" s="10"/>
      <c r="W42" s="10"/>
      <c r="X42" s="10">
        <v>8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386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386</v>
      </c>
      <c r="T43" s="10"/>
      <c r="U43" s="10"/>
      <c r="V43" s="10"/>
      <c r="W43" s="10"/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439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439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1124</v>
      </c>
      <c r="E45" s="10"/>
      <c r="F45" s="10"/>
      <c r="G45" s="10">
        <v>1</v>
      </c>
      <c r="H45" s="10"/>
      <c r="I45" s="10"/>
      <c r="J45" s="10"/>
      <c r="K45" s="10">
        <v>1</v>
      </c>
      <c r="L45" s="10"/>
      <c r="M45" s="10"/>
      <c r="N45" s="10"/>
      <c r="O45" s="10"/>
      <c r="P45" s="10"/>
      <c r="Q45" s="10"/>
      <c r="R45" s="10">
        <v>101</v>
      </c>
      <c r="S45" s="10">
        <v>501</v>
      </c>
      <c r="T45" s="10">
        <v>519</v>
      </c>
      <c r="U45" s="10"/>
      <c r="V45" s="10"/>
      <c r="W45" s="10"/>
      <c r="X45" s="10">
        <v>1</v>
      </c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289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289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2322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1928</v>
      </c>
      <c r="S47" s="10">
        <v>394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1999</v>
      </c>
      <c r="E48" s="10">
        <v>3</v>
      </c>
      <c r="F48" s="10"/>
      <c r="G48" s="10">
        <v>1</v>
      </c>
      <c r="H48" s="10"/>
      <c r="I48" s="10"/>
      <c r="J48" s="10">
        <v>2</v>
      </c>
      <c r="K48" s="10"/>
      <c r="L48" s="10"/>
      <c r="M48" s="10"/>
      <c r="N48" s="10"/>
      <c r="O48" s="10"/>
      <c r="P48" s="10">
        <v>14</v>
      </c>
      <c r="Q48" s="10"/>
      <c r="R48" s="10"/>
      <c r="S48" s="10">
        <v>1921</v>
      </c>
      <c r="T48" s="10">
        <v>11</v>
      </c>
      <c r="U48" s="10">
        <v>1</v>
      </c>
      <c r="V48" s="10"/>
      <c r="W48" s="10"/>
      <c r="X48" s="10">
        <v>46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2172</v>
      </c>
      <c r="E49" s="10">
        <v>1</v>
      </c>
      <c r="F49" s="10">
        <v>5</v>
      </c>
      <c r="G49" s="10">
        <v>4</v>
      </c>
      <c r="H49" s="10"/>
      <c r="I49" s="10">
        <v>1</v>
      </c>
      <c r="J49" s="10">
        <v>14</v>
      </c>
      <c r="K49" s="10">
        <v>13</v>
      </c>
      <c r="L49" s="10">
        <v>1</v>
      </c>
      <c r="M49" s="10">
        <v>2</v>
      </c>
      <c r="N49" s="10">
        <v>43</v>
      </c>
      <c r="O49" s="10"/>
      <c r="P49" s="10">
        <v>269</v>
      </c>
      <c r="Q49" s="10">
        <v>3</v>
      </c>
      <c r="R49" s="10">
        <v>237</v>
      </c>
      <c r="S49" s="10">
        <v>1452</v>
      </c>
      <c r="T49" s="10">
        <v>6</v>
      </c>
      <c r="U49" s="10"/>
      <c r="V49" s="10">
        <v>111</v>
      </c>
      <c r="W49" s="10"/>
      <c r="X49" s="10">
        <v>10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257537</v>
      </c>
      <c r="E50" s="15">
        <f aca="true" t="shared" si="1" ref="E50:X50">SUM(E4:E49)</f>
        <v>131</v>
      </c>
      <c r="F50" s="15">
        <f t="shared" si="1"/>
        <v>84</v>
      </c>
      <c r="G50" s="15">
        <f t="shared" si="1"/>
        <v>44</v>
      </c>
      <c r="H50" s="15">
        <f t="shared" si="1"/>
        <v>159</v>
      </c>
      <c r="I50" s="15">
        <f t="shared" si="1"/>
        <v>724</v>
      </c>
      <c r="J50" s="15">
        <f t="shared" si="1"/>
        <v>243</v>
      </c>
      <c r="K50" s="15">
        <f t="shared" si="1"/>
        <v>426</v>
      </c>
      <c r="L50" s="15">
        <f t="shared" si="1"/>
        <v>62</v>
      </c>
      <c r="M50" s="15">
        <f t="shared" si="1"/>
        <v>304</v>
      </c>
      <c r="N50" s="15">
        <f t="shared" si="1"/>
        <v>167</v>
      </c>
      <c r="O50" s="15">
        <f t="shared" si="1"/>
        <v>19</v>
      </c>
      <c r="P50" s="15">
        <f t="shared" si="1"/>
        <v>3079</v>
      </c>
      <c r="Q50" s="15">
        <f t="shared" si="1"/>
        <v>5491</v>
      </c>
      <c r="R50" s="15">
        <f t="shared" si="1"/>
        <v>17301</v>
      </c>
      <c r="S50" s="15">
        <f t="shared" si="1"/>
        <v>223107</v>
      </c>
      <c r="T50" s="15">
        <f t="shared" si="1"/>
        <v>1179</v>
      </c>
      <c r="U50" s="15">
        <f t="shared" si="1"/>
        <v>25</v>
      </c>
      <c r="V50" s="15">
        <f t="shared" si="1"/>
        <v>270</v>
      </c>
      <c r="W50" s="15">
        <f t="shared" si="1"/>
        <v>54</v>
      </c>
      <c r="X50" s="15">
        <f t="shared" si="1"/>
        <v>4668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srpanj 2020.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0.0001879169407122052</v>
      </c>
      <c r="E4" s="18">
        <f>IF('OPRAVDANOST PRIJEMA-BROJ'!F4=0,0,'OPRAVDANOST PRIJEMA-BROJ'!F4/'OPRAVDANOST PRIJEMA-BROJ'!D4)</f>
        <v>0.0001409377055341539</v>
      </c>
      <c r="F4" s="18">
        <f>IF('OPRAVDANOST PRIJEMA-BROJ'!G4=0,0,'OPRAVDANOST PRIJEMA-BROJ'!G4/'OPRAVDANOST PRIJEMA-BROJ'!D4)</f>
        <v>0.0001879169407122052</v>
      </c>
      <c r="G4" s="18">
        <f>IF('OPRAVDANOST PRIJEMA-BROJ'!H4=0,0,'OPRAVDANOST PRIJEMA-BROJ'!H4/'OPRAVDANOST PRIJEMA-BROJ'!D4)</f>
        <v>4.69792351780513E-05</v>
      </c>
      <c r="H4" s="18">
        <f>IF('OPRAVDANOST PRIJEMA-BROJ'!I4=0,0,'OPRAVDANOST PRIJEMA-BROJ'!I4/'OPRAVDANOST PRIJEMA-BROJ'!D4)</f>
        <v>4.69792351780513E-05</v>
      </c>
      <c r="I4" s="18">
        <f>IF('OPRAVDANOST PRIJEMA-BROJ'!J4=0,0,'OPRAVDANOST PRIJEMA-BROJ'!J4/'OPRAVDANOST PRIJEMA-BROJ'!D4)</f>
        <v>0.0001409377055341539</v>
      </c>
      <c r="J4" s="18">
        <f>IF('OPRAVDANOST PRIJEMA-BROJ'!K4=0,0,'OPRAVDANOST PRIJEMA-BROJ'!K4/'OPRAVDANOST PRIJEMA-BROJ'!D4)</f>
        <v>0.0002348961758902565</v>
      </c>
      <c r="K4" s="18">
        <f>IF('OPRAVDANOST PRIJEMA-BROJ'!L4=0,0,'OPRAVDANOST PRIJEMA-BROJ'!L4/'OPRAVDANOST PRIJEMA-BROJ'!D4)</f>
        <v>9.39584703561026E-05</v>
      </c>
      <c r="L4" s="18">
        <f>IF('OPRAVDANOST PRIJEMA-BROJ'!M4=0,0,'OPRAVDANOST PRIJEMA-BROJ'!M4/'OPRAVDANOST PRIJEMA-BROJ'!D4)</f>
        <v>0.000469792351780513</v>
      </c>
      <c r="M4" s="18">
        <f>IF('OPRAVDANOST PRIJEMA-BROJ'!N4=0,0,'OPRAVDANOST PRIJEMA-BROJ'!N4/'OPRAVDANOST PRIJEMA-BROJ'!D4)</f>
        <v>0.0002348961758902565</v>
      </c>
      <c r="N4" s="18">
        <f>IF('OPRAVDANOST PRIJEMA-BROJ'!O4=0,0,'OPRAVDANOST PRIJEMA-BROJ'!O4/'OPRAVDANOST PRIJEMA-BROJ'!D4)</f>
        <v>4.69792351780513E-05</v>
      </c>
      <c r="O4" s="18">
        <f>IF('OPRAVDANOST PRIJEMA-BROJ'!P4=0,0,'OPRAVDANOST PRIJEMA-BROJ'!P4/'OPRAVDANOST PRIJEMA-BROJ'!D4)</f>
        <v>0.0002818754110683078</v>
      </c>
      <c r="P4" s="18">
        <f>IF('OPRAVDANOST PRIJEMA-BROJ'!Q4=0,0,'OPRAVDANOST PRIJEMA-BROJ'!Q4/'OPRAVDANOST PRIJEMA-BROJ'!D4)</f>
        <v>0.06332800902001315</v>
      </c>
      <c r="Q4" s="18">
        <f>IF('OPRAVDANOST PRIJEMA-BROJ'!R4=0,0,'OPRAVDANOST PRIJEMA-BROJ'!R4/'OPRAVDANOST PRIJEMA-BROJ'!D4)</f>
        <v>0.20572207084468666</v>
      </c>
      <c r="R4" s="18">
        <f>IF('OPRAVDANOST PRIJEMA-BROJ'!S4=0,0,'OPRAVDANOST PRIJEMA-BROJ'!S4/'OPRAVDANOST PRIJEMA-BROJ'!D4)</f>
        <v>0.7266278304989194</v>
      </c>
      <c r="S4" s="18">
        <f>IF('OPRAVDANOST PRIJEMA-BROJ'!T4=0,0,'OPRAVDANOST PRIJEMA-BROJ'!T4/'OPRAVDANOST PRIJEMA-BROJ'!D4)</f>
        <v>9.39584703561026E-05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4.69792351780513E-05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0.002067086347834257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9.715025906735751E-05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0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0.00048575129533678756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0.0006152849740932643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6.476683937823834E-05</v>
      </c>
      <c r="P5" s="20">
        <f>IF('OPRAVDANOST PRIJEMA-BROJ'!Q5=0,0,'OPRAVDANOST PRIJEMA-BROJ'!Q5/'OPRAVDANOST PRIJEMA-BROJ'!D5)</f>
        <v>6.476683937823834E-05</v>
      </c>
      <c r="Q5" s="20">
        <f>IF('OPRAVDANOST PRIJEMA-BROJ'!R5=0,0,'OPRAVDANOST PRIJEMA-BROJ'!R5/'OPRAVDANOST PRIJEMA-BROJ'!D5)</f>
        <v>0.0010362694300518134</v>
      </c>
      <c r="R5" s="20">
        <f>IF('OPRAVDANOST PRIJEMA-BROJ'!S5=0,0,'OPRAVDANOST PRIJEMA-BROJ'!S5/'OPRAVDANOST PRIJEMA-BROJ'!D5)</f>
        <v>0.9971502590673575</v>
      </c>
      <c r="S5" s="20">
        <f>IF('OPRAVDANOST PRIJEMA-BROJ'!T5=0,0,'OPRAVDANOST PRIJEMA-BROJ'!T5/'OPRAVDANOST PRIJEMA-BROJ'!D5)</f>
        <v>0.00012953367875647668</v>
      </c>
      <c r="T5" s="20">
        <f>IF('OPRAVDANOST PRIJEMA-BROJ'!U5=0,0,'OPRAVDANOST PRIJEMA-BROJ'!U5/'OPRAVDANOST PRIJEMA-BROJ'!D5)</f>
        <v>0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3.238341968911917E-05</v>
      </c>
      <c r="W5" s="21">
        <f>IF('OPRAVDANOST PRIJEMA-BROJ'!X5=0,0,'OPRAVDANOST PRIJEMA-BROJ'!X5/'OPRAVDANOST PRIJEMA-BROJ'!D5)</f>
        <v>0.0003238341968911917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6.140620202640467E-05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6.140620202640467E-05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0.025483573840957938</v>
      </c>
      <c r="R6" s="20">
        <f>IF('OPRAVDANOST PRIJEMA-BROJ'!S6=0,0,'OPRAVDANOST PRIJEMA-BROJ'!S6/'OPRAVDANOST PRIJEMA-BROJ'!D6)</f>
        <v>0.9675775253300584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0.006816088424930918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0.0008890283443154482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0</v>
      </c>
      <c r="O7" s="20">
        <f>IF('OPRAVDANOST PRIJEMA-BROJ'!P7=0,0,'OPRAVDANOST PRIJEMA-BROJ'!P7/'OPRAVDANOST PRIJEMA-BROJ'!D7)</f>
        <v>0</v>
      </c>
      <c r="P7" s="20">
        <f>IF('OPRAVDANOST PRIJEMA-BROJ'!Q7=0,0,'OPRAVDANOST PRIJEMA-BROJ'!Q7/'OPRAVDANOST PRIJEMA-BROJ'!D7)</f>
        <v>0.06333019558623575</v>
      </c>
      <c r="Q7" s="20">
        <f>IF('OPRAVDANOST PRIJEMA-BROJ'!R7=0,0,'OPRAVDANOST PRIJEMA-BROJ'!R7/'OPRAVDANOST PRIJEMA-BROJ'!D7)</f>
        <v>0.01652546804727539</v>
      </c>
      <c r="R7" s="20">
        <f>IF('OPRAVDANOST PRIJEMA-BROJ'!S7=0,0,'OPRAVDANOST PRIJEMA-BROJ'!S7/'OPRAVDANOST PRIJEMA-BROJ'!D7)</f>
        <v>0.9186277586026567</v>
      </c>
      <c r="S7" s="20">
        <f>IF('OPRAVDANOST PRIJEMA-BROJ'!T7=0,0,'OPRAVDANOST PRIJEMA-BROJ'!T7/'OPRAVDANOST PRIJEMA-BROJ'!D7)</f>
        <v>0</v>
      </c>
      <c r="T7" s="20">
        <f>IF('OPRAVDANOST PRIJEMA-BROJ'!U7=0,0,'OPRAVDANOST PRIJEMA-BROJ'!U7/'OPRAVDANOST PRIJEMA-BROJ'!D7)</f>
        <v>0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0</v>
      </c>
      <c r="W7" s="21">
        <f>IF('OPRAVDANOST PRIJEMA-BROJ'!X7=0,0,'OPRAVDANOST PRIJEMA-BROJ'!X7/'OPRAVDANOST PRIJEMA-BROJ'!D7)</f>
        <v>0.0006275494195167869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0.0012990387113535984</v>
      </c>
      <c r="E8" s="20">
        <f>IF('OPRAVDANOST PRIJEMA-BROJ'!F8=0,0,'OPRAVDANOST PRIJEMA-BROJ'!F8/'OPRAVDANOST PRIJEMA-BROJ'!D8)</f>
        <v>4.3301290378453275E-05</v>
      </c>
      <c r="F8" s="20">
        <f>IF('OPRAVDANOST PRIJEMA-BROJ'!G8=0,0,'OPRAVDANOST PRIJEMA-BROJ'!G8/'OPRAVDANOST PRIJEMA-BROJ'!D8)</f>
        <v>0.00012990387113535984</v>
      </c>
      <c r="G8" s="20">
        <f>IF('OPRAVDANOST PRIJEMA-BROJ'!H8=0,0,'OPRAVDANOST PRIJEMA-BROJ'!H8/'OPRAVDANOST PRIJEMA-BROJ'!D8)</f>
        <v>0.0008660258075690655</v>
      </c>
      <c r="H8" s="20">
        <f>IF('OPRAVDANOST PRIJEMA-BROJ'!I8=0,0,'OPRAVDANOST PRIJEMA-BROJ'!I8/'OPRAVDANOST PRIJEMA-BROJ'!D8)</f>
        <v>0.005888975491469646</v>
      </c>
      <c r="I8" s="20">
        <f>IF('OPRAVDANOST PRIJEMA-BROJ'!J8=0,0,'OPRAVDANOST PRIJEMA-BROJ'!J8/'OPRAVDANOST PRIJEMA-BROJ'!D8)</f>
        <v>0.001082532259461332</v>
      </c>
      <c r="J8" s="20">
        <f>IF('OPRAVDANOST PRIJEMA-BROJ'!K8=0,0,'OPRAVDANOST PRIJEMA-BROJ'!K8/'OPRAVDANOST PRIJEMA-BROJ'!D8)</f>
        <v>0.0027712825842210096</v>
      </c>
      <c r="K8" s="20">
        <f>IF('OPRAVDANOST PRIJEMA-BROJ'!L8=0,0,'OPRAVDANOST PRIJEMA-BROJ'!L8/'OPRAVDANOST PRIJEMA-BROJ'!D8)</f>
        <v>0.0002598077422707197</v>
      </c>
      <c r="L8" s="20">
        <f>IF('OPRAVDANOST PRIJEMA-BROJ'!M8=0,0,'OPRAVDANOST PRIJEMA-BROJ'!M8/'OPRAVDANOST PRIJEMA-BROJ'!D8)</f>
        <v>0.007274616783580151</v>
      </c>
      <c r="M8" s="20">
        <f>IF('OPRAVDANOST PRIJEMA-BROJ'!N8=0,0,'OPRAVDANOST PRIJEMA-BROJ'!N8/'OPRAVDANOST PRIJEMA-BROJ'!D8)</f>
        <v>0.00047631419416298607</v>
      </c>
      <c r="N8" s="20">
        <f>IF('OPRAVDANOST PRIJEMA-BROJ'!O8=0,0,'OPRAVDANOST PRIJEMA-BROJ'!O8/'OPRAVDANOST PRIJEMA-BROJ'!D8)</f>
        <v>0.00021650645189226638</v>
      </c>
      <c r="O8" s="20">
        <f>IF('OPRAVDANOST PRIJEMA-BROJ'!P8=0,0,'OPRAVDANOST PRIJEMA-BROJ'!P8/'OPRAVDANOST PRIJEMA-BROJ'!D8)</f>
        <v>0.014376028405646488</v>
      </c>
      <c r="P8" s="20">
        <f>IF('OPRAVDANOST PRIJEMA-BROJ'!Q8=0,0,'OPRAVDANOST PRIJEMA-BROJ'!Q8/'OPRAVDANOST PRIJEMA-BROJ'!D8)</f>
        <v>0.014765740019052568</v>
      </c>
      <c r="Q8" s="20">
        <f>IF('OPRAVDANOST PRIJEMA-BROJ'!R8=0,0,'OPRAVDANOST PRIJEMA-BROJ'!R8/'OPRAVDANOST PRIJEMA-BROJ'!D8)</f>
        <v>0.041958950376721225</v>
      </c>
      <c r="R8" s="20">
        <f>IF('OPRAVDANOST PRIJEMA-BROJ'!S8=0,0,'OPRAVDANOST PRIJEMA-BROJ'!S8/'OPRAVDANOST PRIJEMA-BROJ'!D8)</f>
        <v>0.903221616004157</v>
      </c>
      <c r="S8" s="20">
        <f>IF('OPRAVDANOST PRIJEMA-BROJ'!T8=0,0,'OPRAVDANOST PRIJEMA-BROJ'!T8/'OPRAVDANOST PRIJEMA-BROJ'!D8)</f>
        <v>0.004373430328223781</v>
      </c>
      <c r="T8" s="20">
        <f>IF('OPRAVDANOST PRIJEMA-BROJ'!U8=0,0,'OPRAVDANOST PRIJEMA-BROJ'!U8/'OPRAVDANOST PRIJEMA-BROJ'!D8)</f>
        <v>0.0001732051615138131</v>
      </c>
      <c r="U8" s="20">
        <f>IF('OPRAVDANOST PRIJEMA-BROJ'!V8=0,0,'OPRAVDANOST PRIJEMA-BROJ'!V8/'OPRAVDANOST PRIJEMA-BROJ'!D8)</f>
        <v>0.0003897116134060795</v>
      </c>
      <c r="V8" s="20">
        <f>IF('OPRAVDANOST PRIJEMA-BROJ'!W8=0,0,'OPRAVDANOST PRIJEMA-BROJ'!W8/'OPRAVDANOST PRIJEMA-BROJ'!D8)</f>
        <v>0.0003897116134060795</v>
      </c>
      <c r="W8" s="21">
        <f>IF('OPRAVDANOST PRIJEMA-BROJ'!X8=0,0,'OPRAVDANOST PRIJEMA-BROJ'!X8/'OPRAVDANOST PRIJEMA-BROJ'!D8)</f>
        <v>4.3301290378453275E-05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0.000254000508001016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0.21691643383286766</v>
      </c>
      <c r="R9" s="20">
        <f>IF('OPRAVDANOST PRIJEMA-BROJ'!S9=0,0,'OPRAVDANOST PRIJEMA-BROJ'!S9/'OPRAVDANOST PRIJEMA-BROJ'!D9)</f>
        <v>0.7828295656591313</v>
      </c>
      <c r="S9" s="20">
        <f>IF('OPRAVDANOST PRIJEMA-BROJ'!T9=0,0,'OPRAVDANOST PRIJEMA-BROJ'!T9/'OPRAVDANOST PRIJEMA-BROJ'!D9)</f>
        <v>0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0.00014078558355624384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0.0015486414191186822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0.0016894270026749261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0.0016894270026749261</v>
      </c>
      <c r="P10" s="20">
        <f>IF('OPRAVDANOST PRIJEMA-BROJ'!Q10=0,0,'OPRAVDANOST PRIJEMA-BROJ'!Q10/'OPRAVDANOST PRIJEMA-BROJ'!D10)</f>
        <v>0.0009854990848937068</v>
      </c>
      <c r="Q10" s="20">
        <f>IF('OPRAVDANOST PRIJEMA-BROJ'!R10=0,0,'OPRAVDANOST PRIJEMA-BROJ'!R10/'OPRAVDANOST PRIJEMA-BROJ'!D10)</f>
        <v>0</v>
      </c>
      <c r="R10" s="20">
        <f>IF('OPRAVDANOST PRIJEMA-BROJ'!S10=0,0,'OPRAVDANOST PRIJEMA-BROJ'!S10/'OPRAVDANOST PRIJEMA-BROJ'!D10)</f>
        <v>0.9871885118963818</v>
      </c>
      <c r="S10" s="20">
        <f>IF('OPRAVDANOST PRIJEMA-BROJ'!T10=0,0,'OPRAVDANOST PRIJEMA-BROJ'!T10/'OPRAVDANOST PRIJEMA-BROJ'!D10)</f>
        <v>0.00661692242714346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0.00014078558355624384</v>
      </c>
      <c r="V10" s="20">
        <f>IF('OPRAVDANOST PRIJEMA-BROJ'!W10=0,0,'OPRAVDANOST PRIJEMA-BROJ'!W10/'OPRAVDANOST PRIJEMA-BROJ'!D10)</f>
        <v>0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0.0007970244420828905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0.0034537725823591925</v>
      </c>
      <c r="R11" s="20">
        <f>IF('OPRAVDANOST PRIJEMA-BROJ'!S11=0,0,'OPRAVDANOST PRIJEMA-BROJ'!S11/'OPRAVDANOST PRIJEMA-BROJ'!D11)</f>
        <v>0.9954835281615303</v>
      </c>
      <c r="S11" s="20">
        <f>IF('OPRAVDANOST PRIJEMA-BROJ'!T11=0,0,'OPRAVDANOST PRIJEMA-BROJ'!T11/'OPRAVDANOST PRIJEMA-BROJ'!D11)</f>
        <v>0.00026567481402763017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0.026469031233456855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0.0010587612493382743</v>
      </c>
      <c r="O12" s="20">
        <f>IF('OPRAVDANOST PRIJEMA-BROJ'!P12=0,0,'OPRAVDANOST PRIJEMA-BROJ'!P12/'OPRAVDANOST PRIJEMA-BROJ'!D12)</f>
        <v>0.946003176283748</v>
      </c>
      <c r="P12" s="20">
        <f>IF('OPRAVDANOST PRIJEMA-BROJ'!Q12=0,0,'OPRAVDANOST PRIJEMA-BROJ'!Q12/'OPRAVDANOST PRIJEMA-BROJ'!D12)</f>
        <v>0</v>
      </c>
      <c r="Q12" s="20">
        <f>IF('OPRAVDANOST PRIJEMA-BROJ'!R12=0,0,'OPRAVDANOST PRIJEMA-BROJ'!R12/'OPRAVDANOST PRIJEMA-BROJ'!D12)</f>
        <v>0</v>
      </c>
      <c r="R12" s="20">
        <f>IF('OPRAVDANOST PRIJEMA-BROJ'!S12=0,0,'OPRAVDANOST PRIJEMA-BROJ'!S12/'OPRAVDANOST PRIJEMA-BROJ'!D12)</f>
        <v>0.026469031233456855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1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</v>
      </c>
      <c r="E14" s="20">
        <f>IF('OPRAVDANOST PRIJEMA-BROJ'!F14=0,0,'OPRAVDANOST PRIJEMA-BROJ'!F14/'OPRAVDANOST PRIJEMA-BROJ'!D14)</f>
        <v>0.0018808777429467085</v>
      </c>
      <c r="F14" s="20">
        <f>IF('OPRAVDANOST PRIJEMA-BROJ'!G14=0,0,'OPRAVDANOST PRIJEMA-BROJ'!G14/'OPRAVDANOST PRIJEMA-BROJ'!D14)</f>
        <v>0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0.00438871473354232</v>
      </c>
      <c r="I14" s="20">
        <f>IF('OPRAVDANOST PRIJEMA-BROJ'!J14=0,0,'OPRAVDANOST PRIJEMA-BROJ'!J14/'OPRAVDANOST PRIJEMA-BROJ'!D14)</f>
        <v>0</v>
      </c>
      <c r="J14" s="20">
        <f>IF('OPRAVDANOST PRIJEMA-BROJ'!K14=0,0,'OPRAVDANOST PRIJEMA-BROJ'!K14/'OPRAVDANOST PRIJEMA-BROJ'!D14)</f>
        <v>0.0006269592476489029</v>
      </c>
      <c r="K14" s="20">
        <f>IF('OPRAVDANOST PRIJEMA-BROJ'!L14=0,0,'OPRAVDANOST PRIJEMA-BROJ'!L14/'OPRAVDANOST PRIJEMA-BROJ'!D14)</f>
        <v>0</v>
      </c>
      <c r="L14" s="20">
        <f>IF('OPRAVDANOST PRIJEMA-BROJ'!M14=0,0,'OPRAVDANOST PRIJEMA-BROJ'!M14/'OPRAVDANOST PRIJEMA-BROJ'!D14)</f>
        <v>0.0012539184952978057</v>
      </c>
      <c r="M14" s="20">
        <f>IF('OPRAVDANOST PRIJEMA-BROJ'!N14=0,0,'OPRAVDANOST PRIJEMA-BROJ'!N14/'OPRAVDANOST PRIJEMA-BROJ'!D14)</f>
        <v>0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0.041379310344827586</v>
      </c>
      <c r="P14" s="20">
        <f>IF('OPRAVDANOST PRIJEMA-BROJ'!Q14=0,0,'OPRAVDANOST PRIJEMA-BROJ'!Q14/'OPRAVDANOST PRIJEMA-BROJ'!D14)</f>
        <v>0.03260188087774295</v>
      </c>
      <c r="Q14" s="20">
        <f>IF('OPRAVDANOST PRIJEMA-BROJ'!R14=0,0,'OPRAVDANOST PRIJEMA-BROJ'!R14/'OPRAVDANOST PRIJEMA-BROJ'!D14)</f>
        <v>0.011912225705329153</v>
      </c>
      <c r="R14" s="20">
        <f>IF('OPRAVDANOST PRIJEMA-BROJ'!S14=0,0,'OPRAVDANOST PRIJEMA-BROJ'!S14/'OPRAVDANOST PRIJEMA-BROJ'!D14)</f>
        <v>0.8808777429467085</v>
      </c>
      <c r="S14" s="20">
        <f>IF('OPRAVDANOST PRIJEMA-BROJ'!T14=0,0,'OPRAVDANOST PRIJEMA-BROJ'!T14/'OPRAVDANOST PRIJEMA-BROJ'!D14)</f>
        <v>0.003761755485893417</v>
      </c>
      <c r="T14" s="20">
        <f>IF('OPRAVDANOST PRIJEMA-BROJ'!U14=0,0,'OPRAVDANOST PRIJEMA-BROJ'!U14/'OPRAVDANOST PRIJEMA-BROJ'!D14)</f>
        <v>0</v>
      </c>
      <c r="U14" s="20">
        <f>IF('OPRAVDANOST PRIJEMA-BROJ'!V14=0,0,'OPRAVDANOST PRIJEMA-BROJ'!V14/'OPRAVDANOST PRIJEMA-BROJ'!D14)</f>
        <v>0.00438871473354232</v>
      </c>
      <c r="V14" s="20">
        <f>IF('OPRAVDANOST PRIJEMA-BROJ'!W14=0,0,'OPRAVDANOST PRIJEMA-BROJ'!W14/'OPRAVDANOST PRIJEMA-BROJ'!D14)</f>
        <v>0.0006269592476489029</v>
      </c>
      <c r="W14" s="21">
        <f>IF('OPRAVDANOST PRIJEMA-BROJ'!X14=0,0,'OPRAVDANOST PRIJEMA-BROJ'!X14/'OPRAVDANOST PRIJEMA-BROJ'!D14)</f>
        <v>0.016300940438871474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0.009082652134423252</v>
      </c>
      <c r="E15" s="20">
        <f>IF('OPRAVDANOST PRIJEMA-BROJ'!F15=0,0,'OPRAVDANOST PRIJEMA-BROJ'!F15/'OPRAVDANOST PRIJEMA-BROJ'!D15)</f>
        <v>0.0036330608537693005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0.0036330608537693005</v>
      </c>
      <c r="K15" s="20">
        <f>IF('OPRAVDANOST PRIJEMA-BROJ'!L15=0,0,'OPRAVDANOST PRIJEMA-BROJ'!L15/'OPRAVDANOST PRIJEMA-BROJ'!D15)</f>
        <v>0</v>
      </c>
      <c r="L15" s="20">
        <f>IF('OPRAVDANOST PRIJEMA-BROJ'!M15=0,0,'OPRAVDANOST PRIJEMA-BROJ'!M15/'OPRAVDANOST PRIJEMA-BROJ'!D15)</f>
        <v>0.0009082652134423251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</v>
      </c>
      <c r="Q15" s="20">
        <f>IF('OPRAVDANOST PRIJEMA-BROJ'!R15=0,0,'OPRAVDANOST PRIJEMA-BROJ'!R15/'OPRAVDANOST PRIJEMA-BROJ'!D15)</f>
        <v>0.0009082652134423251</v>
      </c>
      <c r="R15" s="20">
        <f>IF('OPRAVDANOST PRIJEMA-BROJ'!S15=0,0,'OPRAVDANOST PRIJEMA-BROJ'!S15/'OPRAVDANOST PRIJEMA-BROJ'!D15)</f>
        <v>0.9564032697547684</v>
      </c>
      <c r="S15" s="20">
        <f>IF('OPRAVDANOST PRIJEMA-BROJ'!T15=0,0,'OPRAVDANOST PRIJEMA-BROJ'!T15/'OPRAVDANOST PRIJEMA-BROJ'!D15)</f>
        <v>0.0009082652134423251</v>
      </c>
      <c r="T15" s="20">
        <f>IF('OPRAVDANOST PRIJEMA-BROJ'!U15=0,0,'OPRAVDANOST PRIJEMA-BROJ'!U15/'OPRAVDANOST PRIJEMA-BROJ'!D15)</f>
        <v>0</v>
      </c>
      <c r="U15" s="20">
        <f>IF('OPRAVDANOST PRIJEMA-BROJ'!V15=0,0,'OPRAVDANOST PRIJEMA-BROJ'!V15/'OPRAVDANOST PRIJEMA-BROJ'!D15)</f>
        <v>0.0009082652134423251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0.023614895549500452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0.0007719027402547279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0.005017367811655731</v>
      </c>
      <c r="M16" s="20">
        <f>IF('OPRAVDANOST PRIJEMA-BROJ'!N16=0,0,'OPRAVDANOST PRIJEMA-BROJ'!N16/'OPRAVDANOST PRIJEMA-BROJ'!D16)</f>
        <v>0.0015438054805094559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0.00038595137012736397</v>
      </c>
      <c r="P16" s="20">
        <f>IF('OPRAVDANOST PRIJEMA-BROJ'!Q16=0,0,'OPRAVDANOST PRIJEMA-BROJ'!Q16/'OPRAVDANOST PRIJEMA-BROJ'!D16)</f>
        <v>0.01466615206483983</v>
      </c>
      <c r="Q16" s="20">
        <f>IF('OPRAVDANOST PRIJEMA-BROJ'!R16=0,0,'OPRAVDANOST PRIJEMA-BROJ'!R16/'OPRAVDANOST PRIJEMA-BROJ'!D16)</f>
        <v>0</v>
      </c>
      <c r="R16" s="20">
        <f>IF('OPRAVDANOST PRIJEMA-BROJ'!S16=0,0,'OPRAVDANOST PRIJEMA-BROJ'!S16/'OPRAVDANOST PRIJEMA-BROJ'!D16)</f>
        <v>0.967194133539174</v>
      </c>
      <c r="S16" s="20">
        <f>IF('OPRAVDANOST PRIJEMA-BROJ'!T16=0,0,'OPRAVDANOST PRIJEMA-BROJ'!T16/'OPRAVDANOST PRIJEMA-BROJ'!D16)</f>
        <v>0.00038595137012736397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0.010034735623311463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0.00019083969465648855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0.014885496183206106</v>
      </c>
      <c r="J17" s="20">
        <f>IF('OPRAVDANOST PRIJEMA-BROJ'!K17=0,0,'OPRAVDANOST PRIJEMA-BROJ'!K17/'OPRAVDANOST PRIJEMA-BROJ'!D17)</f>
        <v>0.011641221374045801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0.00019083969465648855</v>
      </c>
      <c r="O17" s="20">
        <f>IF('OPRAVDANOST PRIJEMA-BROJ'!P17=0,0,'OPRAVDANOST PRIJEMA-BROJ'!P17/'OPRAVDANOST PRIJEMA-BROJ'!D17)</f>
        <v>0.016221374045801526</v>
      </c>
      <c r="P17" s="20">
        <f>IF('OPRAVDANOST PRIJEMA-BROJ'!Q17=0,0,'OPRAVDANOST PRIJEMA-BROJ'!Q17/'OPRAVDANOST PRIJEMA-BROJ'!D17)</f>
        <v>0.03778625954198473</v>
      </c>
      <c r="Q17" s="20">
        <f>IF('OPRAVDANOST PRIJEMA-BROJ'!R17=0,0,'OPRAVDANOST PRIJEMA-BROJ'!R17/'OPRAVDANOST PRIJEMA-BROJ'!D17)</f>
        <v>0.09618320610687023</v>
      </c>
      <c r="R17" s="20">
        <f>IF('OPRAVDANOST PRIJEMA-BROJ'!S17=0,0,'OPRAVDANOST PRIJEMA-BROJ'!S17/'OPRAVDANOST PRIJEMA-BROJ'!D17)</f>
        <v>0.8223282442748091</v>
      </c>
      <c r="S17" s="20">
        <f>IF('OPRAVDANOST PRIJEMA-BROJ'!T17=0,0,'OPRAVDANOST PRIJEMA-BROJ'!T17/'OPRAVDANOST PRIJEMA-BROJ'!D17)</f>
        <v>0.00019083969465648855</v>
      </c>
      <c r="T17" s="20">
        <f>IF('OPRAVDANOST PRIJEMA-BROJ'!U17=0,0,'OPRAVDANOST PRIJEMA-BROJ'!U17/'OPRAVDANOST PRIJEMA-BROJ'!D17)</f>
        <v>0.0003816793893129771</v>
      </c>
      <c r="U17" s="20">
        <f>IF('OPRAVDANOST PRIJEMA-BROJ'!V17=0,0,'OPRAVDANOST PRIJEMA-BROJ'!V17/'OPRAVDANOST PRIJEMA-BROJ'!D17)</f>
        <v>0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0.0007469375560203167</v>
      </c>
      <c r="E18" s="20">
        <f>IF('OPRAVDANOST PRIJEMA-BROJ'!F18=0,0,'OPRAVDANOST PRIJEMA-BROJ'!F18/'OPRAVDANOST PRIJEMA-BROJ'!D18)</f>
        <v>0.00044816253361219</v>
      </c>
      <c r="F18" s="20">
        <f>IF('OPRAVDANOST PRIJEMA-BROJ'!G18=0,0,'OPRAVDANOST PRIJEMA-BROJ'!G18/'OPRAVDANOST PRIJEMA-BROJ'!D18)</f>
        <v>0.00014938751120406333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0.00627427547057066</v>
      </c>
      <c r="I18" s="20">
        <f>IF('OPRAVDANOST PRIJEMA-BROJ'!J18=0,0,'OPRAVDANOST PRIJEMA-BROJ'!J18/'OPRAVDANOST PRIJEMA-BROJ'!D18)</f>
        <v>0</v>
      </c>
      <c r="J18" s="20">
        <f>IF('OPRAVDANOST PRIJEMA-BROJ'!K18=0,0,'OPRAVDANOST PRIJEMA-BROJ'!K18/'OPRAVDANOST PRIJEMA-BROJ'!D18)</f>
        <v>0.00313713773528533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0.00537795040334628</v>
      </c>
      <c r="M18" s="20">
        <f>IF('OPRAVDANOST PRIJEMA-BROJ'!N18=0,0,'OPRAVDANOST PRIJEMA-BROJ'!N18/'OPRAVDANOST PRIJEMA-BROJ'!D18)</f>
        <v>0.00014938751120406333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0.0010457125784284435</v>
      </c>
      <c r="P18" s="20">
        <f>IF('OPRAVDANOST PRIJEMA-BROJ'!Q18=0,0,'OPRAVDANOST PRIJEMA-BROJ'!Q18/'OPRAVDANOST PRIJEMA-BROJ'!D18)</f>
        <v>0.07125784284433821</v>
      </c>
      <c r="Q18" s="20">
        <f>IF('OPRAVDANOST PRIJEMA-BROJ'!R18=0,0,'OPRAVDANOST PRIJEMA-BROJ'!R18/'OPRAVDANOST PRIJEMA-BROJ'!D18)</f>
        <v>0.006573050492978787</v>
      </c>
      <c r="R18" s="20">
        <f>IF('OPRAVDANOST PRIJEMA-BROJ'!S18=0,0,'OPRAVDANOST PRIJEMA-BROJ'!S18/'OPRAVDANOST PRIJEMA-BROJ'!D18)</f>
        <v>0.8564386017328951</v>
      </c>
      <c r="S18" s="20">
        <f>IF('OPRAVDANOST PRIJEMA-BROJ'!T18=0,0,'OPRAVDANOST PRIJEMA-BROJ'!T18/'OPRAVDANOST PRIJEMA-BROJ'!D18)</f>
        <v>0.03555422766656707</v>
      </c>
      <c r="T18" s="20">
        <f>IF('OPRAVDANOST PRIJEMA-BROJ'!U18=0,0,'OPRAVDANOST PRIJEMA-BROJ'!U18/'OPRAVDANOST PRIJEMA-BROJ'!D18)</f>
        <v>0.00014938751120406333</v>
      </c>
      <c r="U18" s="20">
        <f>IF('OPRAVDANOST PRIJEMA-BROJ'!V18=0,0,'OPRAVDANOST PRIJEMA-BROJ'!V18/'OPRAVDANOST PRIJEMA-BROJ'!D18)</f>
        <v>0.0007469375560203167</v>
      </c>
      <c r="V18" s="20">
        <f>IF('OPRAVDANOST PRIJEMA-BROJ'!W18=0,0,'OPRAVDANOST PRIJEMA-BROJ'!W18/'OPRAVDANOST PRIJEMA-BROJ'!D18)</f>
        <v>0.00029877502240812666</v>
      </c>
      <c r="W18" s="21">
        <f>IF('OPRAVDANOST PRIJEMA-BROJ'!X18=0,0,'OPRAVDANOST PRIJEMA-BROJ'!X18/'OPRAVDANOST PRIJEMA-BROJ'!D18)</f>
        <v>0.011652225873916941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0.00021235931195582927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0.00021235931195582927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0.00021235931195582927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</v>
      </c>
      <c r="R19" s="20">
        <f>IF('OPRAVDANOST PRIJEMA-BROJ'!S19=0,0,'OPRAVDANOST PRIJEMA-BROJ'!S19/'OPRAVDANOST PRIJEMA-BROJ'!D19)</f>
        <v>0.9993629220641325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0.0004968532626697582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0.0003312355084465055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0.004637297118251077</v>
      </c>
      <c r="I20" s="20">
        <f>IF('OPRAVDANOST PRIJEMA-BROJ'!J20=0,0,'OPRAVDANOST PRIJEMA-BROJ'!J20/'OPRAVDANOST PRIJEMA-BROJ'!D20)</f>
        <v>0</v>
      </c>
      <c r="J20" s="20">
        <f>IF('OPRAVDANOST PRIJEMA-BROJ'!K20=0,0,'OPRAVDANOST PRIJEMA-BROJ'!K20/'OPRAVDANOST PRIJEMA-BROJ'!D20)</f>
        <v>0.007784034448492879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0.0016561775422325273</v>
      </c>
      <c r="M20" s="20">
        <f>IF('OPRAVDANOST PRIJEMA-BROJ'!N20=0,0,'OPRAVDANOST PRIJEMA-BROJ'!N20/'OPRAVDANOST PRIJEMA-BROJ'!D20)</f>
        <v>0.00016561775422325274</v>
      </c>
      <c r="N20" s="20">
        <f>IF('OPRAVDANOST PRIJEMA-BROJ'!O20=0,0,'OPRAVDANOST PRIJEMA-BROJ'!O20/'OPRAVDANOST PRIJEMA-BROJ'!D20)</f>
        <v>0.0003312355084465055</v>
      </c>
      <c r="O20" s="20">
        <f>IF('OPRAVDANOST PRIJEMA-BROJ'!P20=0,0,'OPRAVDANOST PRIJEMA-BROJ'!P20/'OPRAVDANOST PRIJEMA-BROJ'!D20)</f>
        <v>0.028320635972176218</v>
      </c>
      <c r="P20" s="20">
        <f>IF('OPRAVDANOST PRIJEMA-BROJ'!Q20=0,0,'OPRAVDANOST PRIJEMA-BROJ'!Q20/'OPRAVDANOST PRIJEMA-BROJ'!D20)</f>
        <v>0.011262007287181186</v>
      </c>
      <c r="Q20" s="20">
        <f>IF('OPRAVDANOST PRIJEMA-BROJ'!R20=0,0,'OPRAVDANOST PRIJEMA-BROJ'!R20/'OPRAVDANOST PRIJEMA-BROJ'!D20)</f>
        <v>0.005299768135144088</v>
      </c>
      <c r="R20" s="20">
        <f>IF('OPRAVDANOST PRIJEMA-BROJ'!S20=0,0,'OPRAVDANOST PRIJEMA-BROJ'!S20/'OPRAVDANOST PRIJEMA-BROJ'!D20)</f>
        <v>0.9251407750910897</v>
      </c>
      <c r="S20" s="20">
        <f>IF('OPRAVDANOST PRIJEMA-BROJ'!T20=0,0,'OPRAVDANOST PRIJEMA-BROJ'!T20/'OPRAVDANOST PRIJEMA-BROJ'!D20)</f>
        <v>0.006955945677376615</v>
      </c>
      <c r="T20" s="20">
        <f>IF('OPRAVDANOST PRIJEMA-BROJ'!U20=0,0,'OPRAVDANOST PRIJEMA-BROJ'!U20/'OPRAVDANOST PRIJEMA-BROJ'!D20)</f>
        <v>0.0003312355084465055</v>
      </c>
      <c r="U20" s="20">
        <f>IF('OPRAVDANOST PRIJEMA-BROJ'!V20=0,0,'OPRAVDANOST PRIJEMA-BROJ'!V20/'OPRAVDANOST PRIJEMA-BROJ'!D20)</f>
        <v>0.00728718118582312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0.0010309278350515464</v>
      </c>
      <c r="E21" s="20">
        <f>IF('OPRAVDANOST PRIJEMA-BROJ'!F21=0,0,'OPRAVDANOST PRIJEMA-BROJ'!F21/'OPRAVDANOST PRIJEMA-BROJ'!D21)</f>
        <v>0.000859106529209622</v>
      </c>
      <c r="F21" s="20">
        <f>IF('OPRAVDANOST PRIJEMA-BROJ'!G21=0,0,'OPRAVDANOST PRIJEMA-BROJ'!G21/'OPRAVDANOST PRIJEMA-BROJ'!D21)</f>
        <v>0.0001718213058419244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0.004123711340206186</v>
      </c>
      <c r="I21" s="20">
        <f>IF('OPRAVDANOST PRIJEMA-BROJ'!J21=0,0,'OPRAVDANOST PRIJEMA-BROJ'!J21/'OPRAVDANOST PRIJEMA-BROJ'!D21)</f>
        <v>0.002577319587628866</v>
      </c>
      <c r="J21" s="20">
        <f>IF('OPRAVDANOST PRIJEMA-BROJ'!K21=0,0,'OPRAVDANOST PRIJEMA-BROJ'!K21/'OPRAVDANOST PRIJEMA-BROJ'!D21)</f>
        <v>0.0027491408934707906</v>
      </c>
      <c r="K21" s="20">
        <f>IF('OPRAVDANOST PRIJEMA-BROJ'!L21=0,0,'OPRAVDANOST PRIJEMA-BROJ'!L21/'OPRAVDANOST PRIJEMA-BROJ'!D21)</f>
        <v>0.0006872852233676976</v>
      </c>
      <c r="L21" s="20">
        <f>IF('OPRAVDANOST PRIJEMA-BROJ'!M21=0,0,'OPRAVDANOST PRIJEMA-BROJ'!M21/'OPRAVDANOST PRIJEMA-BROJ'!D21)</f>
        <v>0.0024054982817869417</v>
      </c>
      <c r="M21" s="20">
        <f>IF('OPRAVDANOST PRIJEMA-BROJ'!N21=0,0,'OPRAVDANOST PRIJEMA-BROJ'!N21/'OPRAVDANOST PRIJEMA-BROJ'!D21)</f>
        <v>0.0027491408934707906</v>
      </c>
      <c r="N21" s="20">
        <f>IF('OPRAVDANOST PRIJEMA-BROJ'!O21=0,0,'OPRAVDANOST PRIJEMA-BROJ'!O21/'OPRAVDANOST PRIJEMA-BROJ'!D21)</f>
        <v>0.0005154639175257732</v>
      </c>
      <c r="O21" s="20">
        <f>IF('OPRAVDANOST PRIJEMA-BROJ'!P21=0,0,'OPRAVDANOST PRIJEMA-BROJ'!P21/'OPRAVDANOST PRIJEMA-BROJ'!D21)</f>
        <v>0.013573883161512028</v>
      </c>
      <c r="P21" s="20">
        <f>IF('OPRAVDANOST PRIJEMA-BROJ'!Q21=0,0,'OPRAVDANOST PRIJEMA-BROJ'!Q21/'OPRAVDANOST PRIJEMA-BROJ'!D21)</f>
        <v>0.12886597938144329</v>
      </c>
      <c r="Q21" s="20">
        <f>IF('OPRAVDANOST PRIJEMA-BROJ'!R21=0,0,'OPRAVDANOST PRIJEMA-BROJ'!R21/'OPRAVDANOST PRIJEMA-BROJ'!D21)</f>
        <v>0.08814432989690722</v>
      </c>
      <c r="R21" s="20">
        <f>IF('OPRAVDANOST PRIJEMA-BROJ'!S21=0,0,'OPRAVDANOST PRIJEMA-BROJ'!S21/'OPRAVDANOST PRIJEMA-BROJ'!D21)</f>
        <v>0.73659793814433</v>
      </c>
      <c r="S21" s="20">
        <f>IF('OPRAVDANOST PRIJEMA-BROJ'!T21=0,0,'OPRAVDANOST PRIJEMA-BROJ'!T21/'OPRAVDANOST PRIJEMA-BROJ'!D21)</f>
        <v>0.0024054982817869417</v>
      </c>
      <c r="T21" s="20">
        <f>IF('OPRAVDANOST PRIJEMA-BROJ'!U21=0,0,'OPRAVDANOST PRIJEMA-BROJ'!U21/'OPRAVDANOST PRIJEMA-BROJ'!D21)</f>
        <v>0.0013745704467353953</v>
      </c>
      <c r="U21" s="20">
        <f>IF('OPRAVDANOST PRIJEMA-BROJ'!V21=0,0,'OPRAVDANOST PRIJEMA-BROJ'!V21/'OPRAVDANOST PRIJEMA-BROJ'!D21)</f>
        <v>0.006701030927835051</v>
      </c>
      <c r="V21" s="20">
        <f>IF('OPRAVDANOST PRIJEMA-BROJ'!W21=0,0,'OPRAVDANOST PRIJEMA-BROJ'!W21/'OPRAVDANOST PRIJEMA-BROJ'!D21)</f>
        <v>0.001718213058419244</v>
      </c>
      <c r="W21" s="21">
        <f>IF('OPRAVDANOST PRIJEMA-BROJ'!X21=0,0,'OPRAVDANOST PRIJEMA-BROJ'!X21/'OPRAVDANOST PRIJEMA-BROJ'!D21)</f>
        <v>0.0027491408934707906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0.0017513134851138354</v>
      </c>
      <c r="E22" s="20">
        <f>IF('OPRAVDANOST PRIJEMA-BROJ'!F22=0,0,'OPRAVDANOST PRIJEMA-BROJ'!F22/'OPRAVDANOST PRIJEMA-BROJ'!D22)</f>
        <v>0.0008756567425569177</v>
      </c>
      <c r="F22" s="20">
        <f>IF('OPRAVDANOST PRIJEMA-BROJ'!G22=0,0,'OPRAVDANOST PRIJEMA-BROJ'!G22/'OPRAVDANOST PRIJEMA-BROJ'!D22)</f>
        <v>0.00043782837127845885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</v>
      </c>
      <c r="J22" s="20">
        <f>IF('OPRAVDANOST PRIJEMA-BROJ'!K22=0,0,'OPRAVDANOST PRIJEMA-BROJ'!K22/'OPRAVDANOST PRIJEMA-BROJ'!D22)</f>
        <v>0.0008756567425569177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0.0008756567425569177</v>
      </c>
      <c r="M22" s="20">
        <f>IF('OPRAVDANOST PRIJEMA-BROJ'!N22=0,0,'OPRAVDANOST PRIJEMA-BROJ'!N22/'OPRAVDANOST PRIJEMA-BROJ'!D22)</f>
        <v>0.002626970227670753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0.003064798598949212</v>
      </c>
      <c r="Q22" s="20">
        <f>IF('OPRAVDANOST PRIJEMA-BROJ'!R22=0,0,'OPRAVDANOST PRIJEMA-BROJ'!R22/'OPRAVDANOST PRIJEMA-BROJ'!D22)</f>
        <v>0.00043782837127845885</v>
      </c>
      <c r="R22" s="20">
        <f>IF('OPRAVDANOST PRIJEMA-BROJ'!S22=0,0,'OPRAVDANOST PRIJEMA-BROJ'!S22/'OPRAVDANOST PRIJEMA-BROJ'!D22)</f>
        <v>0.940893169877408</v>
      </c>
      <c r="S22" s="20">
        <f>IF('OPRAVDANOST PRIJEMA-BROJ'!T22=0,0,'OPRAVDANOST PRIJEMA-BROJ'!T22/'OPRAVDANOST PRIJEMA-BROJ'!D22)</f>
        <v>0</v>
      </c>
      <c r="T22" s="20">
        <f>IF('OPRAVDANOST PRIJEMA-BROJ'!U22=0,0,'OPRAVDANOST PRIJEMA-BROJ'!U22/'OPRAVDANOST PRIJEMA-BROJ'!D22)</f>
        <v>0.0008756567425569177</v>
      </c>
      <c r="U22" s="20">
        <f>IF('OPRAVDANOST PRIJEMA-BROJ'!V22=0,0,'OPRAVDANOST PRIJEMA-BROJ'!V22/'OPRAVDANOST PRIJEMA-BROJ'!D22)</f>
        <v>0.004816112084063047</v>
      </c>
      <c r="V22" s="20">
        <f>IF('OPRAVDANOST PRIJEMA-BROJ'!W22=0,0,'OPRAVDANOST PRIJEMA-BROJ'!W22/'OPRAVDANOST PRIJEMA-BROJ'!D22)</f>
        <v>0.0013134851138353765</v>
      </c>
      <c r="W22" s="21">
        <f>IF('OPRAVDANOST PRIJEMA-BROJ'!X22=0,0,'OPRAVDANOST PRIJEMA-BROJ'!X22/'OPRAVDANOST PRIJEMA-BROJ'!D22)</f>
        <v>0.04115586690017513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0.0015060240963855422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</v>
      </c>
      <c r="P23" s="20">
        <f>IF('OPRAVDANOST PRIJEMA-BROJ'!Q23=0,0,'OPRAVDANOST PRIJEMA-BROJ'!Q23/'OPRAVDANOST PRIJEMA-BROJ'!D23)</f>
        <v>0.00677710843373494</v>
      </c>
      <c r="Q23" s="20">
        <f>IF('OPRAVDANOST PRIJEMA-BROJ'!R23=0,0,'OPRAVDANOST PRIJEMA-BROJ'!R23/'OPRAVDANOST PRIJEMA-BROJ'!D23)</f>
        <v>0</v>
      </c>
      <c r="R23" s="20">
        <f>IF('OPRAVDANOST PRIJEMA-BROJ'!S23=0,0,'OPRAVDANOST PRIJEMA-BROJ'!S23/'OPRAVDANOST PRIJEMA-BROJ'!D23)</f>
        <v>0.9811746987951807</v>
      </c>
      <c r="S23" s="20">
        <f>IF('OPRAVDANOST PRIJEMA-BROJ'!T23=0,0,'OPRAVDANOST PRIJEMA-BROJ'!T23/'OPRAVDANOST PRIJEMA-BROJ'!D23)</f>
        <v>0.007530120481927711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</v>
      </c>
      <c r="W23" s="21">
        <f>IF('OPRAVDANOST PRIJEMA-BROJ'!X23=0,0,'OPRAVDANOST PRIJEMA-BROJ'!X23/'OPRAVDANOST PRIJEMA-BROJ'!D23)</f>
        <v>0.0030120481927710845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0.00028368794326241134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0.0005673758865248227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0.00425531914893617</v>
      </c>
      <c r="I24" s="20">
        <f>IF('OPRAVDANOST PRIJEMA-BROJ'!J24=0,0,'OPRAVDANOST PRIJEMA-BROJ'!J24/'OPRAVDANOST PRIJEMA-BROJ'!D24)</f>
        <v>0.015602836879432624</v>
      </c>
      <c r="J24" s="20">
        <f>IF('OPRAVDANOST PRIJEMA-BROJ'!K24=0,0,'OPRAVDANOST PRIJEMA-BROJ'!K24/'OPRAVDANOST PRIJEMA-BROJ'!D24)</f>
        <v>0.006808510638297872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0.003404255319148936</v>
      </c>
      <c r="P24" s="20">
        <f>IF('OPRAVDANOST PRIJEMA-BROJ'!Q24=0,0,'OPRAVDANOST PRIJEMA-BROJ'!Q24/'OPRAVDANOST PRIJEMA-BROJ'!D24)</f>
        <v>0.009645390070921986</v>
      </c>
      <c r="Q24" s="20">
        <f>IF('OPRAVDANOST PRIJEMA-BROJ'!R24=0,0,'OPRAVDANOST PRIJEMA-BROJ'!R24/'OPRAVDANOST PRIJEMA-BROJ'!D24)</f>
        <v>0.012198581560283688</v>
      </c>
      <c r="R24" s="20">
        <f>IF('OPRAVDANOST PRIJEMA-BROJ'!S24=0,0,'OPRAVDANOST PRIJEMA-BROJ'!S24/'OPRAVDANOST PRIJEMA-BROJ'!D24)</f>
        <v>0.8241134751773049</v>
      </c>
      <c r="S24" s="20">
        <f>IF('OPRAVDANOST PRIJEMA-BROJ'!T24=0,0,'OPRAVDANOST PRIJEMA-BROJ'!T24/'OPRAVDANOST PRIJEMA-BROJ'!D24)</f>
        <v>0.022411347517730495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0.0005673758865248227</v>
      </c>
      <c r="V24" s="20">
        <f>IF('OPRAVDANOST PRIJEMA-BROJ'!W24=0,0,'OPRAVDANOST PRIJEMA-BROJ'!W24/'OPRAVDANOST PRIJEMA-BROJ'!D24)</f>
        <v>0.000851063829787234</v>
      </c>
      <c r="W24" s="21">
        <f>IF('OPRAVDANOST PRIJEMA-BROJ'!X24=0,0,'OPRAVDANOST PRIJEMA-BROJ'!X24/'OPRAVDANOST PRIJEMA-BROJ'!D24)</f>
        <v>0.09929078014184398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0.0002575328354365182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0.00038629925315477725</v>
      </c>
      <c r="H25" s="20">
        <f>IF('OPRAVDANOST PRIJEMA-BROJ'!I25=0,0,'OPRAVDANOST PRIJEMA-BROJ'!I25/'OPRAVDANOST PRIJEMA-BROJ'!D25)</f>
        <v>0.0001287664177182591</v>
      </c>
      <c r="I25" s="20">
        <f>IF('OPRAVDANOST PRIJEMA-BROJ'!J25=0,0,'OPRAVDANOST PRIJEMA-BROJ'!J25/'OPRAVDANOST PRIJEMA-BROJ'!D25)</f>
        <v>0.0023177955189286636</v>
      </c>
      <c r="J25" s="20">
        <f>IF('OPRAVDANOST PRIJEMA-BROJ'!K25=0,0,'OPRAVDANOST PRIJEMA-BROJ'!K25/'OPRAVDANOST PRIJEMA-BROJ'!D25)</f>
        <v>0.0005150656708730364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0.00038629925315477725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0.0010301313417460727</v>
      </c>
      <c r="P25" s="20">
        <f>IF('OPRAVDANOST PRIJEMA-BROJ'!Q25=0,0,'OPRAVDANOST PRIJEMA-BROJ'!Q25/'OPRAVDANOST PRIJEMA-BROJ'!D25)</f>
        <v>0.03206283801184651</v>
      </c>
      <c r="Q25" s="20">
        <f>IF('OPRAVDANOST PRIJEMA-BROJ'!R25=0,0,'OPRAVDANOST PRIJEMA-BROJ'!R25/'OPRAVDANOST PRIJEMA-BROJ'!D25)</f>
        <v>0.010430079835178985</v>
      </c>
      <c r="R25" s="20">
        <f>IF('OPRAVDANOST PRIJEMA-BROJ'!S25=0,0,'OPRAVDANOST PRIJEMA-BROJ'!S25/'OPRAVDANOST PRIJEMA-BROJ'!D25)</f>
        <v>0.9519701261910893</v>
      </c>
      <c r="S25" s="20">
        <f>IF('OPRAVDANOST PRIJEMA-BROJ'!T25=0,0,'OPRAVDANOST PRIJEMA-BROJ'!T25/'OPRAVDANOST PRIJEMA-BROJ'!D25)</f>
        <v>0.0005150656708730364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</v>
      </c>
      <c r="V25" s="20">
        <f>IF('OPRAVDANOST PRIJEMA-BROJ'!W25=0,0,'OPRAVDANOST PRIJEMA-BROJ'!W25/'OPRAVDANOST PRIJEMA-BROJ'!D25)</f>
        <v>0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0.001336643116287951</v>
      </c>
      <c r="E26" s="20">
        <f>IF('OPRAVDANOST PRIJEMA-BROJ'!F26=0,0,'OPRAVDANOST PRIJEMA-BROJ'!F26/'OPRAVDANOST PRIJEMA-BROJ'!D26)</f>
        <v>0.0011456940996753867</v>
      </c>
      <c r="F26" s="20">
        <f>IF('OPRAVDANOST PRIJEMA-BROJ'!G26=0,0,'OPRAVDANOST PRIJEMA-BROJ'!G26/'OPRAVDANOST PRIJEMA-BROJ'!D26)</f>
        <v>0.0003818980332251289</v>
      </c>
      <c r="G26" s="20">
        <f>IF('OPRAVDANOST PRIJEMA-BROJ'!H26=0,0,'OPRAVDANOST PRIJEMA-BROJ'!H26/'OPRAVDANOST PRIJEMA-BROJ'!D26)</f>
        <v>0.0003818980332251289</v>
      </c>
      <c r="H26" s="20">
        <f>IF('OPRAVDANOST PRIJEMA-BROJ'!I26=0,0,'OPRAVDANOST PRIJEMA-BROJ'!I26/'OPRAVDANOST PRIJEMA-BROJ'!D26)</f>
        <v>0.03131563872446057</v>
      </c>
      <c r="I26" s="20">
        <f>IF('OPRAVDANOST PRIJEMA-BROJ'!J26=0,0,'OPRAVDANOST PRIJEMA-BROJ'!J26/'OPRAVDANOST PRIJEMA-BROJ'!D26)</f>
        <v>0.0011456940996753867</v>
      </c>
      <c r="J26" s="20">
        <f>IF('OPRAVDANOST PRIJEMA-BROJ'!K26=0,0,'OPRAVDANOST PRIJEMA-BROJ'!K26/'OPRAVDANOST PRIJEMA-BROJ'!D26)</f>
        <v>0.004773725415314111</v>
      </c>
      <c r="K26" s="20">
        <f>IF('OPRAVDANOST PRIJEMA-BROJ'!L26=0,0,'OPRAVDANOST PRIJEMA-BROJ'!L26/'OPRAVDANOST PRIJEMA-BROJ'!D26)</f>
        <v>0.005537521481764369</v>
      </c>
      <c r="L26" s="20">
        <f>IF('OPRAVDANOST PRIJEMA-BROJ'!M26=0,0,'OPRAVDANOST PRIJEMA-BROJ'!M26/'OPRAVDANOST PRIJEMA-BROJ'!D26)</f>
        <v>0.00171854114951308</v>
      </c>
      <c r="M26" s="20">
        <f>IF('OPRAVDANOST PRIJEMA-BROJ'!N26=0,0,'OPRAVDANOST PRIJEMA-BROJ'!N26/'OPRAVDANOST PRIJEMA-BROJ'!D26)</f>
        <v>0.0070651136146648846</v>
      </c>
      <c r="N26" s="20">
        <f>IF('OPRAVDANOST PRIJEMA-BROJ'!O26=0,0,'OPRAVDANOST PRIJEMA-BROJ'!O26/'OPRAVDANOST PRIJEMA-BROJ'!D26)</f>
        <v>0.00019094901661256445</v>
      </c>
      <c r="O26" s="20">
        <f>IF('OPRAVDANOST PRIJEMA-BROJ'!P26=0,0,'OPRAVDANOST PRIJEMA-BROJ'!P26/'OPRAVDANOST PRIJEMA-BROJ'!D26)</f>
        <v>0.004200878365476418</v>
      </c>
      <c r="P26" s="20">
        <f>IF('OPRAVDANOST PRIJEMA-BROJ'!Q26=0,0,'OPRAVDANOST PRIJEMA-BROJ'!Q26/'OPRAVDANOST PRIJEMA-BROJ'!D26)</f>
        <v>0.04926484628604163</v>
      </c>
      <c r="Q26" s="20">
        <f>IF('OPRAVDANOST PRIJEMA-BROJ'!R26=0,0,'OPRAVDANOST PRIJEMA-BROJ'!R26/'OPRAVDANOST PRIJEMA-BROJ'!D26)</f>
        <v>0.019858697727706702</v>
      </c>
      <c r="R26" s="20">
        <f>IF('OPRAVDANOST PRIJEMA-BROJ'!S26=0,0,'OPRAVDANOST PRIJEMA-BROJ'!S26/'OPRAVDANOST PRIJEMA-BROJ'!D26)</f>
        <v>0.8607981668894406</v>
      </c>
      <c r="S26" s="20">
        <f>IF('OPRAVDANOST PRIJEMA-BROJ'!T26=0,0,'OPRAVDANOST PRIJEMA-BROJ'!T26/'OPRAVDANOST PRIJEMA-BROJ'!D26)</f>
        <v>0.005537521481764369</v>
      </c>
      <c r="T26" s="20">
        <f>IF('OPRAVDANOST PRIJEMA-BROJ'!U26=0,0,'OPRAVDANOST PRIJEMA-BROJ'!U26/'OPRAVDANOST PRIJEMA-BROJ'!D26)</f>
        <v>0.00019094901661256445</v>
      </c>
      <c r="U26" s="20">
        <f>IF('OPRAVDANOST PRIJEMA-BROJ'!V26=0,0,'OPRAVDANOST PRIJEMA-BROJ'!V26/'OPRAVDANOST PRIJEMA-BROJ'!D26)</f>
        <v>0.003818980332251289</v>
      </c>
      <c r="V26" s="20">
        <f>IF('OPRAVDANOST PRIJEMA-BROJ'!W26=0,0,'OPRAVDANOST PRIJEMA-BROJ'!W26/'OPRAVDANOST PRIJEMA-BROJ'!D26)</f>
        <v>0.001336643116287951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0.0002725909772386534</v>
      </c>
      <c r="E27" s="20">
        <f>IF('OPRAVDANOST PRIJEMA-BROJ'!F27=0,0,'OPRAVDANOST PRIJEMA-BROJ'!F27/'OPRAVDANOST PRIJEMA-BROJ'!D27)</f>
        <v>0.0001362954886193267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0.0001362954886193267</v>
      </c>
      <c r="H27" s="20">
        <f>IF('OPRAVDANOST PRIJEMA-BROJ'!I27=0,0,'OPRAVDANOST PRIJEMA-BROJ'!I27/'OPRAVDANOST PRIJEMA-BROJ'!D27)</f>
        <v>0.0002725909772386534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0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0.008177729317159602</v>
      </c>
      <c r="P27" s="20">
        <f>IF('OPRAVDANOST PRIJEMA-BROJ'!Q27=0,0,'OPRAVDANOST PRIJEMA-BROJ'!Q27/'OPRAVDANOST PRIJEMA-BROJ'!D27)</f>
        <v>0.011039934578165463</v>
      </c>
      <c r="Q27" s="20">
        <f>IF('OPRAVDANOST PRIJEMA-BROJ'!R27=0,0,'OPRAVDANOST PRIJEMA-BROJ'!R27/'OPRAVDANOST PRIJEMA-BROJ'!D27)</f>
        <v>0.019626550361183045</v>
      </c>
      <c r="R27" s="20">
        <f>IF('OPRAVDANOST PRIJEMA-BROJ'!S27=0,0,'OPRAVDANOST PRIJEMA-BROJ'!S27/'OPRAVDANOST PRIJEMA-BROJ'!D27)</f>
        <v>0.9543410113125256</v>
      </c>
      <c r="S27" s="20">
        <f>IF('OPRAVDANOST PRIJEMA-BROJ'!T27=0,0,'OPRAVDANOST PRIJEMA-BROJ'!T27/'OPRAVDANOST PRIJEMA-BROJ'!D27)</f>
        <v>0.0006814774430966335</v>
      </c>
      <c r="T27" s="20">
        <f>IF('OPRAVDANOST PRIJEMA-BROJ'!U27=0,0,'OPRAVDANOST PRIJEMA-BROJ'!U27/'OPRAVDANOST PRIJEMA-BROJ'!D27)</f>
        <v>0.0001362954886193267</v>
      </c>
      <c r="U27" s="20">
        <f>IF('OPRAVDANOST PRIJEMA-BROJ'!V27=0,0,'OPRAVDANOST PRIJEMA-BROJ'!V27/'OPRAVDANOST PRIJEMA-BROJ'!D27)</f>
        <v>0.0001362954886193267</v>
      </c>
      <c r="V27" s="20">
        <f>IF('OPRAVDANOST PRIJEMA-BROJ'!W27=0,0,'OPRAVDANOST PRIJEMA-BROJ'!W27/'OPRAVDANOST PRIJEMA-BROJ'!D27)</f>
        <v>0</v>
      </c>
      <c r="W27" s="21">
        <f>IF('OPRAVDANOST PRIJEMA-BROJ'!X27=0,0,'OPRAVDANOST PRIJEMA-BROJ'!X27/'OPRAVDANOST PRIJEMA-BROJ'!D27)</f>
        <v>0.005042933078915088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0.00041459369817578774</v>
      </c>
      <c r="E28" s="20">
        <f>IF('OPRAVDANOST PRIJEMA-BROJ'!F28=0,0,'OPRAVDANOST PRIJEMA-BROJ'!F28/'OPRAVDANOST PRIJEMA-BROJ'!D28)</f>
        <v>0.00041459369817578774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0.00041459369817578774</v>
      </c>
      <c r="H28" s="20">
        <f>IF('OPRAVDANOST PRIJEMA-BROJ'!I28=0,0,'OPRAVDANOST PRIJEMA-BROJ'!I28/'OPRAVDANOST PRIJEMA-BROJ'!D28)</f>
        <v>0.00041459369817578774</v>
      </c>
      <c r="I28" s="20">
        <f>IF('OPRAVDANOST PRIJEMA-BROJ'!J28=0,0,'OPRAVDANOST PRIJEMA-BROJ'!J28/'OPRAVDANOST PRIJEMA-BROJ'!D28)</f>
        <v>0</v>
      </c>
      <c r="J28" s="20">
        <f>IF('OPRAVDANOST PRIJEMA-BROJ'!K28=0,0,'OPRAVDANOST PRIJEMA-BROJ'!K28/'OPRAVDANOST PRIJEMA-BROJ'!D28)</f>
        <v>0.00020729684908789387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0.0010364842454394694</v>
      </c>
      <c r="P28" s="20">
        <f>IF('OPRAVDANOST PRIJEMA-BROJ'!Q28=0,0,'OPRAVDANOST PRIJEMA-BROJ'!Q28/'OPRAVDANOST PRIJEMA-BROJ'!D28)</f>
        <v>0.0020729684908789387</v>
      </c>
      <c r="Q28" s="20">
        <f>IF('OPRAVDANOST PRIJEMA-BROJ'!R28=0,0,'OPRAVDANOST PRIJEMA-BROJ'!R28/'OPRAVDANOST PRIJEMA-BROJ'!D28)</f>
        <v>0.024875621890547265</v>
      </c>
      <c r="R28" s="20">
        <f>IF('OPRAVDANOST PRIJEMA-BROJ'!S28=0,0,'OPRAVDANOST PRIJEMA-BROJ'!S28/'OPRAVDANOST PRIJEMA-BROJ'!D28)</f>
        <v>0.9699419568822554</v>
      </c>
      <c r="S28" s="20">
        <f>IF('OPRAVDANOST PRIJEMA-BROJ'!T28=0,0,'OPRAVDANOST PRIJEMA-BROJ'!T28/'OPRAVDANOST PRIJEMA-BROJ'!D28)</f>
        <v>0.00020729684908789387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0.00011448196908986835</v>
      </c>
      <c r="P29" s="20">
        <f>IF('OPRAVDANOST PRIJEMA-BROJ'!Q29=0,0,'OPRAVDANOST PRIJEMA-BROJ'!Q29/'OPRAVDANOST PRIJEMA-BROJ'!D29)</f>
        <v>0.025300515168860904</v>
      </c>
      <c r="Q29" s="20">
        <f>IF('OPRAVDANOST PRIJEMA-BROJ'!R29=0,0,'OPRAVDANOST PRIJEMA-BROJ'!R29/'OPRAVDANOST PRIJEMA-BROJ'!D29)</f>
        <v>0.0752146536920435</v>
      </c>
      <c r="R29" s="20">
        <f>IF('OPRAVDANOST PRIJEMA-BROJ'!S29=0,0,'OPRAVDANOST PRIJEMA-BROJ'!S29/'OPRAVDANOST PRIJEMA-BROJ'!D29)</f>
        <v>0.8899828277046365</v>
      </c>
      <c r="S29" s="20">
        <f>IF('OPRAVDANOST PRIJEMA-BROJ'!T29=0,0,'OPRAVDANOST PRIJEMA-BROJ'!T29/'OPRAVDANOST PRIJEMA-BROJ'!D29)</f>
        <v>0.0002289639381797367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0.0013737836290784202</v>
      </c>
      <c r="W29" s="21">
        <f>IF('OPRAVDANOST PRIJEMA-BROJ'!X29=0,0,'OPRAVDANOST PRIJEMA-BROJ'!X29/'OPRAVDANOST PRIJEMA-BROJ'!D29)</f>
        <v>0.007784773898111047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0.0005711022272986865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0.00019036740909956216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0.00019036740909956216</v>
      </c>
      <c r="N30" s="20">
        <f>IF('OPRAVDANOST PRIJEMA-BROJ'!O30=0,0,'OPRAVDANOST PRIJEMA-BROJ'!O30/'OPRAVDANOST PRIJEMA-BROJ'!D30)</f>
        <v>0.00019036740909956216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0.0005711022272986865</v>
      </c>
      <c r="R30" s="20">
        <f>IF('OPRAVDANOST PRIJEMA-BROJ'!S30=0,0,'OPRAVDANOST PRIJEMA-BROJ'!S30/'OPRAVDANOST PRIJEMA-BROJ'!D30)</f>
        <v>0.9885779554540263</v>
      </c>
      <c r="S30" s="20">
        <f>IF('OPRAVDANOST PRIJEMA-BROJ'!T30=0,0,'OPRAVDANOST PRIJEMA-BROJ'!T30/'OPRAVDANOST PRIJEMA-BROJ'!D30)</f>
        <v>0.006091757091185989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</v>
      </c>
      <c r="V30" s="20">
        <f>IF('OPRAVDANOST PRIJEMA-BROJ'!W30=0,0,'OPRAVDANOST PRIJEMA-BROJ'!W30/'OPRAVDANOST PRIJEMA-BROJ'!D30)</f>
        <v>0</v>
      </c>
      <c r="W30" s="21">
        <f>IF('OPRAVDANOST PRIJEMA-BROJ'!X30=0,0,'OPRAVDANOST PRIJEMA-BROJ'!X30/'OPRAVDANOST PRIJEMA-BROJ'!D30)</f>
        <v>0.003616980772891681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0.0004341219882787063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0.0004341219882787063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0.0006511829824180595</v>
      </c>
      <c r="K31" s="20">
        <f>IF('OPRAVDANOST PRIJEMA-BROJ'!L31=0,0,'OPRAVDANOST PRIJEMA-BROJ'!L31/'OPRAVDANOST PRIJEMA-BROJ'!D31)</f>
        <v>0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0.00021706099413935315</v>
      </c>
      <c r="P31" s="20">
        <f>IF('OPRAVDANOST PRIJEMA-BROJ'!Q31=0,0,'OPRAVDANOST PRIJEMA-BROJ'!Q31/'OPRAVDANOST PRIJEMA-BROJ'!D31)</f>
        <v>0.001302365964836119</v>
      </c>
      <c r="Q31" s="20">
        <f>IF('OPRAVDANOST PRIJEMA-BROJ'!R31=0,0,'OPRAVDANOST PRIJEMA-BROJ'!R31/'OPRAVDANOST PRIJEMA-BROJ'!D31)</f>
        <v>0.025613197308443674</v>
      </c>
      <c r="R31" s="20">
        <f>IF('OPRAVDANOST PRIJEMA-BROJ'!S31=0,0,'OPRAVDANOST PRIJEMA-BROJ'!S31/'OPRAVDANOST PRIJEMA-BROJ'!D31)</f>
        <v>0.9661384849142609</v>
      </c>
      <c r="S31" s="20">
        <f>IF('OPRAVDANOST PRIJEMA-BROJ'!T31=0,0,'OPRAVDANOST PRIJEMA-BROJ'!T31/'OPRAVDANOST PRIJEMA-BROJ'!D31)</f>
        <v>0.0008682439765574126</v>
      </c>
      <c r="T31" s="20">
        <f>IF('OPRAVDANOST PRIJEMA-BROJ'!U31=0,0,'OPRAVDANOST PRIJEMA-BROJ'!U31/'OPRAVDANOST PRIJEMA-BROJ'!D31)</f>
        <v>0</v>
      </c>
      <c r="U31" s="20">
        <f>IF('OPRAVDANOST PRIJEMA-BROJ'!V31=0,0,'OPRAVDANOST PRIJEMA-BROJ'!V31/'OPRAVDANOST PRIJEMA-BROJ'!D31)</f>
        <v>0.0008682439765574126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0.0034729759062296505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0.00019727756954034326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0.0005918327086210298</v>
      </c>
      <c r="J32" s="20">
        <f>IF('OPRAVDANOST PRIJEMA-BROJ'!K32=0,0,'OPRAVDANOST PRIJEMA-BROJ'!K32/'OPRAVDANOST PRIJEMA-BROJ'!D32)</f>
        <v>0.0013809429867824028</v>
      </c>
      <c r="K32" s="20">
        <f>IF('OPRAVDANOST PRIJEMA-BROJ'!L32=0,0,'OPRAVDANOST PRIJEMA-BROJ'!L32/'OPRAVDANOST PRIJEMA-BROJ'!D32)</f>
        <v>0.0005918327086210298</v>
      </c>
      <c r="L32" s="20">
        <f>IF('OPRAVDANOST PRIJEMA-BROJ'!M32=0,0,'OPRAVDANOST PRIJEMA-BROJ'!M32/'OPRAVDANOST PRIJEMA-BROJ'!D32)</f>
        <v>0.0013809429867824028</v>
      </c>
      <c r="M32" s="20">
        <f>IF('OPRAVDANOST PRIJEMA-BROJ'!N32=0,0,'OPRAVDANOST PRIJEMA-BROJ'!N32/'OPRAVDANOST PRIJEMA-BROJ'!D32)</f>
        <v>0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0.00907476819885579</v>
      </c>
      <c r="P32" s="20">
        <f>IF('OPRAVDANOST PRIJEMA-BROJ'!Q32=0,0,'OPRAVDANOST PRIJEMA-BROJ'!Q32/'OPRAVDANOST PRIJEMA-BROJ'!D32)</f>
        <v>0.0005918327086210298</v>
      </c>
      <c r="Q32" s="20">
        <f>IF('OPRAVDANOST PRIJEMA-BROJ'!R32=0,0,'OPRAVDANOST PRIJEMA-BROJ'!R32/'OPRAVDANOST PRIJEMA-BROJ'!D32)</f>
        <v>0.00966660090747682</v>
      </c>
      <c r="R32" s="20">
        <f>IF('OPRAVDANOST PRIJEMA-BROJ'!S32=0,0,'OPRAVDANOST PRIJEMA-BROJ'!S32/'OPRAVDANOST PRIJEMA-BROJ'!D32)</f>
        <v>0.9763266916551588</v>
      </c>
      <c r="S32" s="20">
        <f>IF('OPRAVDANOST PRIJEMA-BROJ'!T32=0,0,'OPRAVDANOST PRIJEMA-BROJ'!T32/'OPRAVDANOST PRIJEMA-BROJ'!D32)</f>
        <v>0.00019727756954034326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0.0031884742560226737</v>
      </c>
      <c r="E33" s="20">
        <f>IF('OPRAVDANOST PRIJEMA-BROJ'!F33=0,0,'OPRAVDANOST PRIJEMA-BROJ'!F33/'OPRAVDANOST PRIJEMA-BROJ'!D33)</f>
        <v>0.0005904581955597543</v>
      </c>
      <c r="F33" s="20">
        <f>IF('OPRAVDANOST PRIJEMA-BROJ'!G33=0,0,'OPRAVDANOST PRIJEMA-BROJ'!G33/'OPRAVDANOST PRIJEMA-BROJ'!D33)</f>
        <v>0.00023618327822390176</v>
      </c>
      <c r="G33" s="20">
        <f>IF('OPRAVDANOST PRIJEMA-BROJ'!H33=0,0,'OPRAVDANOST PRIJEMA-BROJ'!H33/'OPRAVDANOST PRIJEMA-BROJ'!D33)</f>
        <v>0.004487482286254133</v>
      </c>
      <c r="H33" s="20">
        <f>IF('OPRAVDANOST PRIJEMA-BROJ'!I33=0,0,'OPRAVDANOST PRIJEMA-BROJ'!I33/'OPRAVDANOST PRIJEMA-BROJ'!D33)</f>
        <v>0.0024799244213509685</v>
      </c>
      <c r="I33" s="20">
        <f>IF('OPRAVDANOST PRIJEMA-BROJ'!J33=0,0,'OPRAVDANOST PRIJEMA-BROJ'!J33/'OPRAVDANOST PRIJEMA-BROJ'!D33)</f>
        <v>0.0004723665564478035</v>
      </c>
      <c r="J33" s="20">
        <f>IF('OPRAVDANOST PRIJEMA-BROJ'!K33=0,0,'OPRAVDANOST PRIJEMA-BROJ'!K33/'OPRAVDANOST PRIJEMA-BROJ'!D33)</f>
        <v>0.005668398677373642</v>
      </c>
      <c r="K33" s="20">
        <f>IF('OPRAVDANOST PRIJEMA-BROJ'!L33=0,0,'OPRAVDANOST PRIJEMA-BROJ'!L33/'OPRAVDANOST PRIJEMA-BROJ'!D33)</f>
        <v>0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0.00011809163911195088</v>
      </c>
      <c r="N33" s="20">
        <f>IF('OPRAVDANOST PRIJEMA-BROJ'!O33=0,0,'OPRAVDANOST PRIJEMA-BROJ'!O33/'OPRAVDANOST PRIJEMA-BROJ'!D33)</f>
        <v>0</v>
      </c>
      <c r="O33" s="20">
        <f>IF('OPRAVDANOST PRIJEMA-BROJ'!P33=0,0,'OPRAVDANOST PRIJEMA-BROJ'!P33/'OPRAVDANOST PRIJEMA-BROJ'!D33)</f>
        <v>0.001889466225791214</v>
      </c>
      <c r="P33" s="20">
        <f>IF('OPRAVDANOST PRIJEMA-BROJ'!Q33=0,0,'OPRAVDANOST PRIJEMA-BROJ'!Q33/'OPRAVDANOST PRIJEMA-BROJ'!D33)</f>
        <v>0.0024799244213509685</v>
      </c>
      <c r="Q33" s="20">
        <f>IF('OPRAVDANOST PRIJEMA-BROJ'!R33=0,0,'OPRAVDANOST PRIJEMA-BROJ'!R33/'OPRAVDANOST PRIJEMA-BROJ'!D33)</f>
        <v>0.48712801133679734</v>
      </c>
      <c r="R33" s="20">
        <f>IF('OPRAVDANOST PRIJEMA-BROJ'!S33=0,0,'OPRAVDANOST PRIJEMA-BROJ'!S33/'OPRAVDANOST PRIJEMA-BROJ'!D33)</f>
        <v>0.41237600377893247</v>
      </c>
      <c r="S33" s="20">
        <f>IF('OPRAVDANOST PRIJEMA-BROJ'!T33=0,0,'OPRAVDANOST PRIJEMA-BROJ'!T33/'OPRAVDANOST PRIJEMA-BROJ'!D33)</f>
        <v>0.00011809163911195088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0.00023618327822390176</v>
      </c>
      <c r="V33" s="20">
        <f>IF('OPRAVDANOST PRIJEMA-BROJ'!W33=0,0,'OPRAVDANOST PRIJEMA-BROJ'!W33/'OPRAVDANOST PRIJEMA-BROJ'!D33)</f>
        <v>0.00011809163911195088</v>
      </c>
      <c r="W33" s="21">
        <f>IF('OPRAVDANOST PRIJEMA-BROJ'!X33=0,0,'OPRAVDANOST PRIJEMA-BROJ'!X33/'OPRAVDANOST PRIJEMA-BROJ'!D33)</f>
        <v>0.07841284837033538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0.0009866355726971029</v>
      </c>
      <c r="E34" s="20">
        <f>IF('OPRAVDANOST PRIJEMA-BROJ'!F34=0,0,'OPRAVDANOST PRIJEMA-BROJ'!F34/'OPRAVDANOST PRIJEMA-BROJ'!D34)</f>
        <v>0.0039465422907884115</v>
      </c>
      <c r="F34" s="20">
        <f>IF('OPRAVDANOST PRIJEMA-BROJ'!G34=0,0,'OPRAVDANOST PRIJEMA-BROJ'!G34/'OPRAVDANOST PRIJEMA-BROJ'!D34)</f>
        <v>0.0015248004305318862</v>
      </c>
      <c r="G34" s="20">
        <f>IF('OPRAVDANOST PRIJEMA-BROJ'!H34=0,0,'OPRAVDANOST PRIJEMA-BROJ'!H34/'OPRAVDANOST PRIJEMA-BROJ'!D34)</f>
        <v>0.006727060722934793</v>
      </c>
      <c r="H34" s="20">
        <f>IF('OPRAVDANOST PRIJEMA-BROJ'!I34=0,0,'OPRAVDANOST PRIJEMA-BROJ'!I34/'OPRAVDANOST PRIJEMA-BROJ'!D34)</f>
        <v>0.01910485245313481</v>
      </c>
      <c r="I34" s="20">
        <f>IF('OPRAVDANOST PRIJEMA-BROJ'!J34=0,0,'OPRAVDANOST PRIJEMA-BROJ'!J34/'OPRAVDANOST PRIJEMA-BROJ'!D34)</f>
        <v>0.001793882859449278</v>
      </c>
      <c r="J34" s="20">
        <f>IF('OPRAVDANOST PRIJEMA-BROJ'!K34=0,0,'OPRAVDANOST PRIJEMA-BROJ'!K34/'OPRAVDANOST PRIJEMA-BROJ'!D34)</f>
        <v>0.004395013005650731</v>
      </c>
      <c r="K34" s="20">
        <f>IF('OPRAVDANOST PRIJEMA-BROJ'!L34=0,0,'OPRAVDANOST PRIJEMA-BROJ'!L34/'OPRAVDANOST PRIJEMA-BROJ'!D34)</f>
        <v>0.0015248004305318862</v>
      </c>
      <c r="L34" s="20">
        <f>IF('OPRAVDANOST PRIJEMA-BROJ'!M34=0,0,'OPRAVDANOST PRIJEMA-BROJ'!M34/'OPRAVDANOST PRIJEMA-BROJ'!D34)</f>
        <v>0.002421741860256525</v>
      </c>
      <c r="M34" s="20">
        <f>IF('OPRAVDANOST PRIJEMA-BROJ'!N34=0,0,'OPRAVDANOST PRIJEMA-BROJ'!N34/'OPRAVDANOST PRIJEMA-BROJ'!D34)</f>
        <v>0.0014351062875594225</v>
      </c>
      <c r="N34" s="20">
        <f>IF('OPRAVDANOST PRIJEMA-BROJ'!O34=0,0,'OPRAVDANOST PRIJEMA-BROJ'!O34/'OPRAVDANOST PRIJEMA-BROJ'!D34)</f>
        <v>0.0002690824289173917</v>
      </c>
      <c r="O34" s="20">
        <f>IF('OPRAVDANOST PRIJEMA-BROJ'!P34=0,0,'OPRAVDANOST PRIJEMA-BROJ'!P34/'OPRAVDANOST PRIJEMA-BROJ'!D34)</f>
        <v>0.006368284151044937</v>
      </c>
      <c r="P34" s="20">
        <f>IF('OPRAVDANOST PRIJEMA-BROJ'!Q34=0,0,'OPRAVDANOST PRIJEMA-BROJ'!Q34/'OPRAVDANOST PRIJEMA-BROJ'!D34)</f>
        <v>0.008610637725356534</v>
      </c>
      <c r="Q34" s="20">
        <f>IF('OPRAVDANOST PRIJEMA-BROJ'!R34=0,0,'OPRAVDANOST PRIJEMA-BROJ'!R34/'OPRAVDANOST PRIJEMA-BROJ'!D34)</f>
        <v>0.018835770024217418</v>
      </c>
      <c r="R34" s="20">
        <f>IF('OPRAVDANOST PRIJEMA-BROJ'!S34=0,0,'OPRAVDANOST PRIJEMA-BROJ'!S34/'OPRAVDANOST PRIJEMA-BROJ'!D34)</f>
        <v>0.9188268006099202</v>
      </c>
      <c r="S34" s="20">
        <f>IF('OPRAVDANOST PRIJEMA-BROJ'!T34=0,0,'OPRAVDANOST PRIJEMA-BROJ'!T34/'OPRAVDANOST PRIJEMA-BROJ'!D34)</f>
        <v>0.0014351062875594225</v>
      </c>
      <c r="T34" s="20">
        <f>IF('OPRAVDANOST PRIJEMA-BROJ'!U34=0,0,'OPRAVDANOST PRIJEMA-BROJ'!U34/'OPRAVDANOST PRIJEMA-BROJ'!D34)</f>
        <v>0.0002690824289173917</v>
      </c>
      <c r="U34" s="20">
        <f>IF('OPRAVDANOST PRIJEMA-BROJ'!V34=0,0,'OPRAVDANOST PRIJEMA-BROJ'!V34/'OPRAVDANOST PRIJEMA-BROJ'!D34)</f>
        <v>0.0010763297156695668</v>
      </c>
      <c r="V34" s="20">
        <f>IF('OPRAVDANOST PRIJEMA-BROJ'!W34=0,0,'OPRAVDANOST PRIJEMA-BROJ'!W34/'OPRAVDANOST PRIJEMA-BROJ'!D34)</f>
        <v>0.0004484707148623195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0.00641025641025641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0.003205128205128205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0.9326923076923077</v>
      </c>
      <c r="S35" s="20">
        <f>IF('OPRAVDANOST PRIJEMA-BROJ'!T35=0,0,'OPRAVDANOST PRIJEMA-BROJ'!T35/'OPRAVDANOST PRIJEMA-BROJ'!D35)</f>
        <v>0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0.057692307692307696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0.00641025641025641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0.003205128205128205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0.9326923076923077</v>
      </c>
      <c r="S36" s="20">
        <f>IF('OPRAVDANOST PRIJEMA-BROJ'!T35=0,0,'OPRAVDANOST PRIJEMA-BROJ'!T35/'OPRAVDANOST PRIJEMA-BROJ'!D35)</f>
        <v>0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0.057692307692307696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0.011389521640091117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</v>
      </c>
      <c r="P37" s="20">
        <f>IF('OPRAVDANOST PRIJEMA-BROJ'!Q36=0,0,'OPRAVDANOST PRIJEMA-BROJ'!Q36/'OPRAVDANOST PRIJEMA-BROJ'!D36)</f>
        <v>0.002277904328018223</v>
      </c>
      <c r="Q37" s="20">
        <f>IF('OPRAVDANOST PRIJEMA-BROJ'!R36=0,0,'OPRAVDANOST PRIJEMA-BROJ'!R36/'OPRAVDANOST PRIJEMA-BROJ'!D36)</f>
        <v>0</v>
      </c>
      <c r="R37" s="20">
        <f>IF('OPRAVDANOST PRIJEMA-BROJ'!S36=0,0,'OPRAVDANOST PRIJEMA-BROJ'!S36/'OPRAVDANOST PRIJEMA-BROJ'!D36)</f>
        <v>0.9840546697038725</v>
      </c>
      <c r="S37" s="20">
        <f>IF('OPRAVDANOST PRIJEMA-BROJ'!T36=0,0,'OPRAVDANOST PRIJEMA-BROJ'!T36/'OPRAVDANOST PRIJEMA-BROJ'!D36)</f>
        <v>0.002277904328018223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0.0022026431718061676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0</v>
      </c>
      <c r="Q38" s="20">
        <f>IF('OPRAVDANOST PRIJEMA-BROJ'!R37=0,0,'OPRAVDANOST PRIJEMA-BROJ'!R37/'OPRAVDANOST PRIJEMA-BROJ'!D37)</f>
        <v>0.9581497797356828</v>
      </c>
      <c r="R38" s="20">
        <f>IF('OPRAVDANOST PRIJEMA-BROJ'!S37=0,0,'OPRAVDANOST PRIJEMA-BROJ'!S37/'OPRAVDANOST PRIJEMA-BROJ'!D37)</f>
        <v>0.039647577092511016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</v>
      </c>
      <c r="Q40" s="20">
        <f>IF('OPRAVDANOST PRIJEMA-BROJ'!R39=0,0,'OPRAVDANOST PRIJEMA-BROJ'!R39/'OPRAVDANOST PRIJEMA-BROJ'!D39)</f>
        <v>0</v>
      </c>
      <c r="R40" s="20">
        <f>IF('OPRAVDANOST PRIJEMA-BROJ'!S39=0,0,'OPRAVDANOST PRIJEMA-BROJ'!S39/'OPRAVDANOST PRIJEMA-BROJ'!D39)</f>
        <v>1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1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0.9880382775119617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0.011961722488038277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0.9913793103448276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0.008620689655172414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</v>
      </c>
      <c r="R44" s="20">
        <f>IF('OPRAVDANOST PRIJEMA-BROJ'!S43=0,0,'OPRAVDANOST PRIJEMA-BROJ'!S43/'OPRAVDANOST PRIJEMA-BROJ'!D43)</f>
        <v>1</v>
      </c>
      <c r="S44" s="20">
        <f>IF('OPRAVDANOST PRIJEMA-BROJ'!T43=0,0,'OPRAVDANOST PRIJEMA-BROJ'!T43/'OPRAVDANOST PRIJEMA-BROJ'!D43)</f>
        <v>0</v>
      </c>
      <c r="T44" s="20">
        <f>IF('OPRAVDANOST PRIJEMA-BROJ'!U43=0,0,'OPRAVDANOST PRIJEMA-BROJ'!U43/'OPRAVDANOST PRIJEMA-BROJ'!D43)</f>
        <v>0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0.0008896797153024911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0.0008896797153024911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0.0898576512455516</v>
      </c>
      <c r="R46" s="20">
        <f>IF('OPRAVDANOST PRIJEMA-BROJ'!S45=0,0,'OPRAVDANOST PRIJEMA-BROJ'!S45/'OPRAVDANOST PRIJEMA-BROJ'!D45)</f>
        <v>0.445729537366548</v>
      </c>
      <c r="S46" s="20">
        <f>IF('OPRAVDANOST PRIJEMA-BROJ'!T45=0,0,'OPRAVDANOST PRIJEMA-BROJ'!T45/'OPRAVDANOST PRIJEMA-BROJ'!D45)</f>
        <v>0.46174377224199287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0.0008896797153024911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</v>
      </c>
      <c r="P48" s="20">
        <f>IF('OPRAVDANOST PRIJEMA-BROJ'!Q47=0,0,'OPRAVDANOST PRIJEMA-BROJ'!Q47/'OPRAVDANOST PRIJEMA-BROJ'!D47)</f>
        <v>0</v>
      </c>
      <c r="Q48" s="20">
        <f>IF('OPRAVDANOST PRIJEMA-BROJ'!R47=0,0,'OPRAVDANOST PRIJEMA-BROJ'!R47/'OPRAVDANOST PRIJEMA-BROJ'!D47)</f>
        <v>0.830318690783807</v>
      </c>
      <c r="R48" s="20">
        <f>IF('OPRAVDANOST PRIJEMA-BROJ'!S47=0,0,'OPRAVDANOST PRIJEMA-BROJ'!S47/'OPRAVDANOST PRIJEMA-BROJ'!D47)</f>
        <v>0.16968130921619293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0.00046040515653775324</v>
      </c>
      <c r="E49" s="22">
        <f>IF('OPRAVDANOST PRIJEMA-BROJ'!F49=0,0,'OPRAVDANOST PRIJEMA-BROJ'!F49/'OPRAVDANOST PRIJEMA-BROJ'!D49)</f>
        <v>0.0023020257826887663</v>
      </c>
      <c r="F49" s="22">
        <f>IF('OPRAVDANOST PRIJEMA-BROJ'!G49=0,0,'OPRAVDANOST PRIJEMA-BROJ'!G49/'OPRAVDANOST PRIJEMA-BROJ'!D49)</f>
        <v>0.001841620626151013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0.00046040515653775324</v>
      </c>
      <c r="I49" s="22">
        <f>IF('OPRAVDANOST PRIJEMA-BROJ'!J49=0,0,'OPRAVDANOST PRIJEMA-BROJ'!J49/'OPRAVDANOST PRIJEMA-BROJ'!D49)</f>
        <v>0.006445672191528545</v>
      </c>
      <c r="J49" s="22">
        <f>IF('OPRAVDANOST PRIJEMA-BROJ'!K49=0,0,'OPRAVDANOST PRIJEMA-BROJ'!K49/'OPRAVDANOST PRIJEMA-BROJ'!D49)</f>
        <v>0.005985267034990792</v>
      </c>
      <c r="K49" s="22">
        <f>IF('OPRAVDANOST PRIJEMA-BROJ'!L49=0,0,'OPRAVDANOST PRIJEMA-BROJ'!L49/'OPRAVDANOST PRIJEMA-BROJ'!D49)</f>
        <v>0.00046040515653775324</v>
      </c>
      <c r="L49" s="22">
        <f>IF('OPRAVDANOST PRIJEMA-BROJ'!M49=0,0,'OPRAVDANOST PRIJEMA-BROJ'!M49/'OPRAVDANOST PRIJEMA-BROJ'!D49)</f>
        <v>0.0009208103130755065</v>
      </c>
      <c r="M49" s="22">
        <f>IF('OPRAVDANOST PRIJEMA-BROJ'!N49=0,0,'OPRAVDANOST PRIJEMA-BROJ'!N49/'OPRAVDANOST PRIJEMA-BROJ'!D49)</f>
        <v>0.01979742173112339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0.12384898710865562</v>
      </c>
      <c r="P49" s="22">
        <f>IF('OPRAVDANOST PRIJEMA-BROJ'!Q49=0,0,'OPRAVDANOST PRIJEMA-BROJ'!Q49/'OPRAVDANOST PRIJEMA-BROJ'!D49)</f>
        <v>0.0013812154696132596</v>
      </c>
      <c r="Q49" s="22">
        <f>IF('OPRAVDANOST PRIJEMA-BROJ'!R49=0,0,'OPRAVDANOST PRIJEMA-BROJ'!R49/'OPRAVDANOST PRIJEMA-BROJ'!D49)</f>
        <v>0.10911602209944751</v>
      </c>
      <c r="R49" s="22">
        <f>IF('OPRAVDANOST PRIJEMA-BROJ'!S49=0,0,'OPRAVDANOST PRIJEMA-BROJ'!S49/'OPRAVDANOST PRIJEMA-BROJ'!D49)</f>
        <v>0.6685082872928176</v>
      </c>
      <c r="S49" s="22">
        <f>IF('OPRAVDANOST PRIJEMA-BROJ'!T49=0,0,'OPRAVDANOST PRIJEMA-BROJ'!T49/'OPRAVDANOST PRIJEMA-BROJ'!D49)</f>
        <v>0.0027624309392265192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0.05110497237569061</v>
      </c>
      <c r="V49" s="22">
        <f>IF('OPRAVDANOST PRIJEMA-BROJ'!W49=0,0,'OPRAVDANOST PRIJEMA-BROJ'!W49/'OPRAVDANOST PRIJEMA-BROJ'!D49)</f>
        <v>0</v>
      </c>
      <c r="W49" s="23">
        <f>IF('OPRAVDANOST PRIJEMA-BROJ'!X49=0,0,'OPRAVDANOST PRIJEMA-BROJ'!X49/'OPRAVDANOST PRIJEMA-BROJ'!D49)</f>
        <v>0.004604051565377533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0.0005086647743819335</v>
      </c>
      <c r="E50" s="28">
        <f>IF('OPRAVDANOST PRIJEMA-BROJ'!F50=0,0,'OPRAVDANOST PRIJEMA-BROJ'!F50/'OPRAVDANOST PRIJEMA-BROJ'!D50)</f>
        <v>0.000326166725557881</v>
      </c>
      <c r="F50" s="28">
        <f>IF('OPRAVDANOST PRIJEMA-BROJ'!G50=0,0,'OPRAVDANOST PRIJEMA-BROJ'!G50/'OPRAVDANOST PRIJEMA-BROJ'!D50)</f>
        <v>0.0001708492371969853</v>
      </c>
      <c r="G50" s="28">
        <f>IF('OPRAVDANOST PRIJEMA-BROJ'!H50=0,0,'OPRAVDANOST PRIJEMA-BROJ'!H50/'OPRAVDANOST PRIJEMA-BROJ'!D50)</f>
        <v>0.0006173870162345605</v>
      </c>
      <c r="H50" s="28">
        <f>IF('OPRAVDANOST PRIJEMA-BROJ'!I50=0,0,'OPRAVDANOST PRIJEMA-BROJ'!I50/'OPRAVDANOST PRIJEMA-BROJ'!D50)</f>
        <v>0.0028112465393322125</v>
      </c>
      <c r="I50" s="28">
        <f>IF('OPRAVDANOST PRIJEMA-BROJ'!J50=0,0,'OPRAVDANOST PRIJEMA-BROJ'!J50/'OPRAVDANOST PRIJEMA-BROJ'!D50)</f>
        <v>0.0009435537417924415</v>
      </c>
      <c r="J50" s="28">
        <f>IF('OPRAVDANOST PRIJEMA-BROJ'!K50=0,0,'OPRAVDANOST PRIJEMA-BROJ'!K50/'OPRAVDANOST PRIJEMA-BROJ'!D50)</f>
        <v>0.0016541312510435393</v>
      </c>
      <c r="K50" s="28">
        <f>IF('OPRAVDANOST PRIJEMA-BROJ'!L50=0,0,'OPRAVDANOST PRIJEMA-BROJ'!L50/'OPRAVDANOST PRIJEMA-BROJ'!D50)</f>
        <v>0.00024074210695938835</v>
      </c>
      <c r="L50" s="28">
        <f>IF('OPRAVDANOST PRIJEMA-BROJ'!M50=0,0,'OPRAVDANOST PRIJEMA-BROJ'!M50/'OPRAVDANOST PRIJEMA-BROJ'!D50)</f>
        <v>0.0011804129115428074</v>
      </c>
      <c r="M50" s="28">
        <f>IF('OPRAVDANOST PRIJEMA-BROJ'!N50=0,0,'OPRAVDANOST PRIJEMA-BROJ'!N50/'OPRAVDANOST PRIJEMA-BROJ'!D50)</f>
        <v>0.0006484505139067396</v>
      </c>
      <c r="N50" s="28">
        <f>IF('OPRAVDANOST PRIJEMA-BROJ'!O50=0,0,'OPRAVDANOST PRIJEMA-BROJ'!O50/'OPRAVDANOST PRIJEMA-BROJ'!D50)</f>
        <v>7.377580697142546E-05</v>
      </c>
      <c r="O50" s="28">
        <f>IF('OPRAVDANOST PRIJEMA-BROJ'!P50=0,0,'OPRAVDANOST PRIJEMA-BROJ'!P50/'OPRAVDANOST PRIJEMA-BROJ'!D50)</f>
        <v>0.011955563666579948</v>
      </c>
      <c r="P50" s="28">
        <f>IF('OPRAVDANOST PRIJEMA-BROJ'!Q50=0,0,'OPRAVDANOST PRIJEMA-BROJ'!Q50/'OPRAVDANOST PRIJEMA-BROJ'!D50)</f>
        <v>0.021321208214741958</v>
      </c>
      <c r="Q50" s="28">
        <f>IF('OPRAVDANOST PRIJEMA-BROJ'!R50=0,0,'OPRAVDANOST PRIJEMA-BROJ'!R50/'OPRAVDANOST PRIJEMA-BROJ'!D50)</f>
        <v>0.06717869665329641</v>
      </c>
      <c r="R50" s="28">
        <f>IF('OPRAVDANOST PRIJEMA-BROJ'!S50=0,0,'OPRAVDANOST PRIJEMA-BROJ'!S50/'OPRAVDANOST PRIJEMA-BROJ'!D50)</f>
        <v>0.866310471893359</v>
      </c>
      <c r="S50" s="28">
        <f>IF('OPRAVDANOST PRIJEMA-BROJ'!T50=0,0,'OPRAVDANOST PRIJEMA-BROJ'!T50/'OPRAVDANOST PRIJEMA-BROJ'!D50)</f>
        <v>0.004577982969437401</v>
      </c>
      <c r="T50" s="28">
        <f>IF('OPRAVDANOST PRIJEMA-BROJ'!U50=0,0,'OPRAVDANOST PRIJEMA-BROJ'!U50/'OPRAVDANOST PRIJEMA-BROJ'!D50)</f>
        <v>9.707343022555982E-05</v>
      </c>
      <c r="U50" s="28">
        <f>IF('OPRAVDANOST PRIJEMA-BROJ'!V50=0,0,'OPRAVDANOST PRIJEMA-BROJ'!V50/'OPRAVDANOST PRIJEMA-BROJ'!D50)</f>
        <v>0.001048393046436046</v>
      </c>
      <c r="V50" s="28">
        <f>IF('OPRAVDANOST PRIJEMA-BROJ'!W50=0,0,'OPRAVDANOST PRIJEMA-BROJ'!W50/'OPRAVDANOST PRIJEMA-BROJ'!D50)</f>
        <v>0.0002096786092872092</v>
      </c>
      <c r="W50" s="29">
        <f>IF('OPRAVDANOST PRIJEMA-BROJ'!X50=0,0,'OPRAVDANOST PRIJEMA-BROJ'!X50/'OPRAVDANOST PRIJEMA-BROJ'!D50)</f>
        <v>0.01812555089171653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srpanj 2020.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2020-08-12T06:59:20Z</dcterms:modified>
  <cp:category/>
  <cp:version/>
  <cp:contentType/>
  <cp:contentStatus/>
</cp:coreProperties>
</file>