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TABLICA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<sst xmlns="http://schemas.openxmlformats.org/spreadsheetml/2006/main" count="104" uniqueCount="101">
  <si>
    <t>Šifra ustanove</t>
  </si>
  <si>
    <t>Naziv ustanove</t>
  </si>
  <si>
    <t>Broj slučajeva</t>
  </si>
  <si>
    <t>Udio u broju slučajeva</t>
  </si>
  <si>
    <t>Ukupno slučajeva</t>
  </si>
  <si>
    <t>KIRURŠKE</t>
  </si>
  <si>
    <t>MEDICINSKE</t>
  </si>
  <si>
    <t>OSTALO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</si>
  <si>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</si>
  <si>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</si>
  <si>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</si>
  <si>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</si>
  <si>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</si>
  <si>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</si>
  <si>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</si>
  <si>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</si>
  <si>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</si>
  <si>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</si>
  <si>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</si>
  <si>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</si>
  <si>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</si>
  <si>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</si>
  <si>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</si>
  <si>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</si>
  <si>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</si>
  <si>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</si>
  <si>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</si>
  <si>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</si>
  <si>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</si>
  <si>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</si>
  <si>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</si>
  <si>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</si>
  <si>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</si>
  <si>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NACIONALNA MEMORIJALNA BOLNICA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</si>
  <si>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</si>
  <si>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</si>
  <si>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</si>
  <si>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</si>
  <si>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</si>
  <si>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</si>
  <si>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</si>
  <si>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</si>
  <si>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</si>
  <si>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</si>
  <si>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</si>
  <si>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</si>
  <si>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</si>
  <si>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</si>
  <si>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</si>
  <si>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</si>
  <si>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</si>
  <si>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</si>
  <si>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</si>
  <si>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</si>
  <si>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</si>
  <si>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</si>
  <si>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</si>
  <si>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</si>
  <si>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</si>
  <si>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</si>
  <si>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</si>
  <si>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</si>
  <si>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</si>
  <si>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</si>
  <si>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</si>
  <si>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</si>
  <si>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</si>
  <si>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</si>
  <si>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</si>
  <si>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</si>
  <si>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</si>
  <si>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</si>
  <si>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</si>
  <si>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</si>
  <si>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</si>
  <si>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</si>
  <si>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</si>
  <si>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</si>
  <si>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</si>
  <si>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</si>
  <si>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</si>
  <si>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</si>
  <si>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</si>
  <si>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</si>
  <si>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</si>
  <si>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</si>
  <si>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</si>
  <si>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</si>
  <si>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</si>
  <si>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</si>
  <si>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</si>
  <si>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</si>
  <si>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</si>
  <si>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</si>
  <si>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</si>
  <si>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</si>
  <si>
    <t>341734179</t>
  </si>
  <si>
    <t>O.B.NOVA GRADIŠKA</t>
  </si>
  <si>
    <t>347334733</t>
  </si>
  <si>
    <t>O.B.PAKRAC</t>
  </si>
  <si>
    <t>UKUPNO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</si>
</sst>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</numFmts>
  <fonts count="42">
    <font>
      <sz val="10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57" applyFont="1" applyBorder="1" applyAlignment="1">
      <alignment vertical="center"/>
      <protection/>
    </xf>
    <xf numFmtId="49" fontId="5" fillId="0" borderId="0" xfId="57" applyNumberFormat="1" applyFont="1" applyBorder="1" applyAlignment="1">
      <alignment vertical="center"/>
      <protection/>
    </xf>
    <xf numFmtId="3" fontId="5" fillId="0" borderId="0" xfId="57" applyNumberFormat="1" applyFont="1" applyBorder="1" applyAlignment="1">
      <alignment vertical="center"/>
      <protection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/>
    </xf>
    <xf numFmtId="49" fontId="5" fillId="0" borderId="19" xfId="57" applyNumberFormat="1" applyFont="1" applyBorder="1" applyAlignment="1">
      <alignment vertical="center"/>
      <protection/>
    </xf>
    <xf numFmtId="0" fontId="5" fillId="0" borderId="19" xfId="57" applyFont="1" applyBorder="1" applyAlignment="1">
      <alignment vertical="center"/>
      <protection/>
    </xf>
    <xf numFmtId="3" fontId="5" fillId="0" borderId="19" xfId="57" applyNumberFormat="1" applyFont="1" applyBorder="1" applyAlignment="1">
      <alignment vertical="center"/>
      <protection/>
    </xf>
    <xf numFmtId="49" fontId="6" fillId="0" borderId="19" xfId="57" applyNumberFormat="1" applyFont="1" applyBorder="1" applyAlignment="1">
      <alignment vertical="center"/>
      <protection/>
    </xf>
    <xf numFmtId="0" fontId="6" fillId="0" borderId="19" xfId="57" applyFont="1" applyBorder="1" applyAlignment="1">
      <alignment vertical="center"/>
      <protection/>
    </xf>
    <xf numFmtId="3" fontId="6" fillId="0" borderId="19" xfId="57" applyNumberFormat="1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KRO_DTS_c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5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0.16015625" defaultRowHeight="12.75"/>
  <cols>
    <col min="1" max="1" width="10.16015625" style="2" bestFit="1" customWidth="1"/>
    <col min="2" max="2" width="52.16015625" style="1" bestFit="1" customWidth="1"/>
    <col min="3" max="3" width="9.16015625" style="3" bestFit="1" customWidth="1"/>
    <col min="4" max="4" width="11.33203125" style="3" bestFit="1" customWidth="1"/>
    <col min="5" max="5" width="14.16015625" style="3" bestFit="1" customWidth="1"/>
    <col min="6" max="6" width="10" style="3" bestFit="1" customWidth="1"/>
    <col min="7" max="7" width="11.66015625" style="3" bestFit="1" customWidth="1"/>
    <col min="8" max="8" width="14.16015625" style="3" bestFit="1" customWidth="1"/>
    <col min="9" max="9" width="10" style="3" bestFit="1" customWidth="1"/>
    <col min="10" max="16384" width="10.16015625" style="1" customWidth="1"/>
  </cols>
  <sheetData>
    <row r="1" spans="1:9" ht="24" customHeight="1">
      <c r="A1" s="6" t="s">
        <v>0</v>
      </c>
      <c r="B1" s="8" t="s">
        <v>1</v>
      </c>
      <c r="C1" s="10" t="s">
        <v>4</v>
      </c>
      <c r="D1" s="12" t="s">
        <v>2</v>
      </c>
      <c r="E1" s="4"/>
      <c r="F1" s="4"/>
      <c r="G1" s="4" t="s">
        <v>3</v>
      </c>
      <c r="H1" s="4"/>
      <c r="I1" s="4"/>
    </row>
    <row r="2" spans="1:9" ht="12.75" customHeight="1">
      <c r="A2" s="7"/>
      <c r="B2" s="9"/>
      <c r="C2" s="11"/>
      <c r="D2" s="13"/>
      <c r="E2" s="5"/>
      <c r="F2" s="5"/>
      <c r="G2" s="5"/>
      <c r="H2" s="5"/>
      <c r="I2" s="5"/>
    </row>
    <row r="3" spans="1:9" ht="12.75" customHeight="1">
      <c r="A3" s="7"/>
      <c r="B3" s="9"/>
      <c r="C3" s="11"/>
      <c r="D3" s="14" t="s">
        <v>5</v>
      </c>
      <c r="E3" s="15" t="s">
        <v>6</v>
      </c>
      <c r="F3" s="15" t="s">
        <v>7</v>
      </c>
      <c r="G3" s="15" t="s">
        <v>5</v>
      </c>
      <c r="H3" s="15" t="s">
        <v>6</v>
      </c>
      <c r="I3" s="15" t="s">
        <v>7</v>
      </c>
    </row>
    <row r="4" spans="1:9" ht="12">
      <c r="A4" s="16" t="s">
        <v>8</v>
      </c>
      <c r="B4" s="17" t="s">
        <v>9</v>
      </c>
      <c r="C4" s="18">
        <v>12907</v>
      </c>
      <c r="D4" s="18">
        <v>4680</v>
      </c>
      <c r="E4" s="18">
        <v>7643</v>
      </c>
      <c r="F4" s="18">
        <v>584</v>
      </c>
      <c r="G4" s="18">
        <f>D4/C4*100</f>
        <v>36.25939412721779</v>
      </c>
      <c r="H4" s="18">
        <f>E4/C4*100</f>
        <v>59.21592934066785</v>
      </c>
      <c r="I4" s="18">
        <f>F4/C4*100</f>
        <v>4.5246765321143565</v>
      </c>
    </row>
    <row r="5" spans="1:9" ht="12">
      <c r="A5" s="16" t="s">
        <v>10</v>
      </c>
      <c r="B5" s="17" t="s">
        <v>11</v>
      </c>
      <c r="C5" s="18">
        <v>17678</v>
      </c>
      <c r="D5" s="18">
        <v>7760</v>
      </c>
      <c r="E5" s="18">
        <v>9010</v>
      </c>
      <c r="F5" s="18">
        <v>908</v>
      </c>
      <c r="G5" s="18">
        <f aca="true" t="shared" si="0" ref="G5:G50">D5/C5*100</f>
        <v>43.89636836746239</v>
      </c>
      <c r="H5" s="18">
        <f aca="true" t="shared" si="1" ref="H5:H50">E5/C5*100</f>
        <v>50.96730399366444</v>
      </c>
      <c r="I5" s="18">
        <f aca="true" t="shared" si="2" ref="I5:I50">F5/C5*100</f>
        <v>5.136327638873175</v>
      </c>
    </row>
    <row r="6" spans="1:9" ht="12">
      <c r="A6" s="16" t="s">
        <v>12</v>
      </c>
      <c r="B6" s="17" t="s">
        <v>13</v>
      </c>
      <c r="C6" s="18">
        <v>9457</v>
      </c>
      <c r="D6" s="18">
        <v>4248</v>
      </c>
      <c r="E6" s="18">
        <v>4682</v>
      </c>
      <c r="F6" s="18">
        <v>527</v>
      </c>
      <c r="G6" s="18">
        <f t="shared" si="0"/>
        <v>44.91910753938881</v>
      </c>
      <c r="H6" s="18">
        <f t="shared" si="1"/>
        <v>49.50830072961827</v>
      </c>
      <c r="I6" s="18">
        <f t="shared" si="2"/>
        <v>5.572591730992915</v>
      </c>
    </row>
    <row r="7" spans="1:9" ht="12">
      <c r="A7" s="16" t="s">
        <v>14</v>
      </c>
      <c r="B7" s="17" t="s">
        <v>15</v>
      </c>
      <c r="C7" s="18">
        <v>10398</v>
      </c>
      <c r="D7" s="18">
        <v>4166</v>
      </c>
      <c r="E7" s="18">
        <v>5726</v>
      </c>
      <c r="F7" s="18">
        <v>506</v>
      </c>
      <c r="G7" s="18">
        <f t="shared" si="0"/>
        <v>40.06539719176765</v>
      </c>
      <c r="H7" s="18">
        <f t="shared" si="1"/>
        <v>55.06828236199269</v>
      </c>
      <c r="I7" s="18">
        <f t="shared" si="2"/>
        <v>4.866320446239661</v>
      </c>
    </row>
    <row r="8" spans="1:9" ht="12">
      <c r="A8" s="16" t="s">
        <v>16</v>
      </c>
      <c r="B8" s="17" t="s">
        <v>17</v>
      </c>
      <c r="C8" s="18">
        <v>13514</v>
      </c>
      <c r="D8" s="18">
        <v>7039</v>
      </c>
      <c r="E8" s="18">
        <v>5684</v>
      </c>
      <c r="F8" s="18">
        <v>791</v>
      </c>
      <c r="G8" s="18">
        <f t="shared" si="0"/>
        <v>52.0867248779044</v>
      </c>
      <c r="H8" s="18">
        <f t="shared" si="1"/>
        <v>42.06008583690987</v>
      </c>
      <c r="I8" s="18">
        <f t="shared" si="2"/>
        <v>5.853189285185733</v>
      </c>
    </row>
    <row r="9" spans="1:9" ht="12">
      <c r="A9" s="16" t="s">
        <v>18</v>
      </c>
      <c r="B9" s="17" t="s">
        <v>19</v>
      </c>
      <c r="C9" s="18">
        <v>2496</v>
      </c>
      <c r="D9" s="18">
        <v>505</v>
      </c>
      <c r="E9" s="18">
        <v>1631</v>
      </c>
      <c r="F9" s="18">
        <v>360</v>
      </c>
      <c r="G9" s="18">
        <f t="shared" si="0"/>
        <v>20.232371794871796</v>
      </c>
      <c r="H9" s="18">
        <f t="shared" si="1"/>
        <v>65.34455128205127</v>
      </c>
      <c r="I9" s="18">
        <f t="shared" si="2"/>
        <v>14.423076923076922</v>
      </c>
    </row>
    <row r="10" spans="1:9" ht="12">
      <c r="A10" s="16" t="s">
        <v>20</v>
      </c>
      <c r="B10" s="17" t="s">
        <v>21</v>
      </c>
      <c r="C10" s="18">
        <v>4188</v>
      </c>
      <c r="D10" s="18">
        <v>1959</v>
      </c>
      <c r="E10" s="18">
        <v>2001</v>
      </c>
      <c r="F10" s="18">
        <v>228</v>
      </c>
      <c r="G10" s="18">
        <f t="shared" si="0"/>
        <v>46.77650429799427</v>
      </c>
      <c r="H10" s="18">
        <f t="shared" si="1"/>
        <v>47.779369627507165</v>
      </c>
      <c r="I10" s="18">
        <f t="shared" si="2"/>
        <v>5.444126074498568</v>
      </c>
    </row>
    <row r="11" spans="1:9" ht="12">
      <c r="A11" s="16" t="s">
        <v>22</v>
      </c>
      <c r="B11" s="17" t="s">
        <v>23</v>
      </c>
      <c r="C11" s="18">
        <v>1921</v>
      </c>
      <c r="D11" s="18">
        <v>602</v>
      </c>
      <c r="E11" s="18">
        <v>1221</v>
      </c>
      <c r="F11" s="18">
        <v>98</v>
      </c>
      <c r="G11" s="18">
        <f t="shared" si="0"/>
        <v>31.337844872462263</v>
      </c>
      <c r="H11" s="18">
        <f t="shared" si="1"/>
        <v>63.5606454971369</v>
      </c>
      <c r="I11" s="18">
        <f t="shared" si="2"/>
        <v>5.101509630400833</v>
      </c>
    </row>
    <row r="12" spans="1:9" ht="12">
      <c r="A12" s="16" t="s">
        <v>24</v>
      </c>
      <c r="B12" s="17" t="s">
        <v>25</v>
      </c>
      <c r="C12" s="18">
        <v>1244</v>
      </c>
      <c r="D12" s="18">
        <v>1175</v>
      </c>
      <c r="E12" s="18">
        <v>67</v>
      </c>
      <c r="F12" s="18">
        <v>2</v>
      </c>
      <c r="G12" s="18">
        <f t="shared" si="0"/>
        <v>94.45337620578779</v>
      </c>
      <c r="H12" s="18">
        <f t="shared" si="1"/>
        <v>5.385852090032155</v>
      </c>
      <c r="I12" s="18">
        <f t="shared" si="2"/>
        <v>0.1607717041800643</v>
      </c>
    </row>
    <row r="13" spans="1:9" ht="12">
      <c r="A13" s="16" t="s">
        <v>26</v>
      </c>
      <c r="B13" s="17" t="s">
        <v>27</v>
      </c>
      <c r="C13" s="18">
        <v>1194</v>
      </c>
      <c r="D13" s="18">
        <v>40</v>
      </c>
      <c r="E13" s="18">
        <v>1047</v>
      </c>
      <c r="F13" s="18">
        <v>107</v>
      </c>
      <c r="G13" s="18">
        <f t="shared" si="0"/>
        <v>3.350083752093802</v>
      </c>
      <c r="H13" s="18">
        <f t="shared" si="1"/>
        <v>87.68844221105527</v>
      </c>
      <c r="I13" s="18">
        <f t="shared" si="2"/>
        <v>8.961474036850921</v>
      </c>
    </row>
    <row r="14" spans="1:9" ht="12">
      <c r="A14" s="16" t="s">
        <v>28</v>
      </c>
      <c r="B14" s="17" t="s">
        <v>29</v>
      </c>
      <c r="C14" s="18">
        <v>1269</v>
      </c>
      <c r="D14" s="18">
        <v>289</v>
      </c>
      <c r="E14" s="18">
        <v>965</v>
      </c>
      <c r="F14" s="18">
        <v>15</v>
      </c>
      <c r="G14" s="18">
        <f t="shared" si="0"/>
        <v>22.77383766745469</v>
      </c>
      <c r="H14" s="18">
        <f t="shared" si="1"/>
        <v>76.0441292356186</v>
      </c>
      <c r="I14" s="18">
        <f t="shared" si="2"/>
        <v>1.1820330969267139</v>
      </c>
    </row>
    <row r="15" spans="1:9" ht="12">
      <c r="A15" s="16" t="s">
        <v>30</v>
      </c>
      <c r="B15" s="17" t="s">
        <v>31</v>
      </c>
      <c r="C15" s="18">
        <v>991</v>
      </c>
      <c r="D15" s="18">
        <v>160</v>
      </c>
      <c r="E15" s="18">
        <v>748</v>
      </c>
      <c r="F15" s="18">
        <v>83</v>
      </c>
      <c r="G15" s="18">
        <f t="shared" si="0"/>
        <v>16.145307769929364</v>
      </c>
      <c r="H15" s="18">
        <f t="shared" si="1"/>
        <v>75.47931382441978</v>
      </c>
      <c r="I15" s="18">
        <f t="shared" si="2"/>
        <v>8.375378405650856</v>
      </c>
    </row>
    <row r="16" spans="1:9" ht="12">
      <c r="A16" s="16" t="s">
        <v>32</v>
      </c>
      <c r="B16" s="17" t="s">
        <v>33</v>
      </c>
      <c r="C16" s="18">
        <v>1437</v>
      </c>
      <c r="D16" s="18">
        <v>676</v>
      </c>
      <c r="E16" s="18">
        <v>717</v>
      </c>
      <c r="F16" s="18">
        <v>44</v>
      </c>
      <c r="G16" s="18">
        <f t="shared" si="0"/>
        <v>47.04244954766875</v>
      </c>
      <c r="H16" s="18">
        <f t="shared" si="1"/>
        <v>49.89561586638831</v>
      </c>
      <c r="I16" s="18">
        <f t="shared" si="2"/>
        <v>3.0619345859429368</v>
      </c>
    </row>
    <row r="17" spans="1:9" ht="12">
      <c r="A17" s="16" t="s">
        <v>34</v>
      </c>
      <c r="B17" s="17" t="s">
        <v>35</v>
      </c>
      <c r="C17" s="18">
        <v>2844</v>
      </c>
      <c r="D17" s="18">
        <v>935</v>
      </c>
      <c r="E17" s="18">
        <v>1825</v>
      </c>
      <c r="F17" s="18">
        <v>84</v>
      </c>
      <c r="G17" s="18">
        <f t="shared" si="0"/>
        <v>32.876230661040786</v>
      </c>
      <c r="H17" s="18">
        <f t="shared" si="1"/>
        <v>64.17018284106891</v>
      </c>
      <c r="I17" s="18">
        <f t="shared" si="2"/>
        <v>2.9535864978902953</v>
      </c>
    </row>
    <row r="18" spans="1:9" ht="12">
      <c r="A18" s="16" t="s">
        <v>36</v>
      </c>
      <c r="B18" s="17" t="s">
        <v>37</v>
      </c>
      <c r="C18" s="18">
        <v>3781</v>
      </c>
      <c r="D18" s="18">
        <v>971</v>
      </c>
      <c r="E18" s="18">
        <v>2484</v>
      </c>
      <c r="F18" s="18">
        <v>326</v>
      </c>
      <c r="G18" s="18">
        <f t="shared" si="0"/>
        <v>25.681036762761174</v>
      </c>
      <c r="H18" s="18">
        <f t="shared" si="1"/>
        <v>65.69690558053425</v>
      </c>
      <c r="I18" s="18">
        <f t="shared" si="2"/>
        <v>8.622057656704575</v>
      </c>
    </row>
    <row r="19" spans="1:9" ht="12">
      <c r="A19" s="16" t="s">
        <v>38</v>
      </c>
      <c r="B19" s="17" t="s">
        <v>39</v>
      </c>
      <c r="C19" s="18">
        <v>2702</v>
      </c>
      <c r="D19" s="18">
        <v>772</v>
      </c>
      <c r="E19" s="18">
        <v>1781</v>
      </c>
      <c r="F19" s="18">
        <v>149</v>
      </c>
      <c r="G19" s="18">
        <f t="shared" si="0"/>
        <v>28.57142857142857</v>
      </c>
      <c r="H19" s="18">
        <f t="shared" si="1"/>
        <v>65.9141376757957</v>
      </c>
      <c r="I19" s="18">
        <f t="shared" si="2"/>
        <v>5.514433752775721</v>
      </c>
    </row>
    <row r="20" spans="1:9" ht="12">
      <c r="A20" s="16" t="s">
        <v>40</v>
      </c>
      <c r="B20" s="17" t="s">
        <v>41</v>
      </c>
      <c r="C20" s="18">
        <v>3513</v>
      </c>
      <c r="D20" s="18">
        <v>1260</v>
      </c>
      <c r="E20" s="18">
        <v>2136</v>
      </c>
      <c r="F20" s="18">
        <v>117</v>
      </c>
      <c r="G20" s="18">
        <f t="shared" si="0"/>
        <v>35.866780529462</v>
      </c>
      <c r="H20" s="18">
        <f t="shared" si="1"/>
        <v>60.802732707087955</v>
      </c>
      <c r="I20" s="18">
        <f t="shared" si="2"/>
        <v>3.330486763450043</v>
      </c>
    </row>
    <row r="21" spans="1:9" ht="12">
      <c r="A21" s="16" t="s">
        <v>42</v>
      </c>
      <c r="B21" s="17" t="s">
        <v>43</v>
      </c>
      <c r="C21" s="18">
        <v>3339</v>
      </c>
      <c r="D21" s="18">
        <v>1134</v>
      </c>
      <c r="E21" s="18">
        <v>2102</v>
      </c>
      <c r="F21" s="18">
        <v>103</v>
      </c>
      <c r="G21" s="18">
        <f t="shared" si="0"/>
        <v>33.9622641509434</v>
      </c>
      <c r="H21" s="18">
        <f t="shared" si="1"/>
        <v>62.95297993411201</v>
      </c>
      <c r="I21" s="18">
        <f t="shared" si="2"/>
        <v>3.0847559149445942</v>
      </c>
    </row>
    <row r="22" spans="1:9" ht="12">
      <c r="A22" s="16" t="s">
        <v>44</v>
      </c>
      <c r="B22" s="17" t="s">
        <v>45</v>
      </c>
      <c r="C22" s="18">
        <v>1443</v>
      </c>
      <c r="D22" s="18">
        <v>432</v>
      </c>
      <c r="E22" s="18">
        <v>931</v>
      </c>
      <c r="F22" s="18">
        <v>80</v>
      </c>
      <c r="G22" s="18">
        <f t="shared" si="0"/>
        <v>29.93762993762994</v>
      </c>
      <c r="H22" s="18">
        <f t="shared" si="1"/>
        <v>64.51836451836452</v>
      </c>
      <c r="I22" s="18">
        <f t="shared" si="2"/>
        <v>5.544005544005544</v>
      </c>
    </row>
    <row r="23" spans="1:9" ht="12">
      <c r="A23" s="16" t="s">
        <v>46</v>
      </c>
      <c r="B23" s="17" t="s">
        <v>47</v>
      </c>
      <c r="C23" s="18">
        <v>729</v>
      </c>
      <c r="D23" s="18">
        <v>127</v>
      </c>
      <c r="E23" s="18">
        <v>478</v>
      </c>
      <c r="F23" s="18">
        <v>124</v>
      </c>
      <c r="G23" s="18">
        <f t="shared" si="0"/>
        <v>17.421124828532236</v>
      </c>
      <c r="H23" s="18">
        <f t="shared" si="1"/>
        <v>65.56927297668038</v>
      </c>
      <c r="I23" s="18">
        <f t="shared" si="2"/>
        <v>17.00960219478738</v>
      </c>
    </row>
    <row r="24" spans="1:9" ht="12">
      <c r="A24" s="16" t="s">
        <v>48</v>
      </c>
      <c r="B24" s="17" t="s">
        <v>49</v>
      </c>
      <c r="C24" s="18">
        <v>2157</v>
      </c>
      <c r="D24" s="18">
        <v>860</v>
      </c>
      <c r="E24" s="18">
        <v>1224</v>
      </c>
      <c r="F24" s="18">
        <v>73</v>
      </c>
      <c r="G24" s="18">
        <f t="shared" si="0"/>
        <v>39.87019007881317</v>
      </c>
      <c r="H24" s="18">
        <f t="shared" si="1"/>
        <v>56.745479833101534</v>
      </c>
      <c r="I24" s="18">
        <f t="shared" si="2"/>
        <v>3.384330088085304</v>
      </c>
    </row>
    <row r="25" spans="1:9" ht="12">
      <c r="A25" s="16" t="s">
        <v>50</v>
      </c>
      <c r="B25" s="17" t="s">
        <v>51</v>
      </c>
      <c r="C25" s="18">
        <v>4656</v>
      </c>
      <c r="D25" s="18">
        <v>1553</v>
      </c>
      <c r="E25" s="18">
        <v>2588</v>
      </c>
      <c r="F25" s="18">
        <v>515</v>
      </c>
      <c r="G25" s="18">
        <f t="shared" si="0"/>
        <v>33.35481099656357</v>
      </c>
      <c r="H25" s="18">
        <f t="shared" si="1"/>
        <v>55.58419243986255</v>
      </c>
      <c r="I25" s="18">
        <f t="shared" si="2"/>
        <v>11.060996563573882</v>
      </c>
    </row>
    <row r="26" spans="1:9" ht="12">
      <c r="A26" s="16" t="s">
        <v>52</v>
      </c>
      <c r="B26" s="17" t="s">
        <v>53</v>
      </c>
      <c r="C26" s="18">
        <v>1107</v>
      </c>
      <c r="D26" s="18">
        <v>345</v>
      </c>
      <c r="E26" s="18">
        <v>741</v>
      </c>
      <c r="F26" s="18">
        <v>21</v>
      </c>
      <c r="G26" s="18">
        <f t="shared" si="0"/>
        <v>31.16531165311653</v>
      </c>
      <c r="H26" s="18">
        <f t="shared" si="1"/>
        <v>66.93766937669376</v>
      </c>
      <c r="I26" s="18">
        <f t="shared" si="2"/>
        <v>1.8970189701897018</v>
      </c>
    </row>
    <row r="27" spans="1:9" ht="12">
      <c r="A27" s="16" t="s">
        <v>54</v>
      </c>
      <c r="B27" s="17" t="s">
        <v>55</v>
      </c>
      <c r="C27" s="18">
        <v>3963</v>
      </c>
      <c r="D27" s="18">
        <v>1693</v>
      </c>
      <c r="E27" s="18">
        <v>2070</v>
      </c>
      <c r="F27" s="18">
        <v>200</v>
      </c>
      <c r="G27" s="18">
        <f t="shared" si="0"/>
        <v>42.72016149381781</v>
      </c>
      <c r="H27" s="18">
        <f t="shared" si="1"/>
        <v>52.23315669947009</v>
      </c>
      <c r="I27" s="18">
        <f t="shared" si="2"/>
        <v>5.046681806712087</v>
      </c>
    </row>
    <row r="28" spans="1:9" ht="12">
      <c r="A28" s="16" t="s">
        <v>56</v>
      </c>
      <c r="B28" s="17" t="s">
        <v>57</v>
      </c>
      <c r="C28" s="18">
        <v>2837</v>
      </c>
      <c r="D28" s="18">
        <v>845</v>
      </c>
      <c r="E28" s="18">
        <v>1951</v>
      </c>
      <c r="F28" s="18">
        <v>41</v>
      </c>
      <c r="G28" s="18">
        <f t="shared" si="0"/>
        <v>29.784984138174124</v>
      </c>
      <c r="H28" s="18">
        <f t="shared" si="1"/>
        <v>68.7698272823405</v>
      </c>
      <c r="I28" s="18">
        <f t="shared" si="2"/>
        <v>1.4451885794853718</v>
      </c>
    </row>
    <row r="29" spans="1:9" ht="12">
      <c r="A29" s="16" t="s">
        <v>58</v>
      </c>
      <c r="B29" s="17" t="s">
        <v>59</v>
      </c>
      <c r="C29" s="18">
        <v>4836</v>
      </c>
      <c r="D29" s="18">
        <v>1474</v>
      </c>
      <c r="E29" s="18">
        <v>3281</v>
      </c>
      <c r="F29" s="18">
        <v>81</v>
      </c>
      <c r="G29" s="18">
        <f t="shared" si="0"/>
        <v>30.479735318444995</v>
      </c>
      <c r="H29" s="18">
        <f t="shared" si="1"/>
        <v>67.84532671629447</v>
      </c>
      <c r="I29" s="18">
        <f t="shared" si="2"/>
        <v>1.6749379652605458</v>
      </c>
    </row>
    <row r="30" spans="1:9" ht="12">
      <c r="A30" s="16" t="s">
        <v>60</v>
      </c>
      <c r="B30" s="17" t="s">
        <v>61</v>
      </c>
      <c r="C30" s="18">
        <v>2751</v>
      </c>
      <c r="D30" s="18">
        <v>685</v>
      </c>
      <c r="E30" s="18">
        <v>2000</v>
      </c>
      <c r="F30" s="18">
        <v>66</v>
      </c>
      <c r="G30" s="18">
        <f t="shared" si="0"/>
        <v>24.90003635041803</v>
      </c>
      <c r="H30" s="18">
        <f t="shared" si="1"/>
        <v>72.70083605961469</v>
      </c>
      <c r="I30" s="18">
        <f t="shared" si="2"/>
        <v>2.399127589967285</v>
      </c>
    </row>
    <row r="31" spans="1:9" ht="12">
      <c r="A31" s="16" t="s">
        <v>62</v>
      </c>
      <c r="B31" s="17" t="s">
        <v>63</v>
      </c>
      <c r="C31" s="18">
        <v>2515</v>
      </c>
      <c r="D31" s="18">
        <v>725</v>
      </c>
      <c r="E31" s="18">
        <v>1712</v>
      </c>
      <c r="F31" s="18">
        <v>78</v>
      </c>
      <c r="G31" s="18">
        <f t="shared" si="0"/>
        <v>28.82703777335984</v>
      </c>
      <c r="H31" s="18">
        <f t="shared" si="1"/>
        <v>68.07157057654075</v>
      </c>
      <c r="I31" s="18">
        <f t="shared" si="2"/>
        <v>3.1013916500994037</v>
      </c>
    </row>
    <row r="32" spans="1:9" ht="12">
      <c r="A32" s="16" t="s">
        <v>64</v>
      </c>
      <c r="B32" s="17" t="s">
        <v>65</v>
      </c>
      <c r="C32" s="18">
        <v>2839</v>
      </c>
      <c r="D32" s="18">
        <v>820</v>
      </c>
      <c r="E32" s="18">
        <v>1895</v>
      </c>
      <c r="F32" s="18">
        <v>124</v>
      </c>
      <c r="G32" s="18">
        <f t="shared" si="0"/>
        <v>28.883409651285664</v>
      </c>
      <c r="H32" s="18">
        <f t="shared" si="1"/>
        <v>66.74885523071504</v>
      </c>
      <c r="I32" s="18">
        <f t="shared" si="2"/>
        <v>4.367735117999295</v>
      </c>
    </row>
    <row r="33" spans="1:9" ht="12">
      <c r="A33" s="16" t="s">
        <v>66</v>
      </c>
      <c r="B33" s="17" t="s">
        <v>67</v>
      </c>
      <c r="C33" s="18">
        <v>4846</v>
      </c>
      <c r="D33" s="18">
        <v>1855</v>
      </c>
      <c r="E33" s="18">
        <v>2737</v>
      </c>
      <c r="F33" s="18">
        <v>254</v>
      </c>
      <c r="G33" s="18">
        <f t="shared" si="0"/>
        <v>38.27899298390425</v>
      </c>
      <c r="H33" s="18">
        <f t="shared" si="1"/>
        <v>56.479570780024765</v>
      </c>
      <c r="I33" s="18">
        <f t="shared" si="2"/>
        <v>5.241436236070986</v>
      </c>
    </row>
    <row r="34" spans="1:9" ht="12">
      <c r="A34" s="16" t="s">
        <v>68</v>
      </c>
      <c r="B34" s="17" t="s">
        <v>69</v>
      </c>
      <c r="C34" s="18">
        <v>6600</v>
      </c>
      <c r="D34" s="18">
        <v>2687</v>
      </c>
      <c r="E34" s="18">
        <v>3462</v>
      </c>
      <c r="F34" s="18">
        <v>451</v>
      </c>
      <c r="G34" s="18">
        <f t="shared" si="0"/>
        <v>40.71212121212121</v>
      </c>
      <c r="H34" s="18">
        <f t="shared" si="1"/>
        <v>52.45454545454545</v>
      </c>
      <c r="I34" s="18">
        <f t="shared" si="2"/>
        <v>6.833333333333333</v>
      </c>
    </row>
    <row r="35" spans="1:9" ht="12">
      <c r="A35" s="16" t="s">
        <v>70</v>
      </c>
      <c r="B35" s="17" t="s">
        <v>71</v>
      </c>
      <c r="C35" s="18">
        <v>371</v>
      </c>
      <c r="D35" s="18">
        <v>2</v>
      </c>
      <c r="E35" s="18">
        <v>367</v>
      </c>
      <c r="F35" s="18">
        <v>2</v>
      </c>
      <c r="G35" s="18">
        <f t="shared" si="0"/>
        <v>0.5390835579514826</v>
      </c>
      <c r="H35" s="18">
        <f t="shared" si="1"/>
        <v>98.92183288409704</v>
      </c>
      <c r="I35" s="18">
        <f t="shared" si="2"/>
        <v>0.5390835579514826</v>
      </c>
    </row>
    <row r="36" spans="1:9" ht="12">
      <c r="A36" s="16" t="s">
        <v>72</v>
      </c>
      <c r="B36" s="17" t="s">
        <v>73</v>
      </c>
      <c r="C36" s="18">
        <v>401</v>
      </c>
      <c r="D36" s="18">
        <v>160</v>
      </c>
      <c r="E36" s="18">
        <v>180</v>
      </c>
      <c r="F36" s="18">
        <v>61</v>
      </c>
      <c r="G36" s="18">
        <f t="shared" si="0"/>
        <v>39.900249376558605</v>
      </c>
      <c r="H36" s="18">
        <f t="shared" si="1"/>
        <v>44.88778054862843</v>
      </c>
      <c r="I36" s="18">
        <f t="shared" si="2"/>
        <v>15.211970074812967</v>
      </c>
    </row>
    <row r="37" spans="1:9" ht="12">
      <c r="A37" s="16" t="s">
        <v>74</v>
      </c>
      <c r="B37" s="17" t="s">
        <v>75</v>
      </c>
      <c r="C37" s="18">
        <v>598</v>
      </c>
      <c r="D37" s="18">
        <v>400</v>
      </c>
      <c r="E37" s="18">
        <v>54</v>
      </c>
      <c r="F37" s="18">
        <v>144</v>
      </c>
      <c r="G37" s="18">
        <f t="shared" si="0"/>
        <v>66.88963210702342</v>
      </c>
      <c r="H37" s="18">
        <f t="shared" si="1"/>
        <v>9.03010033444816</v>
      </c>
      <c r="I37" s="18">
        <f t="shared" si="2"/>
        <v>24.08026755852843</v>
      </c>
    </row>
    <row r="38" spans="1:9" ht="12">
      <c r="A38" s="16" t="s">
        <v>76</v>
      </c>
      <c r="B38" s="17" t="s">
        <v>77</v>
      </c>
      <c r="C38" s="18">
        <v>1661</v>
      </c>
      <c r="D38" s="18"/>
      <c r="E38" s="18">
        <v>1656</v>
      </c>
      <c r="F38" s="18">
        <v>5</v>
      </c>
      <c r="G38" s="18">
        <f t="shared" si="0"/>
        <v>0</v>
      </c>
      <c r="H38" s="18">
        <f t="shared" si="1"/>
        <v>99.69897652016857</v>
      </c>
      <c r="I38" s="18">
        <f t="shared" si="2"/>
        <v>0.30102347983142685</v>
      </c>
    </row>
    <row r="39" spans="1:9" ht="12">
      <c r="A39" s="16" t="s">
        <v>78</v>
      </c>
      <c r="B39" s="17" t="s">
        <v>79</v>
      </c>
      <c r="C39" s="18">
        <v>329</v>
      </c>
      <c r="D39" s="18"/>
      <c r="E39" s="18">
        <v>329</v>
      </c>
      <c r="F39" s="18"/>
      <c r="G39" s="18">
        <f t="shared" si="0"/>
        <v>0</v>
      </c>
      <c r="H39" s="18">
        <f t="shared" si="1"/>
        <v>100</v>
      </c>
      <c r="I39" s="18">
        <f t="shared" si="2"/>
        <v>0</v>
      </c>
    </row>
    <row r="40" spans="1:9" ht="12">
      <c r="A40" s="16" t="s">
        <v>80</v>
      </c>
      <c r="B40" s="17" t="s">
        <v>81</v>
      </c>
      <c r="C40" s="18">
        <v>138</v>
      </c>
      <c r="D40" s="18"/>
      <c r="E40" s="18">
        <v>138</v>
      </c>
      <c r="F40" s="18"/>
      <c r="G40" s="18">
        <f t="shared" si="0"/>
        <v>0</v>
      </c>
      <c r="H40" s="18">
        <f t="shared" si="1"/>
        <v>100</v>
      </c>
      <c r="I40" s="18">
        <f t="shared" si="2"/>
        <v>0</v>
      </c>
    </row>
    <row r="41" spans="1:9" ht="12">
      <c r="A41" s="16" t="s">
        <v>82</v>
      </c>
      <c r="B41" s="17" t="s">
        <v>83</v>
      </c>
      <c r="C41" s="18">
        <v>496</v>
      </c>
      <c r="D41" s="18"/>
      <c r="E41" s="18">
        <v>496</v>
      </c>
      <c r="F41" s="18"/>
      <c r="G41" s="18">
        <f t="shared" si="0"/>
        <v>0</v>
      </c>
      <c r="H41" s="18">
        <f t="shared" si="1"/>
        <v>100</v>
      </c>
      <c r="I41" s="18">
        <f t="shared" si="2"/>
        <v>0</v>
      </c>
    </row>
    <row r="42" spans="1:9" ht="12">
      <c r="A42" s="16" t="s">
        <v>84</v>
      </c>
      <c r="B42" s="17" t="s">
        <v>85</v>
      </c>
      <c r="C42" s="18">
        <v>573</v>
      </c>
      <c r="D42" s="18"/>
      <c r="E42" s="18">
        <v>573</v>
      </c>
      <c r="F42" s="18"/>
      <c r="G42" s="18">
        <f t="shared" si="0"/>
        <v>0</v>
      </c>
      <c r="H42" s="18">
        <f t="shared" si="1"/>
        <v>100</v>
      </c>
      <c r="I42" s="18">
        <f t="shared" si="2"/>
        <v>0</v>
      </c>
    </row>
    <row r="43" spans="1:9" ht="12">
      <c r="A43" s="16" t="s">
        <v>86</v>
      </c>
      <c r="B43" s="17" t="s">
        <v>87</v>
      </c>
      <c r="C43" s="18">
        <v>328</v>
      </c>
      <c r="D43" s="18"/>
      <c r="E43" s="18">
        <v>328</v>
      </c>
      <c r="F43" s="18"/>
      <c r="G43" s="18">
        <f t="shared" si="0"/>
        <v>0</v>
      </c>
      <c r="H43" s="18">
        <f t="shared" si="1"/>
        <v>100</v>
      </c>
      <c r="I43" s="18">
        <f t="shared" si="2"/>
        <v>0</v>
      </c>
    </row>
    <row r="44" spans="1:9" ht="12">
      <c r="A44" s="16" t="s">
        <v>88</v>
      </c>
      <c r="B44" s="17" t="s">
        <v>89</v>
      </c>
      <c r="C44" s="18">
        <v>191</v>
      </c>
      <c r="D44" s="18">
        <v>7</v>
      </c>
      <c r="E44" s="18">
        <v>175</v>
      </c>
      <c r="F44" s="18">
        <v>9</v>
      </c>
      <c r="G44" s="18">
        <f t="shared" si="0"/>
        <v>3.664921465968586</v>
      </c>
      <c r="H44" s="18">
        <f t="shared" si="1"/>
        <v>91.62303664921467</v>
      </c>
      <c r="I44" s="18">
        <f t="shared" si="2"/>
        <v>4.712041884816754</v>
      </c>
    </row>
    <row r="45" spans="1:9" ht="12">
      <c r="A45" s="16" t="s">
        <v>90</v>
      </c>
      <c r="B45" s="17" t="s">
        <v>91</v>
      </c>
      <c r="C45" s="18">
        <v>455</v>
      </c>
      <c r="D45" s="18">
        <v>73</v>
      </c>
      <c r="E45" s="18">
        <v>378</v>
      </c>
      <c r="F45" s="18">
        <v>4</v>
      </c>
      <c r="G45" s="18">
        <f t="shared" si="0"/>
        <v>16.043956043956044</v>
      </c>
      <c r="H45" s="18">
        <f t="shared" si="1"/>
        <v>83.07692307692308</v>
      </c>
      <c r="I45" s="18">
        <f t="shared" si="2"/>
        <v>0.8791208791208791</v>
      </c>
    </row>
    <row r="46" spans="1:9" ht="12">
      <c r="A46" s="16" t="s">
        <v>92</v>
      </c>
      <c r="B46" s="17" t="s">
        <v>93</v>
      </c>
      <c r="C46" s="18">
        <v>244</v>
      </c>
      <c r="D46" s="18"/>
      <c r="E46" s="18">
        <v>244</v>
      </c>
      <c r="F46" s="18"/>
      <c r="G46" s="18">
        <f t="shared" si="0"/>
        <v>0</v>
      </c>
      <c r="H46" s="18">
        <f t="shared" si="1"/>
        <v>100</v>
      </c>
      <c r="I46" s="18">
        <f t="shared" si="2"/>
        <v>0</v>
      </c>
    </row>
    <row r="47" spans="1:9" ht="12">
      <c r="A47" s="16" t="s">
        <v>94</v>
      </c>
      <c r="B47" s="17" t="s">
        <v>95</v>
      </c>
      <c r="C47" s="18">
        <v>1261</v>
      </c>
      <c r="D47" s="18">
        <v>779</v>
      </c>
      <c r="E47" s="18">
        <v>289</v>
      </c>
      <c r="F47" s="18">
        <v>193</v>
      </c>
      <c r="G47" s="18">
        <f t="shared" si="0"/>
        <v>61.77636796193497</v>
      </c>
      <c r="H47" s="18">
        <f t="shared" si="1"/>
        <v>22.918318794607455</v>
      </c>
      <c r="I47" s="18">
        <f t="shared" si="2"/>
        <v>15.305313243457574</v>
      </c>
    </row>
    <row r="48" spans="1:9" ht="12">
      <c r="A48" s="16" t="s">
        <v>96</v>
      </c>
      <c r="B48" s="17" t="s">
        <v>97</v>
      </c>
      <c r="C48" s="18">
        <v>1308</v>
      </c>
      <c r="D48" s="18">
        <v>428</v>
      </c>
      <c r="E48" s="18">
        <v>794</v>
      </c>
      <c r="F48" s="18">
        <v>86</v>
      </c>
      <c r="G48" s="18">
        <f t="shared" si="0"/>
        <v>32.7217125382263</v>
      </c>
      <c r="H48" s="18">
        <f t="shared" si="1"/>
        <v>60.703363914373085</v>
      </c>
      <c r="I48" s="18">
        <f t="shared" si="2"/>
        <v>6.574923547400611</v>
      </c>
    </row>
    <row r="49" spans="1:9" ht="12">
      <c r="A49" s="16" t="s">
        <v>98</v>
      </c>
      <c r="B49" s="17" t="s">
        <v>99</v>
      </c>
      <c r="C49" s="18">
        <v>1226</v>
      </c>
      <c r="D49" s="18">
        <v>424</v>
      </c>
      <c r="E49" s="18">
        <v>784</v>
      </c>
      <c r="F49" s="18">
        <v>18</v>
      </c>
      <c r="G49" s="18">
        <f t="shared" si="0"/>
        <v>34.58401305057096</v>
      </c>
      <c r="H49" s="18">
        <f t="shared" si="1"/>
        <v>63.94779771615008</v>
      </c>
      <c r="I49" s="18">
        <f t="shared" si="2"/>
        <v>1.468189233278956</v>
      </c>
    </row>
    <row r="50" spans="1:9" s="22" customFormat="1" ht="12">
      <c r="A50" s="19" t="s">
        <v>100</v>
      </c>
      <c r="B50" s="20"/>
      <c r="C50" s="21">
        <v>145732</v>
      </c>
      <c r="D50" s="21">
        <v>54745</v>
      </c>
      <c r="E50" s="21">
        <v>83325</v>
      </c>
      <c r="F50" s="21">
        <v>7662</v>
      </c>
      <c r="G50" s="21">
        <f t="shared" si="0"/>
        <v>37.56553124914226</v>
      </c>
      <c r="H50" s="21">
        <f t="shared" si="1"/>
        <v>57.17687261548596</v>
      </c>
      <c r="I50" s="21">
        <f t="shared" si="2"/>
        <v>5.257596135371778</v>
      </c>
    </row>
  </sheetData>
  <sheetProtection/>
  <mergeCells count="5">
    <mergeCell ref="G1:I2"/>
    <mergeCell ref="A1:A3"/>
    <mergeCell ref="B1:B3"/>
    <mergeCell ref="C1:C3"/>
    <mergeCell ref="D1:F2"/>
  </mergeCells>
  <printOptions gridLines="1"/>
  <pageMargins left="0.1968503937007874" right="0.1968503937007874" top="1.062992125984252" bottom="0.6299212598425197" header="0.35433070866141736" footer="0.15748031496062992"/>
  <pageSetup fitToHeight="1" fitToWidth="1" horizontalDpi="600" verticalDpi="600" orientation="portrait" paperSize="9" r:id="rId2"/>
  <headerFooter alignWithMargins="0">
    <oddHeader>&amp;L&amp;G&amp;C&amp;"Times New Roman,Bold"Skupovi dijagnoza po DTS kategorijama - ukupno&amp;R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2013-05-13T10:11:08Z</cp:lastPrinted>
  <dcterms:created xsi:type="dcterms:W3CDTF">2009-04-02T07:13:57Z</dcterms:created>
  <dcterms:modified xsi:type="dcterms:W3CDTF">2021-05-11T10:59:24Z</dcterms:modified>
  <cp:category/>
  <cp:version/>
  <cp:contentType/>
  <cp:contentStatus/>
</cp:coreProperties>
</file>