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UKUPNO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  <sheet name="9" sheetId="28" r:id="rId28"/>
  </sheets>
  <externalReferences>
    <externalReference r:id="rId31"/>
  </externalReferences>
  <definedNames>
    <definedName name="A1" localSheetId="27">'9'!$E$3</definedName>
    <definedName name="A1" localSheetId="1">'A'!$E$3</definedName>
    <definedName name="A1" localSheetId="2">'B'!$E$3</definedName>
    <definedName name="A1" localSheetId="3">'C'!$E$3</definedName>
    <definedName name="A1" localSheetId="4">'D'!$E$3</definedName>
    <definedName name="A1" localSheetId="5">'E'!$E$3</definedName>
    <definedName name="A1" localSheetId="6">'F'!$E$3</definedName>
    <definedName name="A1" localSheetId="7">'G'!$E$3</definedName>
    <definedName name="A1" localSheetId="8">'H'!$E$3</definedName>
    <definedName name="A1" localSheetId="9">'I'!$E$3</definedName>
    <definedName name="A1" localSheetId="10">'J'!$E$3</definedName>
    <definedName name="A1" localSheetId="11">'K'!$E$3</definedName>
    <definedName name="A1" localSheetId="12">'L'!$E$3</definedName>
    <definedName name="A1" localSheetId="13">'M'!$E$3</definedName>
    <definedName name="A1" localSheetId="14">'N'!$E$3</definedName>
    <definedName name="A1" localSheetId="15">'O'!$E$3</definedName>
    <definedName name="A1" localSheetId="16">'P'!$E$3</definedName>
    <definedName name="A1" localSheetId="17">'Q'!$E$3</definedName>
    <definedName name="A1" localSheetId="18">'R'!$E$3</definedName>
    <definedName name="A1" localSheetId="19">'S'!$E$3</definedName>
    <definedName name="A1" localSheetId="20">'T'!$E$3</definedName>
    <definedName name="A1" localSheetId="21">'U'!$E$3</definedName>
    <definedName name="A1" localSheetId="0">'UKUPNO'!$E$3</definedName>
    <definedName name="A1" localSheetId="22">'V'!$E$3</definedName>
    <definedName name="A1" localSheetId="23">'W'!$E$3</definedName>
    <definedName name="A1" localSheetId="24">'X'!$E$3</definedName>
    <definedName name="A1" localSheetId="25">'Y'!$E$3</definedName>
    <definedName name="A1" localSheetId="26">'Z'!$E$3</definedName>
    <definedName name="A1">#REF!</definedName>
    <definedName name="A10" localSheetId="27">'9'!#REF!</definedName>
    <definedName name="A10" localSheetId="1">'A'!#REF!</definedName>
    <definedName name="A10" localSheetId="2">'B'!#REF!</definedName>
    <definedName name="A10" localSheetId="3">'C'!#REF!</definedName>
    <definedName name="A10" localSheetId="4">'D'!#REF!</definedName>
    <definedName name="A10" localSheetId="5">'E'!#REF!</definedName>
    <definedName name="A10" localSheetId="6">'F'!#REF!</definedName>
    <definedName name="A10" localSheetId="7">'G'!#REF!</definedName>
    <definedName name="A10" localSheetId="8">'H'!#REF!</definedName>
    <definedName name="A10" localSheetId="9">'I'!#REF!</definedName>
    <definedName name="A10" localSheetId="10">'J'!#REF!</definedName>
    <definedName name="A10" localSheetId="11">'K'!#REF!</definedName>
    <definedName name="A10" localSheetId="12">'L'!#REF!</definedName>
    <definedName name="A10" localSheetId="13">'M'!#REF!</definedName>
    <definedName name="A10" localSheetId="14">'N'!#REF!</definedName>
    <definedName name="A10" localSheetId="15">'O'!#REF!</definedName>
    <definedName name="A10" localSheetId="16">'P'!#REF!</definedName>
    <definedName name="A10" localSheetId="17">'Q'!#REF!</definedName>
    <definedName name="A10" localSheetId="18">'R'!#REF!</definedName>
    <definedName name="A10" localSheetId="19">'S'!#REF!</definedName>
    <definedName name="A10" localSheetId="20">'T'!#REF!</definedName>
    <definedName name="A10" localSheetId="21">'U'!#REF!</definedName>
    <definedName name="A10" localSheetId="0">'UKUPNO'!#REF!</definedName>
    <definedName name="A10" localSheetId="22">'V'!#REF!</definedName>
    <definedName name="A10" localSheetId="23">'W'!#REF!</definedName>
    <definedName name="A10" localSheetId="24">'X'!#REF!</definedName>
    <definedName name="A10" localSheetId="25">'Y'!#REF!</definedName>
    <definedName name="A10" localSheetId="26">'Z'!#REF!</definedName>
    <definedName name="A10">#REF!</definedName>
    <definedName name="A11" localSheetId="27">'9'!#REF!</definedName>
    <definedName name="A11" localSheetId="1">'A'!#REF!</definedName>
    <definedName name="A11" localSheetId="2">'B'!#REF!</definedName>
    <definedName name="A11" localSheetId="3">'C'!#REF!</definedName>
    <definedName name="A11" localSheetId="4">'D'!#REF!</definedName>
    <definedName name="A11" localSheetId="5">'E'!#REF!</definedName>
    <definedName name="A11" localSheetId="6">'F'!#REF!</definedName>
    <definedName name="A11" localSheetId="7">'G'!#REF!</definedName>
    <definedName name="A11" localSheetId="8">'H'!#REF!</definedName>
    <definedName name="A11" localSheetId="9">'I'!#REF!</definedName>
    <definedName name="A11" localSheetId="10">'J'!#REF!</definedName>
    <definedName name="A11" localSheetId="11">'K'!#REF!</definedName>
    <definedName name="A11" localSheetId="12">'L'!#REF!</definedName>
    <definedName name="A11" localSheetId="13">'M'!#REF!</definedName>
    <definedName name="A11" localSheetId="14">'N'!#REF!</definedName>
    <definedName name="A11" localSheetId="15">'O'!#REF!</definedName>
    <definedName name="A11" localSheetId="16">'P'!#REF!</definedName>
    <definedName name="A11" localSheetId="17">'Q'!#REF!</definedName>
    <definedName name="A11" localSheetId="18">'R'!#REF!</definedName>
    <definedName name="A11" localSheetId="19">'S'!#REF!</definedName>
    <definedName name="A11" localSheetId="20">'T'!#REF!</definedName>
    <definedName name="A11" localSheetId="21">'U'!#REF!</definedName>
    <definedName name="A11" localSheetId="0">'UKUPNO'!#REF!</definedName>
    <definedName name="A11" localSheetId="22">'V'!#REF!</definedName>
    <definedName name="A11" localSheetId="23">'W'!#REF!</definedName>
    <definedName name="A11" localSheetId="24">'X'!#REF!</definedName>
    <definedName name="A11" localSheetId="25">'Y'!#REF!</definedName>
    <definedName name="A11" localSheetId="26">'Z'!#REF!</definedName>
    <definedName name="A11">#REF!</definedName>
    <definedName name="A12" localSheetId="27">'9'!#REF!</definedName>
    <definedName name="A12" localSheetId="1">'A'!#REF!</definedName>
    <definedName name="A12" localSheetId="2">'B'!#REF!</definedName>
    <definedName name="A12" localSheetId="3">'C'!#REF!</definedName>
    <definedName name="A12" localSheetId="4">'D'!#REF!</definedName>
    <definedName name="A12" localSheetId="5">'E'!#REF!</definedName>
    <definedName name="A12" localSheetId="6">'F'!#REF!</definedName>
    <definedName name="A12" localSheetId="7">'G'!#REF!</definedName>
    <definedName name="A12" localSheetId="8">'H'!#REF!</definedName>
    <definedName name="A12" localSheetId="9">'I'!#REF!</definedName>
    <definedName name="A12" localSheetId="10">'J'!#REF!</definedName>
    <definedName name="A12" localSheetId="11">'K'!#REF!</definedName>
    <definedName name="A12" localSheetId="12">'L'!#REF!</definedName>
    <definedName name="A12" localSheetId="13">'M'!#REF!</definedName>
    <definedName name="A12" localSheetId="14">'N'!#REF!</definedName>
    <definedName name="A12" localSheetId="15">'O'!#REF!</definedName>
    <definedName name="A12" localSheetId="16">'P'!#REF!</definedName>
    <definedName name="A12" localSheetId="17">'Q'!#REF!</definedName>
    <definedName name="A12" localSheetId="18">'R'!#REF!</definedName>
    <definedName name="A12" localSheetId="19">'S'!#REF!</definedName>
    <definedName name="A12" localSheetId="20">'T'!#REF!</definedName>
    <definedName name="A12" localSheetId="21">'U'!#REF!</definedName>
    <definedName name="A12" localSheetId="0">'UKUPNO'!#REF!</definedName>
    <definedName name="A12" localSheetId="22">'V'!#REF!</definedName>
    <definedName name="A12" localSheetId="23">'W'!#REF!</definedName>
    <definedName name="A12" localSheetId="24">'X'!#REF!</definedName>
    <definedName name="A12" localSheetId="25">'Y'!#REF!</definedName>
    <definedName name="A12" localSheetId="26">'Z'!#REF!</definedName>
    <definedName name="A12">#REF!</definedName>
    <definedName name="A13" localSheetId="27">'9'!#REF!</definedName>
    <definedName name="A13" localSheetId="1">'A'!#REF!</definedName>
    <definedName name="A13" localSheetId="2">'B'!#REF!</definedName>
    <definedName name="A13" localSheetId="3">'C'!#REF!</definedName>
    <definedName name="A13" localSheetId="4">'D'!#REF!</definedName>
    <definedName name="A13" localSheetId="5">'E'!#REF!</definedName>
    <definedName name="A13" localSheetId="6">'F'!#REF!</definedName>
    <definedName name="A13" localSheetId="7">'G'!#REF!</definedName>
    <definedName name="A13" localSheetId="8">'H'!#REF!</definedName>
    <definedName name="A13" localSheetId="9">'I'!#REF!</definedName>
    <definedName name="A13" localSheetId="10">'J'!#REF!</definedName>
    <definedName name="A13" localSheetId="11">'K'!#REF!</definedName>
    <definedName name="A13" localSheetId="12">'L'!#REF!</definedName>
    <definedName name="A13" localSheetId="13">'M'!#REF!</definedName>
    <definedName name="A13" localSheetId="14">'N'!#REF!</definedName>
    <definedName name="A13" localSheetId="15">'O'!#REF!</definedName>
    <definedName name="A13" localSheetId="16">'P'!#REF!</definedName>
    <definedName name="A13" localSheetId="17">'Q'!#REF!</definedName>
    <definedName name="A13" localSheetId="18">'R'!#REF!</definedName>
    <definedName name="A13" localSheetId="19">'S'!#REF!</definedName>
    <definedName name="A13" localSheetId="20">'T'!#REF!</definedName>
    <definedName name="A13" localSheetId="21">'U'!#REF!</definedName>
    <definedName name="A13" localSheetId="0">'UKUPNO'!#REF!</definedName>
    <definedName name="A13" localSheetId="22">'V'!#REF!</definedName>
    <definedName name="A13" localSheetId="23">'W'!#REF!</definedName>
    <definedName name="A13" localSheetId="24">'X'!#REF!</definedName>
    <definedName name="A13" localSheetId="25">'Y'!#REF!</definedName>
    <definedName name="A13" localSheetId="26">'Z'!#REF!</definedName>
    <definedName name="A13">#REF!</definedName>
    <definedName name="A14" localSheetId="27">'9'!#REF!</definedName>
    <definedName name="A14" localSheetId="1">'A'!#REF!</definedName>
    <definedName name="A14" localSheetId="2">'B'!#REF!</definedName>
    <definedName name="A14" localSheetId="3">'C'!#REF!</definedName>
    <definedName name="A14" localSheetId="4">'D'!#REF!</definedName>
    <definedName name="A14" localSheetId="5">'E'!#REF!</definedName>
    <definedName name="A14" localSheetId="6">'F'!#REF!</definedName>
    <definedName name="A14" localSheetId="7">'G'!#REF!</definedName>
    <definedName name="A14" localSheetId="8">'H'!#REF!</definedName>
    <definedName name="A14" localSheetId="9">'I'!#REF!</definedName>
    <definedName name="A14" localSheetId="10">'J'!#REF!</definedName>
    <definedName name="A14" localSheetId="11">'K'!#REF!</definedName>
    <definedName name="A14" localSheetId="12">'L'!#REF!</definedName>
    <definedName name="A14" localSheetId="13">'M'!#REF!</definedName>
    <definedName name="A14" localSheetId="14">'N'!#REF!</definedName>
    <definedName name="A14" localSheetId="15">'O'!#REF!</definedName>
    <definedName name="A14" localSheetId="16">'P'!#REF!</definedName>
    <definedName name="A14" localSheetId="17">'Q'!#REF!</definedName>
    <definedName name="A14" localSheetId="18">'R'!#REF!</definedName>
    <definedName name="A14" localSheetId="19">'S'!#REF!</definedName>
    <definedName name="A14" localSheetId="20">'T'!#REF!</definedName>
    <definedName name="A14" localSheetId="21">'U'!#REF!</definedName>
    <definedName name="A14" localSheetId="0">'UKUPNO'!#REF!</definedName>
    <definedName name="A14" localSheetId="22">'V'!#REF!</definedName>
    <definedName name="A14" localSheetId="23">'W'!#REF!</definedName>
    <definedName name="A14" localSheetId="24">'X'!#REF!</definedName>
    <definedName name="A14" localSheetId="25">'Y'!#REF!</definedName>
    <definedName name="A14" localSheetId="26">'Z'!#REF!</definedName>
    <definedName name="A14">#REF!</definedName>
    <definedName name="A15" localSheetId="27">'9'!#REF!</definedName>
    <definedName name="A15" localSheetId="1">'A'!#REF!</definedName>
    <definedName name="A15" localSheetId="2">'B'!#REF!</definedName>
    <definedName name="A15" localSheetId="3">'C'!#REF!</definedName>
    <definedName name="A15" localSheetId="4">'D'!#REF!</definedName>
    <definedName name="A15" localSheetId="5">'E'!#REF!</definedName>
    <definedName name="A15" localSheetId="6">'F'!#REF!</definedName>
    <definedName name="A15" localSheetId="7">'G'!#REF!</definedName>
    <definedName name="A15" localSheetId="8">'H'!#REF!</definedName>
    <definedName name="A15" localSheetId="9">'I'!#REF!</definedName>
    <definedName name="A15" localSheetId="10">'J'!#REF!</definedName>
    <definedName name="A15" localSheetId="11">'K'!#REF!</definedName>
    <definedName name="A15" localSheetId="12">'L'!#REF!</definedName>
    <definedName name="A15" localSheetId="13">'M'!#REF!</definedName>
    <definedName name="A15" localSheetId="14">'N'!#REF!</definedName>
    <definedName name="A15" localSheetId="15">'O'!#REF!</definedName>
    <definedName name="A15" localSheetId="16">'P'!#REF!</definedName>
    <definedName name="A15" localSheetId="17">'Q'!#REF!</definedName>
    <definedName name="A15" localSheetId="18">'R'!#REF!</definedName>
    <definedName name="A15" localSheetId="19">'S'!#REF!</definedName>
    <definedName name="A15" localSheetId="20">'T'!#REF!</definedName>
    <definedName name="A15" localSheetId="21">'U'!#REF!</definedName>
    <definedName name="A15" localSheetId="0">'UKUPNO'!#REF!</definedName>
    <definedName name="A15" localSheetId="22">'V'!#REF!</definedName>
    <definedName name="A15" localSheetId="23">'W'!#REF!</definedName>
    <definedName name="A15" localSheetId="24">'X'!#REF!</definedName>
    <definedName name="A15" localSheetId="25">'Y'!#REF!</definedName>
    <definedName name="A15" localSheetId="26">'Z'!#REF!</definedName>
    <definedName name="A15">#REF!</definedName>
    <definedName name="A16" localSheetId="27">'9'!#REF!</definedName>
    <definedName name="A16" localSheetId="1">'A'!#REF!</definedName>
    <definedName name="A16" localSheetId="2">'B'!#REF!</definedName>
    <definedName name="A16" localSheetId="3">'C'!#REF!</definedName>
    <definedName name="A16" localSheetId="4">'D'!#REF!</definedName>
    <definedName name="A16" localSheetId="5">'E'!#REF!</definedName>
    <definedName name="A16" localSheetId="6">'F'!#REF!</definedName>
    <definedName name="A16" localSheetId="7">'G'!#REF!</definedName>
    <definedName name="A16" localSheetId="8">'H'!#REF!</definedName>
    <definedName name="A16" localSheetId="9">'I'!#REF!</definedName>
    <definedName name="A16" localSheetId="10">'J'!#REF!</definedName>
    <definedName name="A16" localSheetId="11">'K'!#REF!</definedName>
    <definedName name="A16" localSheetId="12">'L'!#REF!</definedName>
    <definedName name="A16" localSheetId="13">'M'!#REF!</definedName>
    <definedName name="A16" localSheetId="14">'N'!#REF!</definedName>
    <definedName name="A16" localSheetId="15">'O'!#REF!</definedName>
    <definedName name="A16" localSheetId="16">'P'!#REF!</definedName>
    <definedName name="A16" localSheetId="17">'Q'!#REF!</definedName>
    <definedName name="A16" localSheetId="18">'R'!#REF!</definedName>
    <definedName name="A16" localSheetId="19">'S'!#REF!</definedName>
    <definedName name="A16" localSheetId="20">'T'!#REF!</definedName>
    <definedName name="A16" localSheetId="21">'U'!#REF!</definedName>
    <definedName name="A16" localSheetId="0">'UKUPNO'!#REF!</definedName>
    <definedName name="A16" localSheetId="22">'V'!#REF!</definedName>
    <definedName name="A16" localSheetId="23">'W'!#REF!</definedName>
    <definedName name="A16" localSheetId="24">'X'!#REF!</definedName>
    <definedName name="A16" localSheetId="25">'Y'!#REF!</definedName>
    <definedName name="A16" localSheetId="26">'Z'!#REF!</definedName>
    <definedName name="A16">#REF!</definedName>
    <definedName name="A17" localSheetId="27">'9'!#REF!</definedName>
    <definedName name="A17" localSheetId="1">'A'!#REF!</definedName>
    <definedName name="A17" localSheetId="2">'B'!#REF!</definedName>
    <definedName name="A17" localSheetId="3">'C'!#REF!</definedName>
    <definedName name="A17" localSheetId="4">'D'!#REF!</definedName>
    <definedName name="A17" localSheetId="5">'E'!#REF!</definedName>
    <definedName name="A17" localSheetId="6">'F'!#REF!</definedName>
    <definedName name="A17" localSheetId="7">'G'!#REF!</definedName>
    <definedName name="A17" localSheetId="8">'H'!#REF!</definedName>
    <definedName name="A17" localSheetId="9">'I'!#REF!</definedName>
    <definedName name="A17" localSheetId="10">'J'!#REF!</definedName>
    <definedName name="A17" localSheetId="11">'K'!#REF!</definedName>
    <definedName name="A17" localSheetId="12">'L'!#REF!</definedName>
    <definedName name="A17" localSheetId="13">'M'!#REF!</definedName>
    <definedName name="A17" localSheetId="14">'N'!#REF!</definedName>
    <definedName name="A17" localSheetId="15">'O'!#REF!</definedName>
    <definedName name="A17" localSheetId="16">'P'!#REF!</definedName>
    <definedName name="A17" localSheetId="17">'Q'!#REF!</definedName>
    <definedName name="A17" localSheetId="18">'R'!#REF!</definedName>
    <definedName name="A17" localSheetId="19">'S'!#REF!</definedName>
    <definedName name="A17" localSheetId="20">'T'!#REF!</definedName>
    <definedName name="A17" localSheetId="21">'U'!#REF!</definedName>
    <definedName name="A17" localSheetId="0">'UKUPNO'!#REF!</definedName>
    <definedName name="A17" localSheetId="22">'V'!#REF!</definedName>
    <definedName name="A17" localSheetId="23">'W'!#REF!</definedName>
    <definedName name="A17" localSheetId="24">'X'!#REF!</definedName>
    <definedName name="A17" localSheetId="25">'Y'!#REF!</definedName>
    <definedName name="A17" localSheetId="26">'Z'!#REF!</definedName>
    <definedName name="A17">#REF!</definedName>
    <definedName name="A18" localSheetId="27">'9'!#REF!</definedName>
    <definedName name="A18" localSheetId="1">'A'!#REF!</definedName>
    <definedName name="A18" localSheetId="2">'B'!#REF!</definedName>
    <definedName name="A18" localSheetId="3">'C'!#REF!</definedName>
    <definedName name="A18" localSheetId="4">'D'!#REF!</definedName>
    <definedName name="A18" localSheetId="5">'E'!#REF!</definedName>
    <definedName name="A18" localSheetId="6">'F'!#REF!</definedName>
    <definedName name="A18" localSheetId="7">'G'!#REF!</definedName>
    <definedName name="A18" localSheetId="8">'H'!#REF!</definedName>
    <definedName name="A18" localSheetId="9">'I'!#REF!</definedName>
    <definedName name="A18" localSheetId="10">'J'!#REF!</definedName>
    <definedName name="A18" localSheetId="11">'K'!#REF!</definedName>
    <definedName name="A18" localSheetId="12">'L'!#REF!</definedName>
    <definedName name="A18" localSheetId="13">'M'!#REF!</definedName>
    <definedName name="A18" localSheetId="14">'N'!#REF!</definedName>
    <definedName name="A18" localSheetId="15">'O'!#REF!</definedName>
    <definedName name="A18" localSheetId="16">'P'!#REF!</definedName>
    <definedName name="A18" localSheetId="17">'Q'!#REF!</definedName>
    <definedName name="A18" localSheetId="18">'R'!#REF!</definedName>
    <definedName name="A18" localSheetId="19">'S'!#REF!</definedName>
    <definedName name="A18" localSheetId="20">'T'!#REF!</definedName>
    <definedName name="A18" localSheetId="21">'U'!#REF!</definedName>
    <definedName name="A18" localSheetId="0">'UKUPNO'!#REF!</definedName>
    <definedName name="A18" localSheetId="22">'V'!#REF!</definedName>
    <definedName name="A18" localSheetId="23">'W'!#REF!</definedName>
    <definedName name="A18" localSheetId="24">'X'!#REF!</definedName>
    <definedName name="A18" localSheetId="25">'Y'!#REF!</definedName>
    <definedName name="A18" localSheetId="26">'Z'!#REF!</definedName>
    <definedName name="A18">#REF!</definedName>
    <definedName name="A19" localSheetId="27">'9'!#REF!</definedName>
    <definedName name="A19" localSheetId="1">'A'!#REF!</definedName>
    <definedName name="A19" localSheetId="2">'B'!#REF!</definedName>
    <definedName name="A19" localSheetId="3">'C'!#REF!</definedName>
    <definedName name="A19" localSheetId="4">'D'!#REF!</definedName>
    <definedName name="A19" localSheetId="5">'E'!#REF!</definedName>
    <definedName name="A19" localSheetId="6">'F'!#REF!</definedName>
    <definedName name="A19" localSheetId="7">'G'!#REF!</definedName>
    <definedName name="A19" localSheetId="8">'H'!#REF!</definedName>
    <definedName name="A19" localSheetId="9">'I'!#REF!</definedName>
    <definedName name="A19" localSheetId="10">'J'!#REF!</definedName>
    <definedName name="A19" localSheetId="11">'K'!#REF!</definedName>
    <definedName name="A19" localSheetId="12">'L'!#REF!</definedName>
    <definedName name="A19" localSheetId="13">'M'!#REF!</definedName>
    <definedName name="A19" localSheetId="14">'N'!#REF!</definedName>
    <definedName name="A19" localSheetId="15">'O'!#REF!</definedName>
    <definedName name="A19" localSheetId="16">'P'!#REF!</definedName>
    <definedName name="A19" localSheetId="17">'Q'!#REF!</definedName>
    <definedName name="A19" localSheetId="18">'R'!#REF!</definedName>
    <definedName name="A19" localSheetId="19">'S'!#REF!</definedName>
    <definedName name="A19" localSheetId="20">'T'!#REF!</definedName>
    <definedName name="A19" localSheetId="21">'U'!#REF!</definedName>
    <definedName name="A19" localSheetId="0">'UKUPNO'!#REF!</definedName>
    <definedName name="A19" localSheetId="22">'V'!#REF!</definedName>
    <definedName name="A19" localSheetId="23">'W'!#REF!</definedName>
    <definedName name="A19" localSheetId="24">'X'!#REF!</definedName>
    <definedName name="A19" localSheetId="25">'Y'!#REF!</definedName>
    <definedName name="A19" localSheetId="26">'Z'!#REF!</definedName>
    <definedName name="A19">#REF!</definedName>
    <definedName name="A2" localSheetId="27">'9'!$F$3</definedName>
    <definedName name="A2" localSheetId="1">'A'!$F$3</definedName>
    <definedName name="A2" localSheetId="2">'B'!$F$3</definedName>
    <definedName name="A2" localSheetId="3">'C'!$F$3</definedName>
    <definedName name="A2" localSheetId="4">'D'!$F$3</definedName>
    <definedName name="A2" localSheetId="5">'E'!$F$3</definedName>
    <definedName name="A2" localSheetId="6">'F'!$F$3</definedName>
    <definedName name="A2" localSheetId="7">'G'!$F$3</definedName>
    <definedName name="A2" localSheetId="8">'H'!$F$3</definedName>
    <definedName name="A2" localSheetId="9">'I'!$F$3</definedName>
    <definedName name="A2" localSheetId="10">'J'!$F$3</definedName>
    <definedName name="A2" localSheetId="11">'K'!$F$3</definedName>
    <definedName name="A2" localSheetId="12">'L'!$F$3</definedName>
    <definedName name="A2" localSheetId="13">'M'!$F$3</definedName>
    <definedName name="A2" localSheetId="14">'N'!$F$3</definedName>
    <definedName name="A2" localSheetId="15">'O'!$F$3</definedName>
    <definedName name="A2" localSheetId="16">'P'!$F$3</definedName>
    <definedName name="A2" localSheetId="17">'Q'!$F$3</definedName>
    <definedName name="A2" localSheetId="18">'R'!$F$3</definedName>
    <definedName name="A2" localSheetId="19">'S'!$F$3</definedName>
    <definedName name="A2" localSheetId="20">'T'!$F$3</definedName>
    <definedName name="A2" localSheetId="21">'U'!$F$3</definedName>
    <definedName name="A2" localSheetId="0">'UKUPNO'!$F$3</definedName>
    <definedName name="A2" localSheetId="22">'V'!$F$3</definedName>
    <definedName name="A2" localSheetId="23">'W'!$F$3</definedName>
    <definedName name="A2" localSheetId="24">'X'!$F$3</definedName>
    <definedName name="A2" localSheetId="25">'Y'!$F$3</definedName>
    <definedName name="A2" localSheetId="26">'Z'!$F$3</definedName>
    <definedName name="A2">#REF!</definedName>
    <definedName name="A20" localSheetId="27">'9'!#REF!</definedName>
    <definedName name="A20" localSheetId="1">'A'!#REF!</definedName>
    <definedName name="A20" localSheetId="2">'B'!#REF!</definedName>
    <definedName name="A20" localSheetId="3">'C'!#REF!</definedName>
    <definedName name="A20" localSheetId="4">'D'!#REF!</definedName>
    <definedName name="A20" localSheetId="5">'E'!#REF!</definedName>
    <definedName name="A20" localSheetId="6">'F'!#REF!</definedName>
    <definedName name="A20" localSheetId="7">'G'!#REF!</definedName>
    <definedName name="A20" localSheetId="8">'H'!#REF!</definedName>
    <definedName name="A20" localSheetId="9">'I'!#REF!</definedName>
    <definedName name="A20" localSheetId="10">'J'!#REF!</definedName>
    <definedName name="A20" localSheetId="11">'K'!#REF!</definedName>
    <definedName name="A20" localSheetId="12">'L'!#REF!</definedName>
    <definedName name="A20" localSheetId="13">'M'!#REF!</definedName>
    <definedName name="A20" localSheetId="14">'N'!#REF!</definedName>
    <definedName name="A20" localSheetId="15">'O'!#REF!</definedName>
    <definedName name="A20" localSheetId="16">'P'!#REF!</definedName>
    <definedName name="A20" localSheetId="17">'Q'!#REF!</definedName>
    <definedName name="A20" localSheetId="18">'R'!#REF!</definedName>
    <definedName name="A20" localSheetId="19">'S'!#REF!</definedName>
    <definedName name="A20" localSheetId="20">'T'!#REF!</definedName>
    <definedName name="A20" localSheetId="21">'U'!#REF!</definedName>
    <definedName name="A20" localSheetId="0">'UKUPNO'!#REF!</definedName>
    <definedName name="A20" localSheetId="22">'V'!#REF!</definedName>
    <definedName name="A20" localSheetId="23">'W'!#REF!</definedName>
    <definedName name="A20" localSheetId="24">'X'!#REF!</definedName>
    <definedName name="A20" localSheetId="25">'Y'!#REF!</definedName>
    <definedName name="A20" localSheetId="26">'Z'!#REF!</definedName>
    <definedName name="A20">#REF!</definedName>
    <definedName name="A3" localSheetId="27">'9'!$G$3</definedName>
    <definedName name="A3" localSheetId="1">'A'!$G$3</definedName>
    <definedName name="A3" localSheetId="2">'B'!$G$3</definedName>
    <definedName name="A3" localSheetId="3">'C'!$G$3</definedName>
    <definedName name="A3" localSheetId="4">'D'!$G$3</definedName>
    <definedName name="A3" localSheetId="5">'E'!$G$3</definedName>
    <definedName name="A3" localSheetId="6">'F'!$G$3</definedName>
    <definedName name="A3" localSheetId="7">'G'!$G$3</definedName>
    <definedName name="A3" localSheetId="8">'H'!$G$3</definedName>
    <definedName name="A3" localSheetId="9">'I'!$G$3</definedName>
    <definedName name="A3" localSheetId="10">'J'!$G$3</definedName>
    <definedName name="A3" localSheetId="11">'K'!$G$3</definedName>
    <definedName name="A3" localSheetId="12">'L'!$G$3</definedName>
    <definedName name="A3" localSheetId="13">'M'!$G$3</definedName>
    <definedName name="A3" localSheetId="14">'N'!$G$3</definedName>
    <definedName name="A3" localSheetId="15">'O'!$G$3</definedName>
    <definedName name="A3" localSheetId="16">'P'!$G$3</definedName>
    <definedName name="A3" localSheetId="17">'Q'!$G$3</definedName>
    <definedName name="A3" localSheetId="18">'R'!$G$3</definedName>
    <definedName name="A3" localSheetId="19">'S'!$G$3</definedName>
    <definedName name="A3" localSheetId="20">'T'!$G$3</definedName>
    <definedName name="A3" localSheetId="21">'U'!$G$3</definedName>
    <definedName name="A3" localSheetId="0">'UKUPNO'!$G$3</definedName>
    <definedName name="A3" localSheetId="22">'V'!$G$3</definedName>
    <definedName name="A3" localSheetId="23">'W'!$G$3</definedName>
    <definedName name="A3" localSheetId="24">'X'!$G$3</definedName>
    <definedName name="A3" localSheetId="25">'Y'!$G$3</definedName>
    <definedName name="A3" localSheetId="26">'Z'!$G$3</definedName>
    <definedName name="A3">#REF!</definedName>
    <definedName name="A4" localSheetId="27">'9'!$H$3</definedName>
    <definedName name="A4" localSheetId="1">'A'!$H$3</definedName>
    <definedName name="A4" localSheetId="2">'B'!$H$3</definedName>
    <definedName name="A4" localSheetId="3">'C'!$H$3</definedName>
    <definedName name="A4" localSheetId="4">'D'!$H$3</definedName>
    <definedName name="A4" localSheetId="5">'E'!$H$3</definedName>
    <definedName name="A4" localSheetId="6">'F'!$H$3</definedName>
    <definedName name="A4" localSheetId="7">'G'!$H$3</definedName>
    <definedName name="A4" localSheetId="8">'H'!$H$3</definedName>
    <definedName name="A4" localSheetId="9">'I'!$H$3</definedName>
    <definedName name="A4" localSheetId="10">'J'!$H$3</definedName>
    <definedName name="A4" localSheetId="11">'K'!$H$3</definedName>
    <definedName name="A4" localSheetId="12">'L'!$H$3</definedName>
    <definedName name="A4" localSheetId="13">'M'!$H$3</definedName>
    <definedName name="A4" localSheetId="14">'N'!$H$3</definedName>
    <definedName name="A4" localSheetId="15">'O'!$H$3</definedName>
    <definedName name="A4" localSheetId="16">'P'!$H$3</definedName>
    <definedName name="A4" localSheetId="17">'Q'!$H$3</definedName>
    <definedName name="A4" localSheetId="18">'R'!$H$3</definedName>
    <definedName name="A4" localSheetId="19">'S'!$H$3</definedName>
    <definedName name="A4" localSheetId="20">'T'!$H$3</definedName>
    <definedName name="A4" localSheetId="21">'U'!$H$3</definedName>
    <definedName name="A4" localSheetId="0">'UKUPNO'!$H$3</definedName>
    <definedName name="A4" localSheetId="22">'V'!$H$3</definedName>
    <definedName name="A4" localSheetId="23">'W'!$H$3</definedName>
    <definedName name="A4" localSheetId="24">'X'!$H$3</definedName>
    <definedName name="A4" localSheetId="25">'Y'!$H$3</definedName>
    <definedName name="A4" localSheetId="26">'Z'!$H$3</definedName>
    <definedName name="A4">#REF!</definedName>
    <definedName name="A5" localSheetId="27">'9'!$I$3</definedName>
    <definedName name="A5" localSheetId="1">'A'!$I$3</definedName>
    <definedName name="A5" localSheetId="2">'B'!$I$3</definedName>
    <definedName name="A5" localSheetId="3">'C'!$I$3</definedName>
    <definedName name="A5" localSheetId="4">'D'!$I$3</definedName>
    <definedName name="A5" localSheetId="5">'E'!$I$3</definedName>
    <definedName name="A5" localSheetId="6">'F'!$I$3</definedName>
    <definedName name="A5" localSheetId="7">'G'!$I$3</definedName>
    <definedName name="A5" localSheetId="8">'H'!$I$3</definedName>
    <definedName name="A5" localSheetId="9">'I'!$I$3</definedName>
    <definedName name="A5" localSheetId="10">'J'!$I$3</definedName>
    <definedName name="A5" localSheetId="11">'K'!$I$3</definedName>
    <definedName name="A5" localSheetId="12">'L'!$I$3</definedName>
    <definedName name="A5" localSheetId="13">'M'!$I$3</definedName>
    <definedName name="A5" localSheetId="14">'N'!$I$3</definedName>
    <definedName name="A5" localSheetId="15">'O'!$I$3</definedName>
    <definedName name="A5" localSheetId="16">'P'!$I$3</definedName>
    <definedName name="A5" localSheetId="17">'Q'!$I$3</definedName>
    <definedName name="A5" localSheetId="18">'R'!$I$3</definedName>
    <definedName name="A5" localSheetId="19">'S'!$I$3</definedName>
    <definedName name="A5" localSheetId="20">'T'!$I$3</definedName>
    <definedName name="A5" localSheetId="21">'U'!$I$3</definedName>
    <definedName name="A5" localSheetId="0">'UKUPNO'!$I$3</definedName>
    <definedName name="A5" localSheetId="22">'V'!$I$3</definedName>
    <definedName name="A5" localSheetId="23">'W'!$I$3</definedName>
    <definedName name="A5" localSheetId="24">'X'!$I$3</definedName>
    <definedName name="A5" localSheetId="25">'Y'!$I$3</definedName>
    <definedName name="A5" localSheetId="26">'Z'!$I$3</definedName>
    <definedName name="A5">#REF!</definedName>
    <definedName name="A6" localSheetId="27">'9'!#REF!</definedName>
    <definedName name="A6" localSheetId="1">'A'!#REF!</definedName>
    <definedName name="A6" localSheetId="2">'B'!#REF!</definedName>
    <definedName name="A6" localSheetId="3">'C'!#REF!</definedName>
    <definedName name="A6" localSheetId="4">'D'!#REF!</definedName>
    <definedName name="A6" localSheetId="5">'E'!#REF!</definedName>
    <definedName name="A6" localSheetId="6">'F'!#REF!</definedName>
    <definedName name="A6" localSheetId="7">'G'!#REF!</definedName>
    <definedName name="A6" localSheetId="8">'H'!#REF!</definedName>
    <definedName name="A6" localSheetId="9">'I'!#REF!</definedName>
    <definedName name="A6" localSheetId="10">'J'!#REF!</definedName>
    <definedName name="A6" localSheetId="11">'K'!#REF!</definedName>
    <definedName name="A6" localSheetId="12">'L'!#REF!</definedName>
    <definedName name="A6" localSheetId="13">'M'!#REF!</definedName>
    <definedName name="A6" localSheetId="14">'N'!#REF!</definedName>
    <definedName name="A6" localSheetId="15">'O'!#REF!</definedName>
    <definedName name="A6" localSheetId="16">'P'!#REF!</definedName>
    <definedName name="A6" localSheetId="17">'Q'!#REF!</definedName>
    <definedName name="A6" localSheetId="18">'R'!#REF!</definedName>
    <definedName name="A6" localSheetId="19">'S'!#REF!</definedName>
    <definedName name="A6" localSheetId="20">'T'!#REF!</definedName>
    <definedName name="A6" localSheetId="21">'U'!#REF!</definedName>
    <definedName name="A6" localSheetId="0">'UKUPNO'!#REF!</definedName>
    <definedName name="A6" localSheetId="22">'V'!#REF!</definedName>
    <definedName name="A6" localSheetId="23">'W'!#REF!</definedName>
    <definedName name="A6" localSheetId="24">'X'!#REF!</definedName>
    <definedName name="A6" localSheetId="25">'Y'!#REF!</definedName>
    <definedName name="A6" localSheetId="26">'Z'!#REF!</definedName>
    <definedName name="A6">#REF!</definedName>
    <definedName name="A7" localSheetId="27">'9'!#REF!</definedName>
    <definedName name="A7" localSheetId="1">'A'!#REF!</definedName>
    <definedName name="A7" localSheetId="2">'B'!#REF!</definedName>
    <definedName name="A7" localSheetId="3">'C'!#REF!</definedName>
    <definedName name="A7" localSheetId="4">'D'!#REF!</definedName>
    <definedName name="A7" localSheetId="5">'E'!#REF!</definedName>
    <definedName name="A7" localSheetId="6">'F'!#REF!</definedName>
    <definedName name="A7" localSheetId="7">'G'!#REF!</definedName>
    <definedName name="A7" localSheetId="8">'H'!#REF!</definedName>
    <definedName name="A7" localSheetId="9">'I'!#REF!</definedName>
    <definedName name="A7" localSheetId="10">'J'!#REF!</definedName>
    <definedName name="A7" localSheetId="11">'K'!#REF!</definedName>
    <definedName name="A7" localSheetId="12">'L'!#REF!</definedName>
    <definedName name="A7" localSheetId="13">'M'!#REF!</definedName>
    <definedName name="A7" localSheetId="14">'N'!#REF!</definedName>
    <definedName name="A7" localSheetId="15">'O'!#REF!</definedName>
    <definedName name="A7" localSheetId="16">'P'!#REF!</definedName>
    <definedName name="A7" localSheetId="17">'Q'!#REF!</definedName>
    <definedName name="A7" localSheetId="18">'R'!#REF!</definedName>
    <definedName name="A7" localSheetId="19">'S'!#REF!</definedName>
    <definedName name="A7" localSheetId="20">'T'!#REF!</definedName>
    <definedName name="A7" localSheetId="21">'U'!#REF!</definedName>
    <definedName name="A7" localSheetId="0">'UKUPNO'!#REF!</definedName>
    <definedName name="A7" localSheetId="22">'V'!#REF!</definedName>
    <definedName name="A7" localSheetId="23">'W'!#REF!</definedName>
    <definedName name="A7" localSheetId="24">'X'!#REF!</definedName>
    <definedName name="A7" localSheetId="25">'Y'!#REF!</definedName>
    <definedName name="A7" localSheetId="26">'Z'!#REF!</definedName>
    <definedName name="A7">#REF!</definedName>
    <definedName name="A8" localSheetId="27">'9'!#REF!</definedName>
    <definedName name="A8" localSheetId="1">'A'!#REF!</definedName>
    <definedName name="A8" localSheetId="2">'B'!#REF!</definedName>
    <definedName name="A8" localSheetId="3">'C'!#REF!</definedName>
    <definedName name="A8" localSheetId="4">'D'!#REF!</definedName>
    <definedName name="A8" localSheetId="5">'E'!#REF!</definedName>
    <definedName name="A8" localSheetId="6">'F'!#REF!</definedName>
    <definedName name="A8" localSheetId="7">'G'!#REF!</definedName>
    <definedName name="A8" localSheetId="8">'H'!#REF!</definedName>
    <definedName name="A8" localSheetId="9">'I'!#REF!</definedName>
    <definedName name="A8" localSheetId="10">'J'!#REF!</definedName>
    <definedName name="A8" localSheetId="11">'K'!#REF!</definedName>
    <definedName name="A8" localSheetId="12">'L'!#REF!</definedName>
    <definedName name="A8" localSheetId="13">'M'!#REF!</definedName>
    <definedName name="A8" localSheetId="14">'N'!#REF!</definedName>
    <definedName name="A8" localSheetId="15">'O'!#REF!</definedName>
    <definedName name="A8" localSheetId="16">'P'!#REF!</definedName>
    <definedName name="A8" localSheetId="17">'Q'!#REF!</definedName>
    <definedName name="A8" localSheetId="18">'R'!#REF!</definedName>
    <definedName name="A8" localSheetId="19">'S'!#REF!</definedName>
    <definedName name="A8" localSheetId="20">'T'!#REF!</definedName>
    <definedName name="A8" localSheetId="21">'U'!#REF!</definedName>
    <definedName name="A8" localSheetId="0">'UKUPNO'!#REF!</definedName>
    <definedName name="A8" localSheetId="22">'V'!#REF!</definedName>
    <definedName name="A8" localSheetId="23">'W'!#REF!</definedName>
    <definedName name="A8" localSheetId="24">'X'!#REF!</definedName>
    <definedName name="A8" localSheetId="25">'Y'!#REF!</definedName>
    <definedName name="A8" localSheetId="26">'Z'!#REF!</definedName>
    <definedName name="A8">#REF!</definedName>
    <definedName name="A9" localSheetId="27">'9'!#REF!</definedName>
    <definedName name="A9" localSheetId="1">'A'!#REF!</definedName>
    <definedName name="A9" localSheetId="2">'B'!#REF!</definedName>
    <definedName name="A9" localSheetId="3">'C'!#REF!</definedName>
    <definedName name="A9" localSheetId="4">'D'!#REF!</definedName>
    <definedName name="A9" localSheetId="5">'E'!#REF!</definedName>
    <definedName name="A9" localSheetId="6">'F'!#REF!</definedName>
    <definedName name="A9" localSheetId="7">'G'!#REF!</definedName>
    <definedName name="A9" localSheetId="8">'H'!#REF!</definedName>
    <definedName name="A9" localSheetId="9">'I'!#REF!</definedName>
    <definedName name="A9" localSheetId="10">'J'!#REF!</definedName>
    <definedName name="A9" localSheetId="11">'K'!#REF!</definedName>
    <definedName name="A9" localSheetId="12">'L'!#REF!</definedName>
    <definedName name="A9" localSheetId="13">'M'!#REF!</definedName>
    <definedName name="A9" localSheetId="14">'N'!#REF!</definedName>
    <definedName name="A9" localSheetId="15">'O'!#REF!</definedName>
    <definedName name="A9" localSheetId="16">'P'!#REF!</definedName>
    <definedName name="A9" localSheetId="17">'Q'!#REF!</definedName>
    <definedName name="A9" localSheetId="18">'R'!#REF!</definedName>
    <definedName name="A9" localSheetId="19">'S'!#REF!</definedName>
    <definedName name="A9" localSheetId="20">'T'!#REF!</definedName>
    <definedName name="A9" localSheetId="21">'U'!#REF!</definedName>
    <definedName name="A9" localSheetId="0">'UKUPNO'!#REF!</definedName>
    <definedName name="A9" localSheetId="22">'V'!#REF!</definedName>
    <definedName name="A9" localSheetId="23">'W'!#REF!</definedName>
    <definedName name="A9" localSheetId="24">'X'!#REF!</definedName>
    <definedName name="A9" localSheetId="25">'Y'!#REF!</definedName>
    <definedName name="A9" localSheetId="26">'Z'!#REF!</definedName>
    <definedName name="A9">#REF!</definedName>
    <definedName name="B1" localSheetId="27">'9'!$D$4</definedName>
    <definedName name="B1" localSheetId="1">'A'!$D$4</definedName>
    <definedName name="B1" localSheetId="2">'B'!$D$4</definedName>
    <definedName name="B1" localSheetId="3">'C'!$D$4</definedName>
    <definedName name="B1" localSheetId="4">'D'!$D$4</definedName>
    <definedName name="B1" localSheetId="5">'E'!$D$4</definedName>
    <definedName name="B1" localSheetId="6">'F'!$D$4</definedName>
    <definedName name="B1" localSheetId="7">'G'!$D$4</definedName>
    <definedName name="B1" localSheetId="8">'H'!$D$4</definedName>
    <definedName name="B1" localSheetId="9">'I'!$D$4</definedName>
    <definedName name="B1" localSheetId="10">'J'!$D$4</definedName>
    <definedName name="B1" localSheetId="11">'K'!$D$4</definedName>
    <definedName name="B1" localSheetId="12">'L'!$D$4</definedName>
    <definedName name="B1" localSheetId="13">'M'!$D$4</definedName>
    <definedName name="B1" localSheetId="14">'N'!$D$4</definedName>
    <definedName name="B1" localSheetId="15">'O'!$D$4</definedName>
    <definedName name="B1" localSheetId="16">'P'!$D$4</definedName>
    <definedName name="B1" localSheetId="17">'Q'!$D$4</definedName>
    <definedName name="B1" localSheetId="18">'R'!$D$4</definedName>
    <definedName name="B1" localSheetId="19">'S'!$D$4</definedName>
    <definedName name="B1" localSheetId="20">'T'!$D$4</definedName>
    <definedName name="B1" localSheetId="21">'U'!$D$4</definedName>
    <definedName name="B1" localSheetId="0">'UKUPNO'!$D$4</definedName>
    <definedName name="B1" localSheetId="22">'V'!$D$4</definedName>
    <definedName name="B1" localSheetId="23">'W'!$D$4</definedName>
    <definedName name="B1" localSheetId="24">'X'!$D$4</definedName>
    <definedName name="B1" localSheetId="25">'Y'!$D$4</definedName>
    <definedName name="B1" localSheetId="26">'Z'!$D$4</definedName>
    <definedName name="B1">#REF!</definedName>
    <definedName name="B10" localSheetId="27">'9'!#REF!</definedName>
    <definedName name="B10" localSheetId="1">'A'!#REF!</definedName>
    <definedName name="B10" localSheetId="2">'B'!#REF!</definedName>
    <definedName name="B10" localSheetId="3">'C'!#REF!</definedName>
    <definedName name="B10" localSheetId="4">'D'!#REF!</definedName>
    <definedName name="B10" localSheetId="5">'E'!#REF!</definedName>
    <definedName name="B10" localSheetId="6">'F'!#REF!</definedName>
    <definedName name="B10" localSheetId="7">'G'!#REF!</definedName>
    <definedName name="B10" localSheetId="8">'H'!#REF!</definedName>
    <definedName name="B10" localSheetId="9">'I'!#REF!</definedName>
    <definedName name="B10" localSheetId="10">'J'!#REF!</definedName>
    <definedName name="B10" localSheetId="11">'K'!#REF!</definedName>
    <definedName name="B10" localSheetId="12">'L'!#REF!</definedName>
    <definedName name="B10" localSheetId="13">'M'!#REF!</definedName>
    <definedName name="B10" localSheetId="14">'N'!#REF!</definedName>
    <definedName name="B10" localSheetId="15">'O'!#REF!</definedName>
    <definedName name="B10" localSheetId="16">'P'!#REF!</definedName>
    <definedName name="B10" localSheetId="17">'Q'!#REF!</definedName>
    <definedName name="B10" localSheetId="18">'R'!#REF!</definedName>
    <definedName name="B10" localSheetId="19">'S'!#REF!</definedName>
    <definedName name="B10" localSheetId="20">'T'!#REF!</definedName>
    <definedName name="B10" localSheetId="21">'U'!#REF!</definedName>
    <definedName name="B10" localSheetId="0">'UKUPNO'!#REF!</definedName>
    <definedName name="B10" localSheetId="22">'V'!#REF!</definedName>
    <definedName name="B10" localSheetId="23">'W'!#REF!</definedName>
    <definedName name="B10" localSheetId="24">'X'!#REF!</definedName>
    <definedName name="B10" localSheetId="25">'Y'!#REF!</definedName>
    <definedName name="B10" localSheetId="26">'Z'!#REF!</definedName>
    <definedName name="B10">#REF!</definedName>
    <definedName name="B11" localSheetId="27">'9'!#REF!</definedName>
    <definedName name="B11" localSheetId="1">'A'!#REF!</definedName>
    <definedName name="B11" localSheetId="2">'B'!#REF!</definedName>
    <definedName name="B11" localSheetId="3">'C'!#REF!</definedName>
    <definedName name="B11" localSheetId="4">'D'!#REF!</definedName>
    <definedName name="B11" localSheetId="5">'E'!#REF!</definedName>
    <definedName name="B11" localSheetId="6">'F'!#REF!</definedName>
    <definedName name="B11" localSheetId="7">'G'!#REF!</definedName>
    <definedName name="B11" localSheetId="8">'H'!#REF!</definedName>
    <definedName name="B11" localSheetId="9">'I'!#REF!</definedName>
    <definedName name="B11" localSheetId="10">'J'!#REF!</definedName>
    <definedName name="B11" localSheetId="11">'K'!#REF!</definedName>
    <definedName name="B11" localSheetId="12">'L'!#REF!</definedName>
    <definedName name="B11" localSheetId="13">'M'!#REF!</definedName>
    <definedName name="B11" localSheetId="14">'N'!#REF!</definedName>
    <definedName name="B11" localSheetId="15">'O'!#REF!</definedName>
    <definedName name="B11" localSheetId="16">'P'!#REF!</definedName>
    <definedName name="B11" localSheetId="17">'Q'!#REF!</definedName>
    <definedName name="B11" localSheetId="18">'R'!#REF!</definedName>
    <definedName name="B11" localSheetId="19">'S'!#REF!</definedName>
    <definedName name="B11" localSheetId="20">'T'!#REF!</definedName>
    <definedName name="B11" localSheetId="21">'U'!#REF!</definedName>
    <definedName name="B11" localSheetId="0">'UKUPNO'!#REF!</definedName>
    <definedName name="B11" localSheetId="22">'V'!#REF!</definedName>
    <definedName name="B11" localSheetId="23">'W'!#REF!</definedName>
    <definedName name="B11" localSheetId="24">'X'!#REF!</definedName>
    <definedName name="B11" localSheetId="25">'Y'!#REF!</definedName>
    <definedName name="B11" localSheetId="26">'Z'!#REF!</definedName>
    <definedName name="B11">#REF!</definedName>
    <definedName name="B12" localSheetId="27">'9'!#REF!</definedName>
    <definedName name="B12" localSheetId="1">'A'!#REF!</definedName>
    <definedName name="B12" localSheetId="2">'B'!#REF!</definedName>
    <definedName name="B12" localSheetId="3">'C'!#REF!</definedName>
    <definedName name="B12" localSheetId="4">'D'!#REF!</definedName>
    <definedName name="B12" localSheetId="5">'E'!#REF!</definedName>
    <definedName name="B12" localSheetId="6">'F'!#REF!</definedName>
    <definedName name="B12" localSheetId="7">'G'!#REF!</definedName>
    <definedName name="B12" localSheetId="8">'H'!#REF!</definedName>
    <definedName name="B12" localSheetId="9">'I'!#REF!</definedName>
    <definedName name="B12" localSheetId="10">'J'!#REF!</definedName>
    <definedName name="B12" localSheetId="11">'K'!#REF!</definedName>
    <definedName name="B12" localSheetId="12">'L'!#REF!</definedName>
    <definedName name="B12" localSheetId="13">'M'!#REF!</definedName>
    <definedName name="B12" localSheetId="14">'N'!#REF!</definedName>
    <definedName name="B12" localSheetId="15">'O'!#REF!</definedName>
    <definedName name="B12" localSheetId="16">'P'!#REF!</definedName>
    <definedName name="B12" localSheetId="17">'Q'!#REF!</definedName>
    <definedName name="B12" localSheetId="18">'R'!#REF!</definedName>
    <definedName name="B12" localSheetId="19">'S'!#REF!</definedName>
    <definedName name="B12" localSheetId="20">'T'!#REF!</definedName>
    <definedName name="B12" localSheetId="21">'U'!#REF!</definedName>
    <definedName name="B12" localSheetId="0">'UKUPNO'!#REF!</definedName>
    <definedName name="B12" localSheetId="22">'V'!#REF!</definedName>
    <definedName name="B12" localSheetId="23">'W'!#REF!</definedName>
    <definedName name="B12" localSheetId="24">'X'!#REF!</definedName>
    <definedName name="B12" localSheetId="25">'Y'!#REF!</definedName>
    <definedName name="B12" localSheetId="26">'Z'!#REF!</definedName>
    <definedName name="B12">#REF!</definedName>
    <definedName name="B13" localSheetId="27">'9'!#REF!</definedName>
    <definedName name="B13" localSheetId="1">'A'!#REF!</definedName>
    <definedName name="B13" localSheetId="2">'B'!#REF!</definedName>
    <definedName name="B13" localSheetId="3">'C'!#REF!</definedName>
    <definedName name="B13" localSheetId="4">'D'!#REF!</definedName>
    <definedName name="B13" localSheetId="5">'E'!#REF!</definedName>
    <definedName name="B13" localSheetId="6">'F'!#REF!</definedName>
    <definedName name="B13" localSheetId="7">'G'!#REF!</definedName>
    <definedName name="B13" localSheetId="8">'H'!#REF!</definedName>
    <definedName name="B13" localSheetId="9">'I'!#REF!</definedName>
    <definedName name="B13" localSheetId="10">'J'!#REF!</definedName>
    <definedName name="B13" localSheetId="11">'K'!#REF!</definedName>
    <definedName name="B13" localSheetId="12">'L'!#REF!</definedName>
    <definedName name="B13" localSheetId="13">'M'!#REF!</definedName>
    <definedName name="B13" localSheetId="14">'N'!#REF!</definedName>
    <definedName name="B13" localSheetId="15">'O'!#REF!</definedName>
    <definedName name="B13" localSheetId="16">'P'!#REF!</definedName>
    <definedName name="B13" localSheetId="17">'Q'!#REF!</definedName>
    <definedName name="B13" localSheetId="18">'R'!#REF!</definedName>
    <definedName name="B13" localSheetId="19">'S'!#REF!</definedName>
    <definedName name="B13" localSheetId="20">'T'!#REF!</definedName>
    <definedName name="B13" localSheetId="21">'U'!#REF!</definedName>
    <definedName name="B13" localSheetId="0">'UKUPNO'!#REF!</definedName>
    <definedName name="B13" localSheetId="22">'V'!#REF!</definedName>
    <definedName name="B13" localSheetId="23">'W'!#REF!</definedName>
    <definedName name="B13" localSheetId="24">'X'!#REF!</definedName>
    <definedName name="B13" localSheetId="25">'Y'!#REF!</definedName>
    <definedName name="B13" localSheetId="26">'Z'!#REF!</definedName>
    <definedName name="B13">#REF!</definedName>
    <definedName name="B14" localSheetId="27">'9'!#REF!</definedName>
    <definedName name="B14" localSheetId="1">'A'!#REF!</definedName>
    <definedName name="B14" localSheetId="2">'B'!#REF!</definedName>
    <definedName name="B14" localSheetId="3">'C'!#REF!</definedName>
    <definedName name="B14" localSheetId="4">'D'!#REF!</definedName>
    <definedName name="B14" localSheetId="5">'E'!#REF!</definedName>
    <definedName name="B14" localSheetId="6">'F'!#REF!</definedName>
    <definedName name="B14" localSheetId="7">'G'!#REF!</definedName>
    <definedName name="B14" localSheetId="8">'H'!#REF!</definedName>
    <definedName name="B14" localSheetId="9">'I'!#REF!</definedName>
    <definedName name="B14" localSheetId="10">'J'!#REF!</definedName>
    <definedName name="B14" localSheetId="11">'K'!#REF!</definedName>
    <definedName name="B14" localSheetId="12">'L'!#REF!</definedName>
    <definedName name="B14" localSheetId="13">'M'!#REF!</definedName>
    <definedName name="B14" localSheetId="14">'N'!#REF!</definedName>
    <definedName name="B14" localSheetId="15">'O'!#REF!</definedName>
    <definedName name="B14" localSheetId="16">'P'!#REF!</definedName>
    <definedName name="B14" localSheetId="17">'Q'!#REF!</definedName>
    <definedName name="B14" localSheetId="18">'R'!#REF!</definedName>
    <definedName name="B14" localSheetId="19">'S'!#REF!</definedName>
    <definedName name="B14" localSheetId="20">'T'!#REF!</definedName>
    <definedName name="B14" localSheetId="21">'U'!#REF!</definedName>
    <definedName name="B14" localSheetId="0">'UKUPNO'!#REF!</definedName>
    <definedName name="B14" localSheetId="22">'V'!#REF!</definedName>
    <definedName name="B14" localSheetId="23">'W'!#REF!</definedName>
    <definedName name="B14" localSheetId="24">'X'!#REF!</definedName>
    <definedName name="B14" localSheetId="25">'Y'!#REF!</definedName>
    <definedName name="B14" localSheetId="26">'Z'!#REF!</definedName>
    <definedName name="B14">#REF!</definedName>
    <definedName name="B15" localSheetId="27">'9'!#REF!</definedName>
    <definedName name="B15" localSheetId="1">'A'!#REF!</definedName>
    <definedName name="B15" localSheetId="2">'B'!#REF!</definedName>
    <definedName name="B15" localSheetId="3">'C'!#REF!</definedName>
    <definedName name="B15" localSheetId="4">'D'!#REF!</definedName>
    <definedName name="B15" localSheetId="5">'E'!#REF!</definedName>
    <definedName name="B15" localSheetId="6">'F'!#REF!</definedName>
    <definedName name="B15" localSheetId="7">'G'!#REF!</definedName>
    <definedName name="B15" localSheetId="8">'H'!#REF!</definedName>
    <definedName name="B15" localSheetId="9">'I'!#REF!</definedName>
    <definedName name="B15" localSheetId="10">'J'!#REF!</definedName>
    <definedName name="B15" localSheetId="11">'K'!#REF!</definedName>
    <definedName name="B15" localSheetId="12">'L'!#REF!</definedName>
    <definedName name="B15" localSheetId="13">'M'!#REF!</definedName>
    <definedName name="B15" localSheetId="14">'N'!#REF!</definedName>
    <definedName name="B15" localSheetId="15">'O'!#REF!</definedName>
    <definedName name="B15" localSheetId="16">'P'!#REF!</definedName>
    <definedName name="B15" localSheetId="17">'Q'!#REF!</definedName>
    <definedName name="B15" localSheetId="18">'R'!#REF!</definedName>
    <definedName name="B15" localSheetId="19">'S'!#REF!</definedName>
    <definedName name="B15" localSheetId="20">'T'!#REF!</definedName>
    <definedName name="B15" localSheetId="21">'U'!#REF!</definedName>
    <definedName name="B15" localSheetId="0">'UKUPNO'!#REF!</definedName>
    <definedName name="B15" localSheetId="22">'V'!#REF!</definedName>
    <definedName name="B15" localSheetId="23">'W'!#REF!</definedName>
    <definedName name="B15" localSheetId="24">'X'!#REF!</definedName>
    <definedName name="B15" localSheetId="25">'Y'!#REF!</definedName>
    <definedName name="B15" localSheetId="26">'Z'!#REF!</definedName>
    <definedName name="B15">#REF!</definedName>
    <definedName name="B16" localSheetId="27">'9'!#REF!</definedName>
    <definedName name="B16" localSheetId="1">'A'!#REF!</definedName>
    <definedName name="B16" localSheetId="2">'B'!#REF!</definedName>
    <definedName name="B16" localSheetId="3">'C'!#REF!</definedName>
    <definedName name="B16" localSheetId="4">'D'!#REF!</definedName>
    <definedName name="B16" localSheetId="5">'E'!#REF!</definedName>
    <definedName name="B16" localSheetId="6">'F'!#REF!</definedName>
    <definedName name="B16" localSheetId="7">'G'!#REF!</definedName>
    <definedName name="B16" localSheetId="8">'H'!#REF!</definedName>
    <definedName name="B16" localSheetId="9">'I'!#REF!</definedName>
    <definedName name="B16" localSheetId="10">'J'!#REF!</definedName>
    <definedName name="B16" localSheetId="11">'K'!#REF!</definedName>
    <definedName name="B16" localSheetId="12">'L'!#REF!</definedName>
    <definedName name="B16" localSheetId="13">'M'!#REF!</definedName>
    <definedName name="B16" localSheetId="14">'N'!#REF!</definedName>
    <definedName name="B16" localSheetId="15">'O'!#REF!</definedName>
    <definedName name="B16" localSheetId="16">'P'!#REF!</definedName>
    <definedName name="B16" localSheetId="17">'Q'!#REF!</definedName>
    <definedName name="B16" localSheetId="18">'R'!#REF!</definedName>
    <definedName name="B16" localSheetId="19">'S'!#REF!</definedName>
    <definedName name="B16" localSheetId="20">'T'!#REF!</definedName>
    <definedName name="B16" localSheetId="21">'U'!#REF!</definedName>
    <definedName name="B16" localSheetId="0">'UKUPNO'!#REF!</definedName>
    <definedName name="B16" localSheetId="22">'V'!#REF!</definedName>
    <definedName name="B16" localSheetId="23">'W'!#REF!</definedName>
    <definedName name="B16" localSheetId="24">'X'!#REF!</definedName>
    <definedName name="B16" localSheetId="25">'Y'!#REF!</definedName>
    <definedName name="B16" localSheetId="26">'Z'!#REF!</definedName>
    <definedName name="B16">#REF!</definedName>
    <definedName name="B17" localSheetId="27">'9'!#REF!</definedName>
    <definedName name="B17" localSheetId="1">'A'!#REF!</definedName>
    <definedName name="B17" localSheetId="2">'B'!#REF!</definedName>
    <definedName name="B17" localSheetId="3">'C'!#REF!</definedName>
    <definedName name="B17" localSheetId="4">'D'!#REF!</definedName>
    <definedName name="B17" localSheetId="5">'E'!#REF!</definedName>
    <definedName name="B17" localSheetId="6">'F'!#REF!</definedName>
    <definedName name="B17" localSheetId="7">'G'!#REF!</definedName>
    <definedName name="B17" localSheetId="8">'H'!#REF!</definedName>
    <definedName name="B17" localSheetId="9">'I'!#REF!</definedName>
    <definedName name="B17" localSheetId="10">'J'!#REF!</definedName>
    <definedName name="B17" localSheetId="11">'K'!#REF!</definedName>
    <definedName name="B17" localSheetId="12">'L'!#REF!</definedName>
    <definedName name="B17" localSheetId="13">'M'!#REF!</definedName>
    <definedName name="B17" localSheetId="14">'N'!#REF!</definedName>
    <definedName name="B17" localSheetId="15">'O'!#REF!</definedName>
    <definedName name="B17" localSheetId="16">'P'!#REF!</definedName>
    <definedName name="B17" localSheetId="17">'Q'!#REF!</definedName>
    <definedName name="B17" localSheetId="18">'R'!#REF!</definedName>
    <definedName name="B17" localSheetId="19">'S'!#REF!</definedName>
    <definedName name="B17" localSheetId="20">'T'!#REF!</definedName>
    <definedName name="B17" localSheetId="21">'U'!#REF!</definedName>
    <definedName name="B17" localSheetId="0">'UKUPNO'!#REF!</definedName>
    <definedName name="B17" localSheetId="22">'V'!#REF!</definedName>
    <definedName name="B17" localSheetId="23">'W'!#REF!</definedName>
    <definedName name="B17" localSheetId="24">'X'!#REF!</definedName>
    <definedName name="B17" localSheetId="25">'Y'!#REF!</definedName>
    <definedName name="B17" localSheetId="26">'Z'!#REF!</definedName>
    <definedName name="B17">#REF!</definedName>
    <definedName name="B18" localSheetId="27">'9'!#REF!</definedName>
    <definedName name="B18" localSheetId="1">'A'!#REF!</definedName>
    <definedName name="B18" localSheetId="2">'B'!#REF!</definedName>
    <definedName name="B18" localSheetId="3">'C'!#REF!</definedName>
    <definedName name="B18" localSheetId="4">'D'!#REF!</definedName>
    <definedName name="B18" localSheetId="5">'E'!#REF!</definedName>
    <definedName name="B18" localSheetId="6">'F'!#REF!</definedName>
    <definedName name="B18" localSheetId="7">'G'!#REF!</definedName>
    <definedName name="B18" localSheetId="8">'H'!#REF!</definedName>
    <definedName name="B18" localSheetId="9">'I'!#REF!</definedName>
    <definedName name="B18" localSheetId="10">'J'!#REF!</definedName>
    <definedName name="B18" localSheetId="11">'K'!#REF!</definedName>
    <definedName name="B18" localSheetId="12">'L'!#REF!</definedName>
    <definedName name="B18" localSheetId="13">'M'!#REF!</definedName>
    <definedName name="B18" localSheetId="14">'N'!#REF!</definedName>
    <definedName name="B18" localSheetId="15">'O'!#REF!</definedName>
    <definedName name="B18" localSheetId="16">'P'!#REF!</definedName>
    <definedName name="B18" localSheetId="17">'Q'!#REF!</definedName>
    <definedName name="B18" localSheetId="18">'R'!#REF!</definedName>
    <definedName name="B18" localSheetId="19">'S'!#REF!</definedName>
    <definedName name="B18" localSheetId="20">'T'!#REF!</definedName>
    <definedName name="B18" localSheetId="21">'U'!#REF!</definedName>
    <definedName name="B18" localSheetId="0">'UKUPNO'!#REF!</definedName>
    <definedName name="B18" localSheetId="22">'V'!#REF!</definedName>
    <definedName name="B18" localSheetId="23">'W'!#REF!</definedName>
    <definedName name="B18" localSheetId="24">'X'!#REF!</definedName>
    <definedName name="B18" localSheetId="25">'Y'!#REF!</definedName>
    <definedName name="B18" localSheetId="26">'Z'!#REF!</definedName>
    <definedName name="B18">#REF!</definedName>
    <definedName name="B19" localSheetId="27">'9'!#REF!</definedName>
    <definedName name="B19" localSheetId="1">'A'!#REF!</definedName>
    <definedName name="B19" localSheetId="2">'B'!#REF!</definedName>
    <definedName name="B19" localSheetId="3">'C'!#REF!</definedName>
    <definedName name="B19" localSheetId="4">'D'!#REF!</definedName>
    <definedName name="B19" localSheetId="5">'E'!#REF!</definedName>
    <definedName name="B19" localSheetId="6">'F'!#REF!</definedName>
    <definedName name="B19" localSheetId="7">'G'!#REF!</definedName>
    <definedName name="B19" localSheetId="8">'H'!#REF!</definedName>
    <definedName name="B19" localSheetId="9">'I'!#REF!</definedName>
    <definedName name="B19" localSheetId="10">'J'!#REF!</definedName>
    <definedName name="B19" localSheetId="11">'K'!#REF!</definedName>
    <definedName name="B19" localSheetId="12">'L'!#REF!</definedName>
    <definedName name="B19" localSheetId="13">'M'!#REF!</definedName>
    <definedName name="B19" localSheetId="14">'N'!#REF!</definedName>
    <definedName name="B19" localSheetId="15">'O'!#REF!</definedName>
    <definedName name="B19" localSheetId="16">'P'!#REF!</definedName>
    <definedName name="B19" localSheetId="17">'Q'!#REF!</definedName>
    <definedName name="B19" localSheetId="18">'R'!#REF!</definedName>
    <definedName name="B19" localSheetId="19">'S'!#REF!</definedName>
    <definedName name="B19" localSheetId="20">'T'!#REF!</definedName>
    <definedName name="B19" localSheetId="21">'U'!#REF!</definedName>
    <definedName name="B19" localSheetId="0">'UKUPNO'!#REF!</definedName>
    <definedName name="B19" localSheetId="22">'V'!#REF!</definedName>
    <definedName name="B19" localSheetId="23">'W'!#REF!</definedName>
    <definedName name="B19" localSheetId="24">'X'!#REF!</definedName>
    <definedName name="B19" localSheetId="25">'Y'!#REF!</definedName>
    <definedName name="B19" localSheetId="26">'Z'!#REF!</definedName>
    <definedName name="B19">#REF!</definedName>
    <definedName name="B2" localSheetId="27">'9'!$E$4</definedName>
    <definedName name="B2" localSheetId="1">'A'!$E$4</definedName>
    <definedName name="B2" localSheetId="2">'B'!$E$4</definedName>
    <definedName name="B2" localSheetId="3">'C'!$E$4</definedName>
    <definedName name="B2" localSheetId="4">'D'!$E$4</definedName>
    <definedName name="B2" localSheetId="5">'E'!$E$4</definedName>
    <definedName name="B2" localSheetId="6">'F'!$E$4</definedName>
    <definedName name="B2" localSheetId="7">'G'!$E$4</definedName>
    <definedName name="B2" localSheetId="8">'H'!$E$4</definedName>
    <definedName name="B2" localSheetId="9">'I'!$E$4</definedName>
    <definedName name="B2" localSheetId="10">'J'!$E$4</definedName>
    <definedName name="B2" localSheetId="11">'K'!$E$4</definedName>
    <definedName name="B2" localSheetId="12">'L'!$E$4</definedName>
    <definedName name="B2" localSheetId="13">'M'!$E$4</definedName>
    <definedName name="B2" localSheetId="14">'N'!$E$4</definedName>
    <definedName name="B2" localSheetId="15">'O'!$E$4</definedName>
    <definedName name="B2" localSheetId="16">'P'!$E$4</definedName>
    <definedName name="B2" localSheetId="17">'Q'!$E$4</definedName>
    <definedName name="B2" localSheetId="18">'R'!$E$4</definedName>
    <definedName name="B2" localSheetId="19">'S'!$E$4</definedName>
    <definedName name="B2" localSheetId="20">'T'!$E$4</definedName>
    <definedName name="B2" localSheetId="21">'U'!$E$4</definedName>
    <definedName name="B2" localSheetId="0">'UKUPNO'!$E$4</definedName>
    <definedName name="B2" localSheetId="22">'V'!$E$4</definedName>
    <definedName name="B2" localSheetId="23">'W'!$E$4</definedName>
    <definedName name="B2" localSheetId="24">'X'!$E$4</definedName>
    <definedName name="B2" localSheetId="25">'Y'!$E$4</definedName>
    <definedName name="B2" localSheetId="26">'Z'!$E$4</definedName>
    <definedName name="B2">#REF!</definedName>
    <definedName name="B20" localSheetId="27">'9'!#REF!</definedName>
    <definedName name="B20" localSheetId="1">'A'!#REF!</definedName>
    <definedName name="B20" localSheetId="2">'B'!#REF!</definedName>
    <definedName name="B20" localSheetId="3">'C'!#REF!</definedName>
    <definedName name="B20" localSheetId="4">'D'!#REF!</definedName>
    <definedName name="B20" localSheetId="5">'E'!#REF!</definedName>
    <definedName name="B20" localSheetId="6">'F'!#REF!</definedName>
    <definedName name="B20" localSheetId="7">'G'!#REF!</definedName>
    <definedName name="B20" localSheetId="8">'H'!#REF!</definedName>
    <definedName name="B20" localSheetId="9">'I'!#REF!</definedName>
    <definedName name="B20" localSheetId="10">'J'!#REF!</definedName>
    <definedName name="B20" localSheetId="11">'K'!#REF!</definedName>
    <definedName name="B20" localSheetId="12">'L'!#REF!</definedName>
    <definedName name="B20" localSheetId="13">'M'!#REF!</definedName>
    <definedName name="B20" localSheetId="14">'N'!#REF!</definedName>
    <definedName name="B20" localSheetId="15">'O'!#REF!</definedName>
    <definedName name="B20" localSheetId="16">'P'!#REF!</definedName>
    <definedName name="B20" localSheetId="17">'Q'!#REF!</definedName>
    <definedName name="B20" localSheetId="18">'R'!#REF!</definedName>
    <definedName name="B20" localSheetId="19">'S'!#REF!</definedName>
    <definedName name="B20" localSheetId="20">'T'!#REF!</definedName>
    <definedName name="B20" localSheetId="21">'U'!#REF!</definedName>
    <definedName name="B20" localSheetId="0">'UKUPNO'!#REF!</definedName>
    <definedName name="B20" localSheetId="22">'V'!#REF!</definedName>
    <definedName name="B20" localSheetId="23">'W'!#REF!</definedName>
    <definedName name="B20" localSheetId="24">'X'!#REF!</definedName>
    <definedName name="B20" localSheetId="25">'Y'!#REF!</definedName>
    <definedName name="B20" localSheetId="26">'Z'!#REF!</definedName>
    <definedName name="B20">#REF!</definedName>
    <definedName name="B21" localSheetId="27">'9'!#REF!</definedName>
    <definedName name="B21" localSheetId="1">'A'!#REF!</definedName>
    <definedName name="B21" localSheetId="2">'B'!#REF!</definedName>
    <definedName name="B21" localSheetId="3">'C'!#REF!</definedName>
    <definedName name="B21" localSheetId="4">'D'!#REF!</definedName>
    <definedName name="B21" localSheetId="5">'E'!#REF!</definedName>
    <definedName name="B21" localSheetId="6">'F'!#REF!</definedName>
    <definedName name="B21" localSheetId="7">'G'!#REF!</definedName>
    <definedName name="B21" localSheetId="8">'H'!#REF!</definedName>
    <definedName name="B21" localSheetId="9">'I'!#REF!</definedName>
    <definedName name="B21" localSheetId="10">'J'!#REF!</definedName>
    <definedName name="B21" localSheetId="11">'K'!#REF!</definedName>
    <definedName name="B21" localSheetId="12">'L'!#REF!</definedName>
    <definedName name="B21" localSheetId="13">'M'!#REF!</definedName>
    <definedName name="B21" localSheetId="14">'N'!#REF!</definedName>
    <definedName name="B21" localSheetId="15">'O'!#REF!</definedName>
    <definedName name="B21" localSheetId="16">'P'!#REF!</definedName>
    <definedName name="B21" localSheetId="17">'Q'!#REF!</definedName>
    <definedName name="B21" localSheetId="18">'R'!#REF!</definedName>
    <definedName name="B21" localSheetId="19">'S'!#REF!</definedName>
    <definedName name="B21" localSheetId="20">'T'!#REF!</definedName>
    <definedName name="B21" localSheetId="21">'U'!#REF!</definedName>
    <definedName name="B21" localSheetId="0">'UKUPNO'!#REF!</definedName>
    <definedName name="B21" localSheetId="22">'V'!#REF!</definedName>
    <definedName name="B21" localSheetId="23">'W'!#REF!</definedName>
    <definedName name="B21" localSheetId="24">'X'!#REF!</definedName>
    <definedName name="B21" localSheetId="25">'Y'!#REF!</definedName>
    <definedName name="B21" localSheetId="26">'Z'!#REF!</definedName>
    <definedName name="B21">#REF!</definedName>
    <definedName name="B3" localSheetId="27">'9'!$F$4</definedName>
    <definedName name="B3" localSheetId="1">'A'!$F$4</definedName>
    <definedName name="B3" localSheetId="2">'B'!$F$4</definedName>
    <definedName name="B3" localSheetId="3">'C'!$F$4</definedName>
    <definedName name="B3" localSheetId="4">'D'!$F$4</definedName>
    <definedName name="B3" localSheetId="5">'E'!$F$4</definedName>
    <definedName name="B3" localSheetId="6">'F'!$F$4</definedName>
    <definedName name="B3" localSheetId="7">'G'!$F$4</definedName>
    <definedName name="B3" localSheetId="8">'H'!$F$4</definedName>
    <definedName name="B3" localSheetId="9">'I'!$F$4</definedName>
    <definedName name="B3" localSheetId="10">'J'!$F$4</definedName>
    <definedName name="B3" localSheetId="11">'K'!$F$4</definedName>
    <definedName name="B3" localSheetId="12">'L'!$F$4</definedName>
    <definedName name="B3" localSheetId="13">'M'!$F$4</definedName>
    <definedName name="B3" localSheetId="14">'N'!$F$4</definedName>
    <definedName name="B3" localSheetId="15">'O'!$F$4</definedName>
    <definedName name="B3" localSheetId="16">'P'!$F$4</definedName>
    <definedName name="B3" localSheetId="17">'Q'!$F$4</definedName>
    <definedName name="B3" localSheetId="18">'R'!$F$4</definedName>
    <definedName name="B3" localSheetId="19">'S'!$F$4</definedName>
    <definedName name="B3" localSheetId="20">'T'!$F$4</definedName>
    <definedName name="B3" localSheetId="21">'U'!$F$4</definedName>
    <definedName name="B3" localSheetId="0">'UKUPNO'!$F$4</definedName>
    <definedName name="B3" localSheetId="22">'V'!$F$4</definedName>
    <definedName name="B3" localSheetId="23">'W'!$F$4</definedName>
    <definedName name="B3" localSheetId="24">'X'!$F$4</definedName>
    <definedName name="B3" localSheetId="25">'Y'!$F$4</definedName>
    <definedName name="B3" localSheetId="26">'Z'!$F$4</definedName>
    <definedName name="B3">#REF!</definedName>
    <definedName name="B4" localSheetId="27">'9'!$G$4</definedName>
    <definedName name="B4" localSheetId="1">'A'!$G$4</definedName>
    <definedName name="B4" localSheetId="2">'B'!$G$4</definedName>
    <definedName name="B4" localSheetId="3">'C'!$G$4</definedName>
    <definedName name="B4" localSheetId="4">'D'!$G$4</definedName>
    <definedName name="B4" localSheetId="5">'E'!$G$4</definedName>
    <definedName name="B4" localSheetId="6">'F'!$G$4</definedName>
    <definedName name="B4" localSheetId="7">'G'!$G$4</definedName>
    <definedName name="B4" localSheetId="8">'H'!$G$4</definedName>
    <definedName name="B4" localSheetId="9">'I'!$G$4</definedName>
    <definedName name="B4" localSheetId="10">'J'!$G$4</definedName>
    <definedName name="B4" localSheetId="11">'K'!$G$4</definedName>
    <definedName name="B4" localSheetId="12">'L'!$G$4</definedName>
    <definedName name="B4" localSheetId="13">'M'!$G$4</definedName>
    <definedName name="B4" localSheetId="14">'N'!$G$4</definedName>
    <definedName name="B4" localSheetId="15">'O'!$G$4</definedName>
    <definedName name="B4" localSheetId="16">'P'!$G$4</definedName>
    <definedName name="B4" localSheetId="17">'Q'!$G$4</definedName>
    <definedName name="B4" localSheetId="18">'R'!$G$4</definedName>
    <definedName name="B4" localSheetId="19">'S'!$G$4</definedName>
    <definedName name="B4" localSheetId="20">'T'!$G$4</definedName>
    <definedName name="B4" localSheetId="21">'U'!$G$4</definedName>
    <definedName name="B4" localSheetId="0">'UKUPNO'!$G$4</definedName>
    <definedName name="B4" localSheetId="22">'V'!$G$4</definedName>
    <definedName name="B4" localSheetId="23">'W'!$G$4</definedName>
    <definedName name="B4" localSheetId="24">'X'!$G$4</definedName>
    <definedName name="B4" localSheetId="25">'Y'!$G$4</definedName>
    <definedName name="B4" localSheetId="26">'Z'!$G$4</definedName>
    <definedName name="B4">#REF!</definedName>
    <definedName name="B5" localSheetId="27">'9'!$H$4</definedName>
    <definedName name="B5" localSheetId="1">'A'!$H$4</definedName>
    <definedName name="B5" localSheetId="2">'B'!$H$4</definedName>
    <definedName name="B5" localSheetId="3">'C'!$H$4</definedName>
    <definedName name="B5" localSheetId="4">'D'!$H$4</definedName>
    <definedName name="B5" localSheetId="5">'E'!$H$4</definedName>
    <definedName name="B5" localSheetId="6">'F'!$H$4</definedName>
    <definedName name="B5" localSheetId="7">'G'!$H$4</definedName>
    <definedName name="B5" localSheetId="8">'H'!$H$4</definedName>
    <definedName name="B5" localSheetId="9">'I'!$H$4</definedName>
    <definedName name="B5" localSheetId="10">'J'!$H$4</definedName>
    <definedName name="B5" localSheetId="11">'K'!$H$4</definedName>
    <definedName name="B5" localSheetId="12">'L'!$H$4</definedName>
    <definedName name="B5" localSheetId="13">'M'!$H$4</definedName>
    <definedName name="B5" localSheetId="14">'N'!$H$4</definedName>
    <definedName name="B5" localSheetId="15">'O'!$H$4</definedName>
    <definedName name="B5" localSheetId="16">'P'!$H$4</definedName>
    <definedName name="B5" localSheetId="17">'Q'!$H$4</definedName>
    <definedName name="B5" localSheetId="18">'R'!$H$4</definedName>
    <definedName name="B5" localSheetId="19">'S'!$H$4</definedName>
    <definedName name="B5" localSheetId="20">'T'!$H$4</definedName>
    <definedName name="B5" localSheetId="21">'U'!$H$4</definedName>
    <definedName name="B5" localSheetId="0">'UKUPNO'!$H$4</definedName>
    <definedName name="B5" localSheetId="22">'V'!$H$4</definedName>
    <definedName name="B5" localSheetId="23">'W'!$H$4</definedName>
    <definedName name="B5" localSheetId="24">'X'!$H$4</definedName>
    <definedName name="B5" localSheetId="25">'Y'!$H$4</definedName>
    <definedName name="B5" localSheetId="26">'Z'!$H$4</definedName>
    <definedName name="B5">#REF!</definedName>
    <definedName name="B6" localSheetId="27">'9'!$I$4</definedName>
    <definedName name="B6" localSheetId="1">'A'!$I$4</definedName>
    <definedName name="B6" localSheetId="2">'B'!$I$4</definedName>
    <definedName name="B6" localSheetId="3">'C'!$I$4</definedName>
    <definedName name="B6" localSheetId="4">'D'!$I$4</definedName>
    <definedName name="B6" localSheetId="5">'E'!$I$4</definedName>
    <definedName name="B6" localSheetId="6">'F'!$I$4</definedName>
    <definedName name="B6" localSheetId="7">'G'!$I$4</definedName>
    <definedName name="B6" localSheetId="8">'H'!$I$4</definedName>
    <definedName name="B6" localSheetId="9">'I'!$I$4</definedName>
    <definedName name="B6" localSheetId="10">'J'!$I$4</definedName>
    <definedName name="B6" localSheetId="11">'K'!$I$4</definedName>
    <definedName name="B6" localSheetId="12">'L'!$I$4</definedName>
    <definedName name="B6" localSheetId="13">'M'!$I$4</definedName>
    <definedName name="B6" localSheetId="14">'N'!$I$4</definedName>
    <definedName name="B6" localSheetId="15">'O'!$I$4</definedName>
    <definedName name="B6" localSheetId="16">'P'!$I$4</definedName>
    <definedName name="B6" localSheetId="17">'Q'!$I$4</definedName>
    <definedName name="B6" localSheetId="18">'R'!$I$4</definedName>
    <definedName name="B6" localSheetId="19">'S'!$I$4</definedName>
    <definedName name="B6" localSheetId="20">'T'!$I$4</definedName>
    <definedName name="B6" localSheetId="21">'U'!$I$4</definedName>
    <definedName name="B6" localSheetId="0">'UKUPNO'!$I$4</definedName>
    <definedName name="B6" localSheetId="22">'V'!$I$4</definedName>
    <definedName name="B6" localSheetId="23">'W'!$I$4</definedName>
    <definedName name="B6" localSheetId="24">'X'!$I$4</definedName>
    <definedName name="B6" localSheetId="25">'Y'!$I$4</definedName>
    <definedName name="B6" localSheetId="26">'Z'!$I$4</definedName>
    <definedName name="B6">#REF!</definedName>
    <definedName name="B7" localSheetId="27">'9'!#REF!</definedName>
    <definedName name="B7" localSheetId="1">'A'!#REF!</definedName>
    <definedName name="B7" localSheetId="2">'B'!#REF!</definedName>
    <definedName name="B7" localSheetId="3">'C'!#REF!</definedName>
    <definedName name="B7" localSheetId="4">'D'!#REF!</definedName>
    <definedName name="B7" localSheetId="5">'E'!#REF!</definedName>
    <definedName name="B7" localSheetId="6">'F'!#REF!</definedName>
    <definedName name="B7" localSheetId="7">'G'!#REF!</definedName>
    <definedName name="B7" localSheetId="8">'H'!#REF!</definedName>
    <definedName name="B7" localSheetId="9">'I'!#REF!</definedName>
    <definedName name="B7" localSheetId="10">'J'!#REF!</definedName>
    <definedName name="B7" localSheetId="11">'K'!#REF!</definedName>
    <definedName name="B7" localSheetId="12">'L'!#REF!</definedName>
    <definedName name="B7" localSheetId="13">'M'!#REF!</definedName>
    <definedName name="B7" localSheetId="14">'N'!#REF!</definedName>
    <definedName name="B7" localSheetId="15">'O'!#REF!</definedName>
    <definedName name="B7" localSheetId="16">'P'!#REF!</definedName>
    <definedName name="B7" localSheetId="17">'Q'!#REF!</definedName>
    <definedName name="B7" localSheetId="18">'R'!#REF!</definedName>
    <definedName name="B7" localSheetId="19">'S'!#REF!</definedName>
    <definedName name="B7" localSheetId="20">'T'!#REF!</definedName>
    <definedName name="B7" localSheetId="21">'U'!#REF!</definedName>
    <definedName name="B7" localSheetId="0">'UKUPNO'!#REF!</definedName>
    <definedName name="B7" localSheetId="22">'V'!#REF!</definedName>
    <definedName name="B7" localSheetId="23">'W'!#REF!</definedName>
    <definedName name="B7" localSheetId="24">'X'!#REF!</definedName>
    <definedName name="B7" localSheetId="25">'Y'!#REF!</definedName>
    <definedName name="B7" localSheetId="26">'Z'!#REF!</definedName>
    <definedName name="B7">#REF!</definedName>
    <definedName name="B8" localSheetId="27">'9'!#REF!</definedName>
    <definedName name="B8" localSheetId="1">'A'!#REF!</definedName>
    <definedName name="B8" localSheetId="2">'B'!#REF!</definedName>
    <definedName name="B8" localSheetId="3">'C'!#REF!</definedName>
    <definedName name="B8" localSheetId="4">'D'!#REF!</definedName>
    <definedName name="B8" localSheetId="5">'E'!#REF!</definedName>
    <definedName name="B8" localSheetId="6">'F'!#REF!</definedName>
    <definedName name="B8" localSheetId="7">'G'!#REF!</definedName>
    <definedName name="B8" localSheetId="8">'H'!#REF!</definedName>
    <definedName name="B8" localSheetId="9">'I'!#REF!</definedName>
    <definedName name="B8" localSheetId="10">'J'!#REF!</definedName>
    <definedName name="B8" localSheetId="11">'K'!#REF!</definedName>
    <definedName name="B8" localSheetId="12">'L'!#REF!</definedName>
    <definedName name="B8" localSheetId="13">'M'!#REF!</definedName>
    <definedName name="B8" localSheetId="14">'N'!#REF!</definedName>
    <definedName name="B8" localSheetId="15">'O'!#REF!</definedName>
    <definedName name="B8" localSheetId="16">'P'!#REF!</definedName>
    <definedName name="B8" localSheetId="17">'Q'!#REF!</definedName>
    <definedName name="B8" localSheetId="18">'R'!#REF!</definedName>
    <definedName name="B8" localSheetId="19">'S'!#REF!</definedName>
    <definedName name="B8" localSheetId="20">'T'!#REF!</definedName>
    <definedName name="B8" localSheetId="21">'U'!#REF!</definedName>
    <definedName name="B8" localSheetId="0">'UKUPNO'!#REF!</definedName>
    <definedName name="B8" localSheetId="22">'V'!#REF!</definedName>
    <definedName name="B8" localSheetId="23">'W'!#REF!</definedName>
    <definedName name="B8" localSheetId="24">'X'!#REF!</definedName>
    <definedName name="B8" localSheetId="25">'Y'!#REF!</definedName>
    <definedName name="B8" localSheetId="26">'Z'!#REF!</definedName>
    <definedName name="B8">#REF!</definedName>
    <definedName name="B9" localSheetId="27">'9'!#REF!</definedName>
    <definedName name="B9" localSheetId="1">'A'!#REF!</definedName>
    <definedName name="B9" localSheetId="2">'B'!#REF!</definedName>
    <definedName name="B9" localSheetId="3">'C'!#REF!</definedName>
    <definedName name="B9" localSheetId="4">'D'!#REF!</definedName>
    <definedName name="B9" localSheetId="5">'E'!#REF!</definedName>
    <definedName name="B9" localSheetId="6">'F'!#REF!</definedName>
    <definedName name="B9" localSheetId="7">'G'!#REF!</definedName>
    <definedName name="B9" localSheetId="8">'H'!#REF!</definedName>
    <definedName name="B9" localSheetId="9">'I'!#REF!</definedName>
    <definedName name="B9" localSheetId="10">'J'!#REF!</definedName>
    <definedName name="B9" localSheetId="11">'K'!#REF!</definedName>
    <definedName name="B9" localSheetId="12">'L'!#REF!</definedName>
    <definedName name="B9" localSheetId="13">'M'!#REF!</definedName>
    <definedName name="B9" localSheetId="14">'N'!#REF!</definedName>
    <definedName name="B9" localSheetId="15">'O'!#REF!</definedName>
    <definedName name="B9" localSheetId="16">'P'!#REF!</definedName>
    <definedName name="B9" localSheetId="17">'Q'!#REF!</definedName>
    <definedName name="B9" localSheetId="18">'R'!#REF!</definedName>
    <definedName name="B9" localSheetId="19">'S'!#REF!</definedName>
    <definedName name="B9" localSheetId="20">'T'!#REF!</definedName>
    <definedName name="B9" localSheetId="21">'U'!#REF!</definedName>
    <definedName name="B9" localSheetId="0">'UKUPNO'!#REF!</definedName>
    <definedName name="B9" localSheetId="22">'V'!#REF!</definedName>
    <definedName name="B9" localSheetId="23">'W'!#REF!</definedName>
    <definedName name="B9" localSheetId="24">'X'!#REF!</definedName>
    <definedName name="B9" localSheetId="25">'Y'!#REF!</definedName>
    <definedName name="B9" localSheetId="26">'Z'!#REF!</definedName>
    <definedName name="B9">#REF!</definedName>
    <definedName name="_xlnm.Print_Titles" localSheetId="27">'9'!$1:$4</definedName>
    <definedName name="_xlnm.Print_Titles" localSheetId="1">'A'!$1:$4</definedName>
    <definedName name="_xlnm.Print_Titles" localSheetId="2">'B'!$1:$4</definedName>
    <definedName name="_xlnm.Print_Titles" localSheetId="3">'C'!$1:$4</definedName>
    <definedName name="_xlnm.Print_Titles" localSheetId="4">'D'!$1:$4</definedName>
    <definedName name="_xlnm.Print_Titles" localSheetId="5">'E'!$1:$4</definedName>
    <definedName name="_xlnm.Print_Titles" localSheetId="6">'F'!$1:$4</definedName>
    <definedName name="_xlnm.Print_Titles" localSheetId="7">'G'!$1:$4</definedName>
    <definedName name="_xlnm.Print_Titles" localSheetId="8">'H'!$1:$4</definedName>
    <definedName name="_xlnm.Print_Titles" localSheetId="9">'I'!$1:$4</definedName>
    <definedName name="_xlnm.Print_Titles" localSheetId="10">'J'!$1:$4</definedName>
    <definedName name="_xlnm.Print_Titles" localSheetId="11">'K'!$1:$4</definedName>
    <definedName name="_xlnm.Print_Titles" localSheetId="12">'L'!$1:$4</definedName>
    <definedName name="_xlnm.Print_Titles" localSheetId="13">'M'!$1:$4</definedName>
    <definedName name="_xlnm.Print_Titles" localSheetId="14">'N'!$1:$4</definedName>
    <definedName name="_xlnm.Print_Titles" localSheetId="15">'O'!$1:$4</definedName>
    <definedName name="_xlnm.Print_Titles" localSheetId="16">'P'!$1:$4</definedName>
    <definedName name="_xlnm.Print_Titles" localSheetId="17">'Q'!$1:$4</definedName>
    <definedName name="_xlnm.Print_Titles" localSheetId="18">'R'!$1:$4</definedName>
    <definedName name="_xlnm.Print_Titles" localSheetId="19">'S'!$1:$4</definedName>
    <definedName name="_xlnm.Print_Titles" localSheetId="20">'T'!$1:$4</definedName>
    <definedName name="_xlnm.Print_Titles" localSheetId="21">'U'!$1:$4</definedName>
    <definedName name="_xlnm.Print_Titles" localSheetId="0">'UKUPNO'!$1:$4</definedName>
    <definedName name="_xlnm.Print_Titles" localSheetId="22">'V'!$1:$4</definedName>
    <definedName name="_xlnm.Print_Titles" localSheetId="23">'W'!$1:$4</definedName>
    <definedName name="_xlnm.Print_Titles" localSheetId="24">'X'!$1:$4</definedName>
    <definedName name="_xlnm.Print_Titles" localSheetId="25">'Y'!$1:$4</definedName>
    <definedName name="_xlnm.Print_Titles" localSheetId="26">'Z'!$1:$4</definedName>
    <definedName name="n" localSheetId="27">'9'!#REF!</definedName>
    <definedName name="n" localSheetId="1">'A'!#REF!</definedName>
    <definedName name="n" localSheetId="2">'B'!#REF!</definedName>
    <definedName name="n" localSheetId="3">'C'!#REF!</definedName>
    <definedName name="n" localSheetId="4">'D'!#REF!</definedName>
    <definedName name="n" localSheetId="5">'E'!#REF!</definedName>
    <definedName name="n" localSheetId="6">'F'!#REF!</definedName>
    <definedName name="n" localSheetId="7">'G'!#REF!</definedName>
    <definedName name="n" localSheetId="8">'H'!#REF!</definedName>
    <definedName name="n" localSheetId="9">'I'!#REF!</definedName>
    <definedName name="n" localSheetId="10">'J'!#REF!</definedName>
    <definedName name="n" localSheetId="11">'K'!#REF!</definedName>
    <definedName name="n" localSheetId="12">'L'!#REF!</definedName>
    <definedName name="n" localSheetId="13">'M'!#REF!</definedName>
    <definedName name="n" localSheetId="14">'N'!#REF!</definedName>
    <definedName name="n" localSheetId="15">'O'!#REF!</definedName>
    <definedName name="n" localSheetId="16">'P'!#REF!</definedName>
    <definedName name="n" localSheetId="17">'Q'!#REF!</definedName>
    <definedName name="n" localSheetId="18">'R'!#REF!</definedName>
    <definedName name="n" localSheetId="19">'S'!#REF!</definedName>
    <definedName name="n" localSheetId="20">'T'!#REF!</definedName>
    <definedName name="n" localSheetId="21">'U'!#REF!</definedName>
    <definedName name="n" localSheetId="0">'UKUPNO'!#REF!</definedName>
    <definedName name="n" localSheetId="22">'V'!#REF!</definedName>
    <definedName name="n" localSheetId="23">'W'!#REF!</definedName>
    <definedName name="n" localSheetId="24">'X'!#REF!</definedName>
    <definedName name="n" localSheetId="25">'Y'!#REF!</definedName>
    <definedName name="n" localSheetId="26">'Z'!#REF!</definedName>
    <definedName name="n">#REF!</definedName>
    <definedName name="_xlnm.Print_Area" localSheetId="27">'9'!$A:$N</definedName>
    <definedName name="_xlnm.Print_Area" localSheetId="1">'A'!$A:$N</definedName>
    <definedName name="_xlnm.Print_Area" localSheetId="2">'B'!$A:$N</definedName>
    <definedName name="_xlnm.Print_Area" localSheetId="3">'C'!$A:$N</definedName>
    <definedName name="_xlnm.Print_Area" localSheetId="4">'D'!$A:$N</definedName>
    <definedName name="_xlnm.Print_Area" localSheetId="5">'E'!$A:$N</definedName>
    <definedName name="_xlnm.Print_Area" localSheetId="6">'F'!$A:$N</definedName>
    <definedName name="_xlnm.Print_Area" localSheetId="7">'G'!$A:$N</definedName>
    <definedName name="_xlnm.Print_Area" localSheetId="8">'H'!$A:$N</definedName>
    <definedName name="_xlnm.Print_Area" localSheetId="9">'I'!$A:$N</definedName>
    <definedName name="_xlnm.Print_Area" localSheetId="10">'J'!$A:$N</definedName>
    <definedName name="_xlnm.Print_Area" localSheetId="11">'K'!$A:$N</definedName>
    <definedName name="_xlnm.Print_Area" localSheetId="12">'L'!$A:$N</definedName>
    <definedName name="_xlnm.Print_Area" localSheetId="13">'M'!$A:$N</definedName>
    <definedName name="_xlnm.Print_Area" localSheetId="14">'N'!$A:$N</definedName>
    <definedName name="_xlnm.Print_Area" localSheetId="15">'O'!$A:$N</definedName>
    <definedName name="_xlnm.Print_Area" localSheetId="16">'P'!$A:$N</definedName>
    <definedName name="_xlnm.Print_Area" localSheetId="17">'Q'!$A:$N</definedName>
    <definedName name="_xlnm.Print_Area" localSheetId="18">'R'!$A:$N</definedName>
    <definedName name="_xlnm.Print_Area" localSheetId="19">'S'!$A:$N</definedName>
    <definedName name="_xlnm.Print_Area" localSheetId="20">'T'!$A:$N</definedName>
    <definedName name="_xlnm.Print_Area" localSheetId="21">'U'!$A:$N</definedName>
    <definedName name="_xlnm.Print_Area" localSheetId="0">'UKUPNO'!$A:$N</definedName>
    <definedName name="_xlnm.Print_Area" localSheetId="22">'V'!$A:$N</definedName>
    <definedName name="_xlnm.Print_Area" localSheetId="23">'W'!$A:$N</definedName>
    <definedName name="_xlnm.Print_Area" localSheetId="24">'X'!$A:$N</definedName>
    <definedName name="_xlnm.Print_Area" localSheetId="25">'Y'!$A:$N</definedName>
    <definedName name="_xlnm.Print_Area" localSheetId="26">'Z'!$A:$N</definedName>
  </definedNames>
  <calcPr fullCalcOnLoad="1" refMode="R1C1"/>
</workbook>
</file>

<file path=xl/sharedStrings.xml><?xml version="1.0" encoding="utf-8"?>
<sst xmlns="http://schemas.openxmlformats.org/spreadsheetml/2006/main" count="3108" uniqueCount="133">
  <si>
    <t>Red. 
broj</t>
  </si>
  <si>
    <t>USTANOVA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</si>
  <si>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</si>
  <si>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</si>
  <si>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</si>
  <si>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</si>
  <si>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</si>
  <si>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</si>
  <si>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</si>
  <si>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</si>
  <si>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</si>
  <si>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</si>
  <si>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</si>
  <si>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</si>
  <si>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</si>
  <si>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</si>
  <si>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</si>
  <si>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</si>
  <si>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</si>
  <si>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</si>
  <si>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</si>
  <si>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</si>
  <si>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</si>
  <si>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</si>
  <si>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</si>
  <si>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</si>
  <si>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</si>
  <si>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</si>
  <si>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</si>
  <si>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</si>
  <si>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</si>
  <si>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</si>
  <si>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</si>
  <si>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</si>
  <si>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</si>
  <si>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</si>
  <si>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</si>
  <si>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</si>
  <si>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</si>
  <si>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</si>
  <si>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</si>
  <si>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</si>
  <si>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</si>
  <si>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</si>
  <si>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</si>
  <si>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</si>
  <si>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</si>
  <si>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</si>
  <si>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</si>
  <si>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</si>
  <si>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</si>
  <si>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</si>
  <si>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</si>
  <si>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</si>
  <si>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</si>
  <si>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</si>
  <si>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</si>
  <si>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</si>
  <si>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</si>
  <si>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</si>
  <si>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</si>
  <si>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</si>
  <si>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</si>
  <si>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</si>
  <si>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</si>
  <si>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</si>
  <si>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</si>
  <si>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</si>
  <si>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</si>
  <si>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</si>
  <si>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</si>
  <si>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</si>
  <si>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</si>
  <si>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</si>
  <si>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</si>
  <si>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</si>
  <si>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</si>
  <si>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</si>
  <si>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</si>
  <si>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</si>
  <si>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</si>
  <si>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</si>
  <si>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</si>
  <si>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</si>
  <si>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</si>
  <si>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</si>
  <si>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</si>
  <si>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A</t>
  </si>
  <si>
    <t>B</t>
  </si>
  <si>
    <t>C</t>
  </si>
  <si>
    <t>D</t>
  </si>
  <si>
    <t>Z</t>
  </si>
  <si>
    <t>Broj slučajeva</t>
  </si>
  <si>
    <t>Sveukupno slučajeva</t>
  </si>
  <si>
    <t>Udio u ukupnom 
broju slučajeva bolnice</t>
  </si>
  <si>
    <t>UKUPNO</t>
  </si>
  <si>
    <t>K.B.C.SPLIT</t>
  </si>
  <si>
    <t>K.B.C.OSIJEK</t>
  </si>
  <si>
    <t>K.B.SVETI DUH</t>
  </si>
  <si>
    <t>311031102</t>
  </si>
  <si>
    <t>KL.ZA DJEČJE BOLESTI</t>
  </si>
  <si>
    <t>341734179</t>
  </si>
  <si>
    <t>O.B.NOVA GRADIŠKA</t>
  </si>
  <si>
    <t>347334733</t>
  </si>
  <si>
    <t>O.B.PAKRAC</t>
  </si>
  <si>
    <t>O.Ž.B.NAŠICE</t>
  </si>
  <si>
    <t>9 - Edit MDC</t>
  </si>
  <si>
    <t>A - Pre MDC</t>
  </si>
  <si>
    <t>B - Bolesti i poremećaji živčanog sustava</t>
  </si>
  <si>
    <t>C - Bolesti i poremećaji oka</t>
  </si>
  <si>
    <t>D - Bolesti i poremećaji uha, nosa, usta i grla</t>
  </si>
  <si>
    <t>E - Bolesti i poremećaji respiratornog sustava</t>
  </si>
  <si>
    <t>F - Bolesti i poremećaji cirkulacijskog sustava</t>
  </si>
  <si>
    <t>G - Bolesti i poremećaji probavnog sustava</t>
  </si>
  <si>
    <t>H - Bolesti i poremećaji hepatobilijarnog sustava i gušterače</t>
  </si>
  <si>
    <t>I - Bolesti i poremećaji mišićno-koštano-vezivnog sustava</t>
  </si>
  <si>
    <t>J - Bolesti i poremećaji kože, potkožnog tkiva i dojke</t>
  </si>
  <si>
    <t>K - Bolesti i poremećaji žlijezda s unutarnjim izlučivanjem, bolesti prehrane i bolesti metabolizma</t>
  </si>
  <si>
    <t>L - Bolesti i poremećaji bubrega i mokraćnog sustava</t>
  </si>
  <si>
    <t>M - Bolesti i poremećaji muškog spolnog sustava</t>
  </si>
  <si>
    <t>N - Bolesti i poremećaji ženskog spolnog sustava</t>
  </si>
  <si>
    <t>O - Trudnoća, porod i babinje</t>
  </si>
  <si>
    <t>P - Novorođenčad</t>
  </si>
  <si>
    <t>Q - Bolesti i poremećaji krvi, krvotvornih organa i imunološkog sustava</t>
  </si>
  <si>
    <t>R - Hematološke neoplastične bolesti, nediferencirani tumori</t>
  </si>
  <si>
    <t>S - Zarazne i parazitske bolesti</t>
  </si>
  <si>
    <t>T - Zarazne i parazitske bolesti</t>
  </si>
  <si>
    <t>U - Duševne bolesti i poremećaji</t>
  </si>
  <si>
    <t>V - Korištenje alkohola i droga i organski inducirane duševne bolesti</t>
  </si>
  <si>
    <t>W - Ozljede, otrovanja i toksična djelovanja lijekova</t>
  </si>
  <si>
    <t>X - Ozljede, otrovanja i toksična djelovanja lijekova</t>
  </si>
  <si>
    <t>Y - Opekline</t>
  </si>
  <si>
    <t>Z - Čimbenici koji utječu na stanje zdravlja i ostali kontakti sa zdravstvenom službom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</si>
</sst>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times new roman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20" borderId="1" applyNumberFormat="0" applyFont="0" applyAlignment="0" applyProtection="0"/>
    <xf numFmtId="0" fontId="2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1" applyFont="1" applyBorder="1" applyAlignment="1">
      <alignment vertical="center"/>
      <protection/>
    </xf>
    <xf numFmtId="0" fontId="1" fillId="0" borderId="0" xfId="51" applyNumberFormat="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7" fillId="0" borderId="10" xfId="51" applyNumberFormat="1" applyFont="1" applyFill="1" applyBorder="1" applyAlignment="1">
      <alignment horizontal="center" vertical="center" wrapText="1"/>
      <protection/>
    </xf>
    <xf numFmtId="0" fontId="6" fillId="0" borderId="11" xfId="51" applyNumberFormat="1" applyFont="1" applyBorder="1" applyAlignment="1">
      <alignment horizontal="center" vertical="center"/>
      <protection/>
    </xf>
    <xf numFmtId="49" fontId="6" fillId="0" borderId="0" xfId="51" applyNumberFormat="1" applyFont="1" applyBorder="1" applyAlignment="1">
      <alignment horizontal="center" vertical="center"/>
      <protection/>
    </xf>
    <xf numFmtId="3" fontId="6" fillId="0" borderId="0" xfId="51" applyNumberFormat="1" applyFont="1" applyBorder="1" applyAlignment="1">
      <alignment horizontal="right" vertical="center"/>
      <protection/>
    </xf>
    <xf numFmtId="4" fontId="6" fillId="0" borderId="0" xfId="51" applyNumberFormat="1" applyFont="1" applyBorder="1" applyAlignment="1">
      <alignment horizontal="right" vertical="center"/>
      <protection/>
    </xf>
    <xf numFmtId="4" fontId="6" fillId="0" borderId="12" xfId="51" applyNumberFormat="1" applyFont="1" applyBorder="1" applyAlignment="1">
      <alignment horizontal="right" vertical="center"/>
      <protection/>
    </xf>
    <xf numFmtId="0" fontId="6" fillId="0" borderId="0" xfId="51" applyFont="1" applyBorder="1" applyAlignment="1">
      <alignment vertical="center"/>
      <protection/>
    </xf>
    <xf numFmtId="3" fontId="6" fillId="0" borderId="0" xfId="51" applyNumberFormat="1" applyFont="1" applyBorder="1" applyAlignment="1">
      <alignment vertical="center"/>
      <protection/>
    </xf>
    <xf numFmtId="4" fontId="6" fillId="0" borderId="0" xfId="51" applyNumberFormat="1" applyFont="1" applyBorder="1" applyAlignment="1">
      <alignment vertical="center"/>
      <protection/>
    </xf>
    <xf numFmtId="0" fontId="6" fillId="0" borderId="13" xfId="51" applyNumberFormat="1" applyFont="1" applyBorder="1" applyAlignment="1">
      <alignment horizontal="center" vertical="center"/>
      <protection/>
    </xf>
    <xf numFmtId="49" fontId="6" fillId="0" borderId="14" xfId="51" applyNumberFormat="1" applyFont="1" applyBorder="1" applyAlignment="1">
      <alignment horizontal="center" vertical="center"/>
      <protection/>
    </xf>
    <xf numFmtId="3" fontId="6" fillId="0" borderId="14" xfId="51" applyNumberFormat="1" applyFont="1" applyBorder="1" applyAlignment="1">
      <alignment horizontal="right" vertical="center"/>
      <protection/>
    </xf>
    <xf numFmtId="4" fontId="6" fillId="0" borderId="14" xfId="51" applyNumberFormat="1" applyFont="1" applyBorder="1" applyAlignment="1">
      <alignment horizontal="right" vertical="center"/>
      <protection/>
    </xf>
    <xf numFmtId="4" fontId="6" fillId="0" borderId="15" xfId="51" applyNumberFormat="1" applyFont="1" applyBorder="1" applyAlignment="1">
      <alignment horizontal="right" vertical="center"/>
      <protection/>
    </xf>
    <xf numFmtId="49" fontId="6" fillId="0" borderId="16" xfId="51" applyNumberFormat="1" applyFont="1" applyBorder="1" applyAlignment="1">
      <alignment horizontal="center" vertical="center"/>
      <protection/>
    </xf>
    <xf numFmtId="3" fontId="6" fillId="0" borderId="16" xfId="51" applyNumberFormat="1" applyFont="1" applyBorder="1" applyAlignment="1">
      <alignment horizontal="right" vertical="center"/>
      <protection/>
    </xf>
    <xf numFmtId="4" fontId="6" fillId="0" borderId="16" xfId="51" applyNumberFormat="1" applyFont="1" applyBorder="1" applyAlignment="1">
      <alignment horizontal="right" vertical="center"/>
      <protection/>
    </xf>
    <xf numFmtId="4" fontId="6" fillId="0" borderId="17" xfId="51" applyNumberFormat="1" applyFont="1" applyBorder="1" applyAlignment="1">
      <alignment horizontal="right" vertical="center"/>
      <protection/>
    </xf>
    <xf numFmtId="0" fontId="7" fillId="0" borderId="18" xfId="51" applyNumberFormat="1" applyFont="1" applyFill="1" applyBorder="1" applyAlignment="1">
      <alignment horizontal="center" vertical="center" wrapText="1"/>
      <protection/>
    </xf>
    <xf numFmtId="3" fontId="6" fillId="0" borderId="13" xfId="51" applyNumberFormat="1" applyFont="1" applyBorder="1" applyAlignment="1">
      <alignment horizontal="right" vertical="center"/>
      <protection/>
    </xf>
    <xf numFmtId="3" fontId="6" fillId="0" borderId="15" xfId="51" applyNumberFormat="1" applyFont="1" applyBorder="1" applyAlignment="1">
      <alignment horizontal="right" vertical="center"/>
      <protection/>
    </xf>
    <xf numFmtId="3" fontId="6" fillId="0" borderId="11" xfId="51" applyNumberFormat="1" applyFont="1" applyBorder="1" applyAlignment="1">
      <alignment horizontal="right" vertical="center"/>
      <protection/>
    </xf>
    <xf numFmtId="3" fontId="6" fillId="0" borderId="12" xfId="51" applyNumberFormat="1" applyFont="1" applyBorder="1" applyAlignment="1">
      <alignment horizontal="right" vertical="center"/>
      <protection/>
    </xf>
    <xf numFmtId="3" fontId="6" fillId="0" borderId="19" xfId="51" applyNumberFormat="1" applyFont="1" applyBorder="1" applyAlignment="1">
      <alignment horizontal="right" vertical="center"/>
      <protection/>
    </xf>
    <xf numFmtId="3" fontId="6" fillId="0" borderId="17" xfId="51" applyNumberFormat="1" applyFont="1" applyBorder="1" applyAlignment="1">
      <alignment horizontal="right" vertical="center"/>
      <protection/>
    </xf>
    <xf numFmtId="49" fontId="6" fillId="0" borderId="14" xfId="51" applyNumberFormat="1" applyFont="1" applyBorder="1" applyAlignment="1">
      <alignment vertical="center" wrapText="1"/>
      <protection/>
    </xf>
    <xf numFmtId="49" fontId="6" fillId="0" borderId="0" xfId="51" applyNumberFormat="1" applyFont="1" applyBorder="1" applyAlignment="1">
      <alignment vertical="center" wrapText="1"/>
      <protection/>
    </xf>
    <xf numFmtId="49" fontId="6" fillId="0" borderId="16" xfId="51" applyNumberFormat="1" applyFont="1" applyBorder="1" applyAlignment="1">
      <alignment vertical="center" wrapText="1"/>
      <protection/>
    </xf>
    <xf numFmtId="3" fontId="1" fillId="33" borderId="13" xfId="51" applyNumberFormat="1" applyFont="1" applyFill="1" applyBorder="1" applyAlignment="1">
      <alignment horizontal="right" vertical="center"/>
      <protection/>
    </xf>
    <xf numFmtId="3" fontId="1" fillId="33" borderId="20" xfId="51" applyNumberFormat="1" applyFont="1" applyFill="1" applyBorder="1" applyAlignment="1">
      <alignment horizontal="right" vertical="center"/>
      <protection/>
    </xf>
    <xf numFmtId="3" fontId="1" fillId="0" borderId="13" xfId="51" applyNumberFormat="1" applyFont="1" applyBorder="1" applyAlignment="1">
      <alignment horizontal="right" vertical="center"/>
      <protection/>
    </xf>
    <xf numFmtId="3" fontId="1" fillId="0" borderId="11" xfId="51" applyNumberFormat="1" applyFont="1" applyBorder="1" applyAlignment="1">
      <alignment horizontal="right" vertical="center"/>
      <protection/>
    </xf>
    <xf numFmtId="3" fontId="1" fillId="0" borderId="19" xfId="51" applyNumberFormat="1" applyFont="1" applyBorder="1" applyAlignment="1">
      <alignment horizontal="right" vertical="center"/>
      <protection/>
    </xf>
    <xf numFmtId="3" fontId="1" fillId="0" borderId="0" xfId="51" applyNumberFormat="1" applyFont="1" applyBorder="1" applyAlignment="1">
      <alignment vertical="center"/>
      <protection/>
    </xf>
    <xf numFmtId="4" fontId="1" fillId="33" borderId="15" xfId="51" applyNumberFormat="1" applyFont="1" applyFill="1" applyBorder="1" applyAlignment="1">
      <alignment horizontal="right" vertical="center"/>
      <protection/>
    </xf>
    <xf numFmtId="4" fontId="6" fillId="0" borderId="13" xfId="51" applyNumberFormat="1" applyFont="1" applyBorder="1" applyAlignment="1">
      <alignment horizontal="right" vertical="center"/>
      <protection/>
    </xf>
    <xf numFmtId="4" fontId="6" fillId="0" borderId="11" xfId="51" applyNumberFormat="1" applyFont="1" applyBorder="1" applyAlignment="1">
      <alignment horizontal="right" vertical="center"/>
      <protection/>
    </xf>
    <xf numFmtId="4" fontId="6" fillId="0" borderId="19" xfId="51" applyNumberFormat="1" applyFont="1" applyBorder="1" applyAlignment="1">
      <alignment horizontal="right" vertical="center"/>
      <protection/>
    </xf>
    <xf numFmtId="4" fontId="1" fillId="33" borderId="13" xfId="51" applyNumberFormat="1" applyFont="1" applyFill="1" applyBorder="1" applyAlignment="1">
      <alignment horizontal="right" vertical="center"/>
      <protection/>
    </xf>
    <xf numFmtId="4" fontId="1" fillId="33" borderId="14" xfId="51" applyNumberFormat="1" applyFont="1" applyFill="1" applyBorder="1" applyAlignment="1">
      <alignment horizontal="right" vertical="center"/>
      <protection/>
    </xf>
    <xf numFmtId="49" fontId="6" fillId="0" borderId="17" xfId="51" applyNumberFormat="1" applyFont="1" applyBorder="1" applyAlignment="1">
      <alignment vertical="center" wrapText="1"/>
      <protection/>
    </xf>
    <xf numFmtId="0" fontId="6" fillId="0" borderId="19" xfId="51" applyNumberFormat="1" applyFont="1" applyBorder="1" applyAlignment="1">
      <alignment horizontal="center" vertical="center"/>
      <protection/>
    </xf>
    <xf numFmtId="3" fontId="1" fillId="0" borderId="0" xfId="51" applyNumberFormat="1" applyFont="1" applyBorder="1" applyAlignment="1">
      <alignment horizontal="right" vertical="center"/>
      <protection/>
    </xf>
    <xf numFmtId="49" fontId="6" fillId="0" borderId="12" xfId="51" applyNumberFormat="1" applyFont="1" applyBorder="1" applyAlignment="1">
      <alignment vertical="center" wrapText="1"/>
      <protection/>
    </xf>
    <xf numFmtId="0" fontId="1" fillId="33" borderId="21" xfId="51" applyFont="1" applyFill="1" applyBorder="1" applyAlignment="1">
      <alignment horizontal="left" vertical="center" wrapText="1"/>
      <protection/>
    </xf>
    <xf numFmtId="0" fontId="1" fillId="33" borderId="22" xfId="51" applyFont="1" applyFill="1" applyBorder="1" applyAlignment="1">
      <alignment horizontal="left" vertical="center" wrapText="1"/>
      <protection/>
    </xf>
    <xf numFmtId="0" fontId="1" fillId="33" borderId="18" xfId="51" applyFont="1" applyFill="1" applyBorder="1" applyAlignment="1">
      <alignment horizontal="left" vertical="center" wrapText="1"/>
      <protection/>
    </xf>
    <xf numFmtId="3" fontId="1" fillId="34" borderId="21" xfId="51" applyNumberFormat="1" applyFont="1" applyFill="1" applyBorder="1" applyAlignment="1">
      <alignment horizontal="center" vertical="center" wrapText="1"/>
      <protection/>
    </xf>
    <xf numFmtId="3" fontId="1" fillId="34" borderId="22" xfId="51" applyNumberFormat="1" applyFont="1" applyFill="1" applyBorder="1" applyAlignment="1">
      <alignment horizontal="center" vertical="center" wrapText="1"/>
      <protection/>
    </xf>
    <xf numFmtId="3" fontId="1" fillId="34" borderId="18" xfId="51" applyNumberFormat="1" applyFont="1" applyFill="1" applyBorder="1" applyAlignment="1">
      <alignment horizontal="center" vertical="center" wrapText="1"/>
      <protection/>
    </xf>
    <xf numFmtId="0" fontId="8" fillId="0" borderId="21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8" fillId="0" borderId="18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 wrapText="1"/>
      <protection/>
    </xf>
    <xf numFmtId="0" fontId="1" fillId="0" borderId="15" xfId="51" applyFont="1" applyBorder="1" applyAlignment="1">
      <alignment horizontal="center" vertical="center" wrapText="1"/>
      <protection/>
    </xf>
    <xf numFmtId="2" fontId="1" fillId="35" borderId="22" xfId="51" applyNumberFormat="1" applyFont="1" applyFill="1" applyBorder="1" applyAlignment="1">
      <alignment horizontal="center" vertical="center" wrapText="1"/>
      <protection/>
    </xf>
    <xf numFmtId="2" fontId="1" fillId="35" borderId="18" xfId="51" applyNumberFormat="1" applyFont="1" applyFill="1" applyBorder="1" applyAlignment="1">
      <alignment horizontal="center" vertical="center" wrapText="1"/>
      <protection/>
    </xf>
    <xf numFmtId="0" fontId="7" fillId="0" borderId="20" xfId="51" applyNumberFormat="1" applyFont="1" applyFill="1" applyBorder="1" applyAlignment="1">
      <alignment horizontal="center" vertical="center" textRotation="90" wrapText="1"/>
      <protection/>
    </xf>
    <xf numFmtId="0" fontId="7" fillId="0" borderId="19" xfId="51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MAKRO_DTS_aep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PERATIVA\_IZVJE&#352;&#262;A\11.BOL_DTS_izvje&#353;&#263;a\DTS_komp\2021\07\B_dts_komp_2107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komp_21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263028</v>
      </c>
      <c r="E4" s="33">
        <f t="shared" si="0"/>
        <v>38379</v>
      </c>
      <c r="F4" s="33">
        <f t="shared" si="0"/>
        <v>126978</v>
      </c>
      <c r="G4" s="33">
        <f t="shared" si="0"/>
        <v>34212</v>
      </c>
      <c r="H4" s="33">
        <f t="shared" si="0"/>
        <v>1312</v>
      </c>
      <c r="I4" s="33">
        <f t="shared" si="0"/>
        <v>62147</v>
      </c>
      <c r="J4" s="42">
        <f>IF(D4=0,0,E4/D4)*100</f>
        <v>14.591222227291393</v>
      </c>
      <c r="K4" s="43">
        <f>IF(D4=0,0,F4/D4)*100</f>
        <v>48.275468771385555</v>
      </c>
      <c r="L4" s="43">
        <f>IF(D4=0,0,G4/D4)*100</f>
        <v>13.006980245449155</v>
      </c>
      <c r="M4" s="43">
        <f>IF(D4=0,0,H4/D4)*100</f>
        <v>0.4988062107456241</v>
      </c>
      <c r="N4" s="38">
        <f>IF(D4=0,0,I4/D4)*100</f>
        <v>23.627522545128276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31">SUM(E5:I5)</f>
        <v>23699</v>
      </c>
      <c r="E5" s="23">
        <v>3558</v>
      </c>
      <c r="F5" s="15">
        <v>11500</v>
      </c>
      <c r="G5" s="15">
        <v>3904</v>
      </c>
      <c r="H5" s="15">
        <v>64</v>
      </c>
      <c r="I5" s="24">
        <v>4673</v>
      </c>
      <c r="J5" s="39">
        <f>IF(D5=0,0,E5/D5)*100</f>
        <v>15.013291700071733</v>
      </c>
      <c r="K5" s="16">
        <f>IF(D5=0,0,F5/D5)*100</f>
        <v>48.5252542301363</v>
      </c>
      <c r="L5" s="16">
        <f>IF(D5=0,0,G5/D5)*100</f>
        <v>16.47326891430018</v>
      </c>
      <c r="M5" s="16">
        <f>IF(D5=0,0,H5/D5)*100</f>
        <v>0.27005358875901936</v>
      </c>
      <c r="N5" s="17">
        <f>IF(D5=0,0,I5/D5)*100</f>
        <v>19.718131566732776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31407</v>
      </c>
      <c r="E6" s="25">
        <v>4089</v>
      </c>
      <c r="F6" s="7">
        <v>14321</v>
      </c>
      <c r="G6" s="7">
        <v>4902</v>
      </c>
      <c r="H6" s="7">
        <v>130</v>
      </c>
      <c r="I6" s="26">
        <v>7965</v>
      </c>
      <c r="J6" s="40">
        <f aca="true" t="shared" si="2" ref="J6:J50">IF(D6=0,0,E6/D6)*100</f>
        <v>13.019390581717452</v>
      </c>
      <c r="K6" s="8">
        <f aca="true" t="shared" si="3" ref="K6:K50">IF(D6=0,0,F6/D6)*100</f>
        <v>45.59811506988888</v>
      </c>
      <c r="L6" s="8">
        <f aca="true" t="shared" si="4" ref="L6:L50">IF(D6=0,0,G6/D6)*100</f>
        <v>15.60798548094374</v>
      </c>
      <c r="M6" s="8">
        <f aca="true" t="shared" si="5" ref="M6:M50">IF(D6=0,0,H6/D6)*100</f>
        <v>0.4139204635909192</v>
      </c>
      <c r="N6" s="9">
        <f aca="true" t="shared" si="6" ref="N6:N50">IF(D6=0,0,I6/D6)*100</f>
        <v>25.360588403859012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17117</v>
      </c>
      <c r="E7" s="25">
        <v>2497</v>
      </c>
      <c r="F7" s="7">
        <v>8282</v>
      </c>
      <c r="G7" s="7">
        <v>2008</v>
      </c>
      <c r="H7" s="7">
        <v>49</v>
      </c>
      <c r="I7" s="26">
        <v>4281</v>
      </c>
      <c r="J7" s="40">
        <f t="shared" si="2"/>
        <v>14.58783665361921</v>
      </c>
      <c r="K7" s="8">
        <f t="shared" si="3"/>
        <v>48.3846468423205</v>
      </c>
      <c r="L7" s="8">
        <f t="shared" si="4"/>
        <v>11.731027633346965</v>
      </c>
      <c r="M7" s="8">
        <f t="shared" si="5"/>
        <v>0.28626511655079745</v>
      </c>
      <c r="N7" s="9">
        <f t="shared" si="6"/>
        <v>25.01022375416253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18625</v>
      </c>
      <c r="E8" s="25">
        <v>2496</v>
      </c>
      <c r="F8" s="7">
        <v>10261</v>
      </c>
      <c r="G8" s="7">
        <v>1744</v>
      </c>
      <c r="H8" s="7">
        <v>351</v>
      </c>
      <c r="I8" s="26">
        <v>3773</v>
      </c>
      <c r="J8" s="40">
        <f t="shared" si="2"/>
        <v>13.401342281879195</v>
      </c>
      <c r="K8" s="8">
        <f t="shared" si="3"/>
        <v>55.09261744966443</v>
      </c>
      <c r="L8" s="8">
        <f t="shared" si="4"/>
        <v>9.363758389261745</v>
      </c>
      <c r="M8" s="8">
        <f t="shared" si="5"/>
        <v>1.8845637583892616</v>
      </c>
      <c r="N8" s="9">
        <f t="shared" si="6"/>
        <v>20.257718120805368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24632</v>
      </c>
      <c r="E9" s="25">
        <v>3361</v>
      </c>
      <c r="F9" s="7">
        <v>11047</v>
      </c>
      <c r="G9" s="7">
        <v>3250</v>
      </c>
      <c r="H9" s="7">
        <v>36</v>
      </c>
      <c r="I9" s="26">
        <v>6938</v>
      </c>
      <c r="J9" s="40">
        <f t="shared" si="2"/>
        <v>13.644852224748295</v>
      </c>
      <c r="K9" s="8">
        <f t="shared" si="3"/>
        <v>44.848164988632675</v>
      </c>
      <c r="L9" s="8">
        <f t="shared" si="4"/>
        <v>13.194218902240987</v>
      </c>
      <c r="M9" s="8">
        <f t="shared" si="5"/>
        <v>0.14615134784020786</v>
      </c>
      <c r="N9" s="9">
        <f t="shared" si="6"/>
        <v>28.166612536537837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4442</v>
      </c>
      <c r="E10" s="25">
        <v>785</v>
      </c>
      <c r="F10" s="7">
        <v>2206</v>
      </c>
      <c r="G10" s="7">
        <v>159</v>
      </c>
      <c r="H10" s="7">
        <v>7</v>
      </c>
      <c r="I10" s="26">
        <v>1285</v>
      </c>
      <c r="J10" s="40">
        <f t="shared" si="2"/>
        <v>17.672219720846467</v>
      </c>
      <c r="K10" s="8">
        <f t="shared" si="3"/>
        <v>49.66231427285007</v>
      </c>
      <c r="L10" s="8">
        <f t="shared" si="4"/>
        <v>3.5794687077892844</v>
      </c>
      <c r="M10" s="8">
        <f t="shared" si="5"/>
        <v>0.15758667266996848</v>
      </c>
      <c r="N10" s="9">
        <f t="shared" si="6"/>
        <v>28.928410625844215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7653</v>
      </c>
      <c r="E11" s="25">
        <v>1130</v>
      </c>
      <c r="F11" s="7">
        <v>3624</v>
      </c>
      <c r="G11" s="7">
        <v>1204</v>
      </c>
      <c r="H11" s="7">
        <v>2</v>
      </c>
      <c r="I11" s="26">
        <v>1693</v>
      </c>
      <c r="J11" s="40">
        <f t="shared" si="2"/>
        <v>14.765451456944989</v>
      </c>
      <c r="K11" s="8">
        <f t="shared" si="3"/>
        <v>47.35397883183066</v>
      </c>
      <c r="L11" s="8">
        <f t="shared" si="4"/>
        <v>15.732392525806874</v>
      </c>
      <c r="M11" s="8">
        <f t="shared" si="5"/>
        <v>0.026133542401672545</v>
      </c>
      <c r="N11" s="9">
        <f t="shared" si="6"/>
        <v>22.12204364301581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3581</v>
      </c>
      <c r="E12" s="25">
        <v>469</v>
      </c>
      <c r="F12" s="7">
        <v>1642</v>
      </c>
      <c r="G12" s="7">
        <v>606</v>
      </c>
      <c r="H12" s="7">
        <v>15</v>
      </c>
      <c r="I12" s="26">
        <v>849</v>
      </c>
      <c r="J12" s="40">
        <f>IF(D12=0,0,E12/D12)*100</f>
        <v>13.096900307176767</v>
      </c>
      <c r="K12" s="8">
        <f>IF(D12=0,0,F12/D12)*100</f>
        <v>45.85311365540352</v>
      </c>
      <c r="L12" s="8">
        <f>IF(D12=0,0,G12/D12)*100</f>
        <v>16.922647305222004</v>
      </c>
      <c r="M12" s="8">
        <f>IF(D12=0,0,H12/D12)*100</f>
        <v>0.4188774085450991</v>
      </c>
      <c r="N12" s="9">
        <f>IF(D12=0,0,I12/D12)*100</f>
        <v>23.70846132365261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2392</v>
      </c>
      <c r="E13" s="25">
        <v>4</v>
      </c>
      <c r="F13" s="7">
        <v>283</v>
      </c>
      <c r="G13" s="7">
        <v>512</v>
      </c>
      <c r="H13" s="7">
        <v>0</v>
      </c>
      <c r="I13" s="26">
        <v>1593</v>
      </c>
      <c r="J13" s="40">
        <f t="shared" si="2"/>
        <v>0.16722408026755853</v>
      </c>
      <c r="K13" s="8">
        <f t="shared" si="3"/>
        <v>11.831103678929766</v>
      </c>
      <c r="L13" s="8">
        <f t="shared" si="4"/>
        <v>21.40468227424749</v>
      </c>
      <c r="M13" s="8">
        <f t="shared" si="5"/>
        <v>0</v>
      </c>
      <c r="N13" s="9">
        <f t="shared" si="6"/>
        <v>66.59698996655518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2129</v>
      </c>
      <c r="E14" s="25">
        <v>260</v>
      </c>
      <c r="F14" s="7">
        <v>1126</v>
      </c>
      <c r="G14" s="7">
        <v>471</v>
      </c>
      <c r="H14" s="7">
        <v>6</v>
      </c>
      <c r="I14" s="26">
        <v>266</v>
      </c>
      <c r="J14" s="40">
        <f t="shared" si="2"/>
        <v>12.21230624706435</v>
      </c>
      <c r="K14" s="8">
        <f t="shared" si="3"/>
        <v>52.88868013151714</v>
      </c>
      <c r="L14" s="8">
        <f t="shared" si="4"/>
        <v>22.123062470643497</v>
      </c>
      <c r="M14" s="8">
        <f t="shared" si="5"/>
        <v>0.2818224518553311</v>
      </c>
      <c r="N14" s="9">
        <f t="shared" si="6"/>
        <v>12.494128698919681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2102</v>
      </c>
      <c r="E15" s="25">
        <v>247</v>
      </c>
      <c r="F15" s="7">
        <v>965</v>
      </c>
      <c r="G15" s="7">
        <v>484</v>
      </c>
      <c r="H15" s="7">
        <v>55</v>
      </c>
      <c r="I15" s="26">
        <v>351</v>
      </c>
      <c r="J15" s="40">
        <f t="shared" si="2"/>
        <v>11.75071360608944</v>
      </c>
      <c r="K15" s="8">
        <f t="shared" si="3"/>
        <v>45.90865842055186</v>
      </c>
      <c r="L15" s="8">
        <f t="shared" si="4"/>
        <v>23.025689819219792</v>
      </c>
      <c r="M15" s="8">
        <f t="shared" si="5"/>
        <v>2.6165556612749765</v>
      </c>
      <c r="N15" s="9">
        <f t="shared" si="6"/>
        <v>16.69838249286394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1754</v>
      </c>
      <c r="E16" s="25">
        <v>471</v>
      </c>
      <c r="F16" s="7">
        <v>747</v>
      </c>
      <c r="G16" s="7">
        <v>151</v>
      </c>
      <c r="H16" s="7">
        <v>2</v>
      </c>
      <c r="I16" s="26">
        <v>383</v>
      </c>
      <c r="J16" s="40">
        <f t="shared" si="2"/>
        <v>26.85290763968073</v>
      </c>
      <c r="K16" s="8">
        <f t="shared" si="3"/>
        <v>42.58836944127708</v>
      </c>
      <c r="L16" s="8">
        <f t="shared" si="4"/>
        <v>8.608893956670467</v>
      </c>
      <c r="M16" s="8">
        <f t="shared" si="5"/>
        <v>0.11402508551881414</v>
      </c>
      <c r="N16" s="9">
        <f t="shared" si="6"/>
        <v>21.835803876852907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2552</v>
      </c>
      <c r="E17" s="25">
        <v>358</v>
      </c>
      <c r="F17" s="7">
        <v>989</v>
      </c>
      <c r="G17" s="7">
        <v>371</v>
      </c>
      <c r="H17" s="7">
        <v>13</v>
      </c>
      <c r="I17" s="26">
        <v>821</v>
      </c>
      <c r="J17" s="40">
        <f t="shared" si="2"/>
        <v>14.028213166144202</v>
      </c>
      <c r="K17" s="8">
        <f t="shared" si="3"/>
        <v>38.7539184952978</v>
      </c>
      <c r="L17" s="8">
        <f t="shared" si="4"/>
        <v>14.537617554858933</v>
      </c>
      <c r="M17" s="8">
        <f t="shared" si="5"/>
        <v>0.5094043887147335</v>
      </c>
      <c r="N17" s="9">
        <f t="shared" si="6"/>
        <v>32.17084639498432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5103</v>
      </c>
      <c r="E18" s="25">
        <v>687</v>
      </c>
      <c r="F18" s="7">
        <v>2814</v>
      </c>
      <c r="G18" s="7">
        <v>600</v>
      </c>
      <c r="H18" s="7">
        <v>21</v>
      </c>
      <c r="I18" s="26">
        <v>981</v>
      </c>
      <c r="J18" s="40">
        <f t="shared" si="2"/>
        <v>13.462669018224574</v>
      </c>
      <c r="K18" s="8">
        <f t="shared" si="3"/>
        <v>55.144032921810705</v>
      </c>
      <c r="L18" s="8">
        <f t="shared" si="4"/>
        <v>11.757789535567314</v>
      </c>
      <c r="M18" s="8">
        <f t="shared" si="5"/>
        <v>0.411522633744856</v>
      </c>
      <c r="N18" s="9">
        <f t="shared" si="6"/>
        <v>19.223985890652557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6873</v>
      </c>
      <c r="E19" s="25">
        <v>857</v>
      </c>
      <c r="F19" s="7">
        <v>3368</v>
      </c>
      <c r="G19" s="7">
        <v>1108</v>
      </c>
      <c r="H19" s="7">
        <v>19</v>
      </c>
      <c r="I19" s="26">
        <v>1521</v>
      </c>
      <c r="J19" s="40">
        <f t="shared" si="2"/>
        <v>12.469081914738833</v>
      </c>
      <c r="K19" s="8">
        <f t="shared" si="3"/>
        <v>49.0033464280518</v>
      </c>
      <c r="L19" s="8">
        <f t="shared" si="4"/>
        <v>16.121053397351957</v>
      </c>
      <c r="M19" s="8">
        <f t="shared" si="5"/>
        <v>0.2764440564527863</v>
      </c>
      <c r="N19" s="9">
        <f t="shared" si="6"/>
        <v>22.130074203404625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4966</v>
      </c>
      <c r="E20" s="25">
        <v>937</v>
      </c>
      <c r="F20" s="7">
        <v>2509</v>
      </c>
      <c r="G20" s="7">
        <v>502</v>
      </c>
      <c r="H20" s="7">
        <v>13</v>
      </c>
      <c r="I20" s="26">
        <v>1005</v>
      </c>
      <c r="J20" s="40">
        <f t="shared" si="2"/>
        <v>18.868304470398712</v>
      </c>
      <c r="K20" s="8">
        <f t="shared" si="3"/>
        <v>50.523560209424076</v>
      </c>
      <c r="L20" s="8">
        <f t="shared" si="4"/>
        <v>10.108739428111155</v>
      </c>
      <c r="M20" s="8">
        <f t="shared" si="5"/>
        <v>0.2617801047120419</v>
      </c>
      <c r="N20" s="9">
        <f t="shared" si="6"/>
        <v>20.237615787354006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6097</v>
      </c>
      <c r="E21" s="25">
        <v>912</v>
      </c>
      <c r="F21" s="7">
        <v>3320</v>
      </c>
      <c r="G21" s="7">
        <v>741</v>
      </c>
      <c r="H21" s="7">
        <v>21</v>
      </c>
      <c r="I21" s="26">
        <v>1103</v>
      </c>
      <c r="J21" s="40">
        <f t="shared" si="2"/>
        <v>14.958176152206004</v>
      </c>
      <c r="K21" s="8">
        <f t="shared" si="3"/>
        <v>54.453009676890275</v>
      </c>
      <c r="L21" s="8">
        <f t="shared" si="4"/>
        <v>12.153518123667377</v>
      </c>
      <c r="M21" s="8">
        <f t="shared" si="5"/>
        <v>0.3444316877152698</v>
      </c>
      <c r="N21" s="9">
        <f t="shared" si="6"/>
        <v>18.090864359521074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6016</v>
      </c>
      <c r="E22" s="25">
        <v>783</v>
      </c>
      <c r="F22" s="7">
        <v>3039</v>
      </c>
      <c r="G22" s="7">
        <v>705</v>
      </c>
      <c r="H22" s="7">
        <v>50</v>
      </c>
      <c r="I22" s="26">
        <v>1439</v>
      </c>
      <c r="J22" s="40">
        <f t="shared" si="2"/>
        <v>13.01529255319149</v>
      </c>
      <c r="K22" s="8">
        <f t="shared" si="3"/>
        <v>50.51529255319149</v>
      </c>
      <c r="L22" s="8">
        <f t="shared" si="4"/>
        <v>11.71875</v>
      </c>
      <c r="M22" s="8">
        <f t="shared" si="5"/>
        <v>0.8311170212765957</v>
      </c>
      <c r="N22" s="9">
        <f t="shared" si="6"/>
        <v>23.919547872340424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2510</v>
      </c>
      <c r="E23" s="25">
        <v>382</v>
      </c>
      <c r="F23" s="7">
        <v>1321</v>
      </c>
      <c r="G23" s="7">
        <v>380</v>
      </c>
      <c r="H23" s="7">
        <v>2</v>
      </c>
      <c r="I23" s="26">
        <v>425</v>
      </c>
      <c r="J23" s="40">
        <f t="shared" si="2"/>
        <v>15.219123505976096</v>
      </c>
      <c r="K23" s="8">
        <f t="shared" si="3"/>
        <v>52.62948207171315</v>
      </c>
      <c r="L23" s="8">
        <f t="shared" si="4"/>
        <v>15.139442231075698</v>
      </c>
      <c r="M23" s="8">
        <f t="shared" si="5"/>
        <v>0.0796812749003984</v>
      </c>
      <c r="N23" s="9">
        <f t="shared" si="6"/>
        <v>16.93227091633466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1239</v>
      </c>
      <c r="E24" s="25">
        <v>206</v>
      </c>
      <c r="F24" s="7">
        <v>576</v>
      </c>
      <c r="G24" s="7">
        <v>162</v>
      </c>
      <c r="H24" s="7">
        <v>2</v>
      </c>
      <c r="I24" s="26">
        <v>293</v>
      </c>
      <c r="J24" s="40">
        <f t="shared" si="2"/>
        <v>16.626311541565777</v>
      </c>
      <c r="K24" s="8">
        <f t="shared" si="3"/>
        <v>46.48910411622276</v>
      </c>
      <c r="L24" s="8">
        <f t="shared" si="4"/>
        <v>13.075060532687651</v>
      </c>
      <c r="M24" s="8">
        <f t="shared" si="5"/>
        <v>0.16142050040355124</v>
      </c>
      <c r="N24" s="9">
        <f t="shared" si="6"/>
        <v>23.64810330912026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3768</v>
      </c>
      <c r="E25" s="25">
        <v>727</v>
      </c>
      <c r="F25" s="7">
        <v>1635</v>
      </c>
      <c r="G25" s="7">
        <v>490</v>
      </c>
      <c r="H25" s="7">
        <v>25</v>
      </c>
      <c r="I25" s="26">
        <v>891</v>
      </c>
      <c r="J25" s="40">
        <f t="shared" si="2"/>
        <v>19.294055201698516</v>
      </c>
      <c r="K25" s="8">
        <f t="shared" si="3"/>
        <v>43.39171974522293</v>
      </c>
      <c r="L25" s="8">
        <f t="shared" si="4"/>
        <v>13.004246284501061</v>
      </c>
      <c r="M25" s="8">
        <f t="shared" si="5"/>
        <v>0.6634819532908706</v>
      </c>
      <c r="N25" s="9">
        <f t="shared" si="6"/>
        <v>23.646496815286625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8463</v>
      </c>
      <c r="E26" s="25">
        <v>1413</v>
      </c>
      <c r="F26" s="7">
        <v>3684</v>
      </c>
      <c r="G26" s="7">
        <v>1058</v>
      </c>
      <c r="H26" s="7">
        <v>50</v>
      </c>
      <c r="I26" s="26">
        <v>2258</v>
      </c>
      <c r="J26" s="40">
        <f t="shared" si="2"/>
        <v>16.696207018787664</v>
      </c>
      <c r="K26" s="8">
        <f t="shared" si="3"/>
        <v>43.5306628855016</v>
      </c>
      <c r="L26" s="8">
        <f t="shared" si="4"/>
        <v>12.50147701760605</v>
      </c>
      <c r="M26" s="8">
        <f t="shared" si="5"/>
        <v>0.5908070424199456</v>
      </c>
      <c r="N26" s="9">
        <f t="shared" si="6"/>
        <v>26.680846035684745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2552</v>
      </c>
      <c r="E27" s="25">
        <v>396</v>
      </c>
      <c r="F27" s="7">
        <v>1406</v>
      </c>
      <c r="G27" s="7">
        <v>329</v>
      </c>
      <c r="H27" s="7">
        <v>32</v>
      </c>
      <c r="I27" s="26">
        <v>389</v>
      </c>
      <c r="J27" s="40">
        <f t="shared" si="2"/>
        <v>15.517241379310345</v>
      </c>
      <c r="K27" s="8">
        <f t="shared" si="3"/>
        <v>55.094043887147336</v>
      </c>
      <c r="L27" s="8">
        <f t="shared" si="4"/>
        <v>12.891849529780563</v>
      </c>
      <c r="M27" s="8">
        <f t="shared" si="5"/>
        <v>1.2539184952978055</v>
      </c>
      <c r="N27" s="9">
        <f t="shared" si="6"/>
        <v>15.24294670846395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7213</v>
      </c>
      <c r="E28" s="25">
        <v>1178</v>
      </c>
      <c r="F28" s="7">
        <v>3626</v>
      </c>
      <c r="G28" s="7">
        <v>697</v>
      </c>
      <c r="H28" s="7">
        <v>24</v>
      </c>
      <c r="I28" s="26">
        <v>1688</v>
      </c>
      <c r="J28" s="40">
        <f t="shared" si="2"/>
        <v>16.331623457645918</v>
      </c>
      <c r="K28" s="8">
        <f t="shared" si="3"/>
        <v>50.27034521003743</v>
      </c>
      <c r="L28" s="8">
        <f t="shared" si="4"/>
        <v>9.663108276722584</v>
      </c>
      <c r="M28" s="8">
        <f t="shared" si="5"/>
        <v>0.3327325661999168</v>
      </c>
      <c r="N28" s="9">
        <f t="shared" si="6"/>
        <v>23.40219048939415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5050</v>
      </c>
      <c r="E29" s="25">
        <v>1039</v>
      </c>
      <c r="F29" s="7">
        <v>2454</v>
      </c>
      <c r="G29" s="7">
        <v>760</v>
      </c>
      <c r="H29" s="7">
        <v>22</v>
      </c>
      <c r="I29" s="26">
        <v>775</v>
      </c>
      <c r="J29" s="40">
        <f t="shared" si="2"/>
        <v>20.574257425742573</v>
      </c>
      <c r="K29" s="8">
        <f t="shared" si="3"/>
        <v>48.59405940594059</v>
      </c>
      <c r="L29" s="8">
        <f t="shared" si="4"/>
        <v>15.049504950495049</v>
      </c>
      <c r="M29" s="8">
        <f t="shared" si="5"/>
        <v>0.4356435643564357</v>
      </c>
      <c r="N29" s="9">
        <f t="shared" si="6"/>
        <v>15.346534653465346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8706</v>
      </c>
      <c r="E30" s="25">
        <v>1579</v>
      </c>
      <c r="F30" s="7">
        <v>4457</v>
      </c>
      <c r="G30" s="7">
        <v>1508</v>
      </c>
      <c r="H30" s="7">
        <v>39</v>
      </c>
      <c r="I30" s="26">
        <v>1123</v>
      </c>
      <c r="J30" s="40">
        <f t="shared" si="2"/>
        <v>18.13691706868826</v>
      </c>
      <c r="K30" s="8">
        <f t="shared" si="3"/>
        <v>51.19457845164255</v>
      </c>
      <c r="L30" s="8">
        <f t="shared" si="4"/>
        <v>17.321387548816908</v>
      </c>
      <c r="M30" s="8">
        <f t="shared" si="5"/>
        <v>0.44796691936595456</v>
      </c>
      <c r="N30" s="9">
        <f t="shared" si="6"/>
        <v>12.899150011486332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4947</v>
      </c>
      <c r="E31" s="25">
        <v>869</v>
      </c>
      <c r="F31" s="7">
        <v>2354</v>
      </c>
      <c r="G31" s="7">
        <v>834</v>
      </c>
      <c r="H31" s="7">
        <v>22</v>
      </c>
      <c r="I31" s="26">
        <v>868</v>
      </c>
      <c r="J31" s="40">
        <f t="shared" si="2"/>
        <v>17.566201738427328</v>
      </c>
      <c r="K31" s="8">
        <f t="shared" si="3"/>
        <v>47.58439458257529</v>
      </c>
      <c r="L31" s="8">
        <f t="shared" si="4"/>
        <v>16.858702243784112</v>
      </c>
      <c r="M31" s="8">
        <f t="shared" si="5"/>
        <v>0.44471396806145136</v>
      </c>
      <c r="N31" s="9">
        <f t="shared" si="6"/>
        <v>17.545987467151807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aca="true" t="shared" si="7" ref="D32:D50">SUM(E32:I32)</f>
        <v>4414</v>
      </c>
      <c r="E32" s="25">
        <v>830</v>
      </c>
      <c r="F32" s="7">
        <v>2253</v>
      </c>
      <c r="G32" s="7">
        <v>463</v>
      </c>
      <c r="H32" s="7">
        <v>14</v>
      </c>
      <c r="I32" s="26">
        <v>854</v>
      </c>
      <c r="J32" s="40">
        <f t="shared" si="2"/>
        <v>18.803806071590394</v>
      </c>
      <c r="K32" s="8">
        <f t="shared" si="3"/>
        <v>51.04213864975079</v>
      </c>
      <c r="L32" s="8">
        <f t="shared" si="4"/>
        <v>10.489352061622112</v>
      </c>
      <c r="M32" s="8">
        <f t="shared" si="5"/>
        <v>0.31717263253285005</v>
      </c>
      <c r="N32" s="9">
        <f t="shared" si="6"/>
        <v>19.347530584503854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7"/>
        <v>5004</v>
      </c>
      <c r="E33" s="25">
        <v>659</v>
      </c>
      <c r="F33" s="7">
        <v>2512</v>
      </c>
      <c r="G33" s="7">
        <v>948</v>
      </c>
      <c r="H33" s="7">
        <v>39</v>
      </c>
      <c r="I33" s="26">
        <v>846</v>
      </c>
      <c r="J33" s="40">
        <f t="shared" si="2"/>
        <v>13.169464428457234</v>
      </c>
      <c r="K33" s="8">
        <f t="shared" si="3"/>
        <v>50.19984012789768</v>
      </c>
      <c r="L33" s="8">
        <f t="shared" si="4"/>
        <v>18.94484412470024</v>
      </c>
      <c r="M33" s="8">
        <f t="shared" si="5"/>
        <v>0.7793764988009593</v>
      </c>
      <c r="N33" s="9">
        <f t="shared" si="6"/>
        <v>16.906474820143885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7"/>
        <v>8986</v>
      </c>
      <c r="E34" s="25">
        <v>1106</v>
      </c>
      <c r="F34" s="7">
        <v>4720</v>
      </c>
      <c r="G34" s="7">
        <v>960</v>
      </c>
      <c r="H34" s="7">
        <v>33</v>
      </c>
      <c r="I34" s="26">
        <v>2167</v>
      </c>
      <c r="J34" s="40">
        <f t="shared" si="2"/>
        <v>12.30803472067661</v>
      </c>
      <c r="K34" s="8">
        <f t="shared" si="3"/>
        <v>52.52615179167594</v>
      </c>
      <c r="L34" s="8">
        <f t="shared" si="4"/>
        <v>10.683285110171377</v>
      </c>
      <c r="M34" s="8">
        <f t="shared" si="5"/>
        <v>0.3672379256621411</v>
      </c>
      <c r="N34" s="9">
        <f t="shared" si="6"/>
        <v>24.115290451813934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7"/>
        <v>11694</v>
      </c>
      <c r="E35" s="25">
        <v>2123</v>
      </c>
      <c r="F35" s="7">
        <v>5530</v>
      </c>
      <c r="G35" s="7">
        <v>994</v>
      </c>
      <c r="H35" s="7">
        <v>141</v>
      </c>
      <c r="I35" s="26">
        <v>2906</v>
      </c>
      <c r="J35" s="40">
        <f t="shared" si="2"/>
        <v>18.154609201299813</v>
      </c>
      <c r="K35" s="8">
        <f t="shared" si="3"/>
        <v>47.28920814092697</v>
      </c>
      <c r="L35" s="8">
        <f t="shared" si="4"/>
        <v>8.500085513938773</v>
      </c>
      <c r="M35" s="8">
        <f t="shared" si="5"/>
        <v>1.2057465366854798</v>
      </c>
      <c r="N35" s="9">
        <f t="shared" si="6"/>
        <v>24.850350607148965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7"/>
        <v>621</v>
      </c>
      <c r="E36" s="25">
        <v>100</v>
      </c>
      <c r="F36" s="7">
        <v>424</v>
      </c>
      <c r="G36" s="7">
        <v>79</v>
      </c>
      <c r="H36" s="7">
        <v>1</v>
      </c>
      <c r="I36" s="26">
        <v>17</v>
      </c>
      <c r="J36" s="40">
        <f t="shared" si="2"/>
        <v>16.10305958132045</v>
      </c>
      <c r="K36" s="8">
        <f t="shared" si="3"/>
        <v>68.27697262479872</v>
      </c>
      <c r="L36" s="8">
        <f t="shared" si="4"/>
        <v>12.721417069243158</v>
      </c>
      <c r="M36" s="8">
        <f t="shared" si="5"/>
        <v>0.1610305958132045</v>
      </c>
      <c r="N36" s="9">
        <f t="shared" si="6"/>
        <v>2.737520128824477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7"/>
        <v>667</v>
      </c>
      <c r="E37" s="25">
        <v>52</v>
      </c>
      <c r="F37" s="7">
        <v>275</v>
      </c>
      <c r="G37" s="7">
        <v>67</v>
      </c>
      <c r="H37" s="7">
        <v>0</v>
      </c>
      <c r="I37" s="26">
        <v>273</v>
      </c>
      <c r="J37" s="40">
        <f t="shared" si="2"/>
        <v>7.796101949025487</v>
      </c>
      <c r="K37" s="8">
        <f t="shared" si="3"/>
        <v>41.22938530734633</v>
      </c>
      <c r="L37" s="8">
        <f t="shared" si="4"/>
        <v>10.044977511244378</v>
      </c>
      <c r="M37" s="8">
        <f t="shared" si="5"/>
        <v>0</v>
      </c>
      <c r="N37" s="9">
        <f t="shared" si="6"/>
        <v>40.929535232383806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7"/>
        <v>983</v>
      </c>
      <c r="E38" s="25">
        <v>3</v>
      </c>
      <c r="F38" s="7">
        <v>178</v>
      </c>
      <c r="G38" s="7">
        <v>204</v>
      </c>
      <c r="H38" s="7">
        <v>0</v>
      </c>
      <c r="I38" s="26">
        <v>598</v>
      </c>
      <c r="J38" s="40">
        <f t="shared" si="2"/>
        <v>0.3051881993896236</v>
      </c>
      <c r="K38" s="8">
        <f t="shared" si="3"/>
        <v>18.107833163784335</v>
      </c>
      <c r="L38" s="8">
        <f t="shared" si="4"/>
        <v>20.752797558494404</v>
      </c>
      <c r="M38" s="8">
        <f t="shared" si="5"/>
        <v>0</v>
      </c>
      <c r="N38" s="9">
        <f t="shared" si="6"/>
        <v>60.83418107833164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7"/>
        <v>3123</v>
      </c>
      <c r="E39" s="25">
        <v>274</v>
      </c>
      <c r="F39" s="7">
        <v>1466</v>
      </c>
      <c r="G39" s="7">
        <v>0</v>
      </c>
      <c r="H39" s="7">
        <v>0</v>
      </c>
      <c r="I39" s="26">
        <v>1383</v>
      </c>
      <c r="J39" s="40">
        <f t="shared" si="2"/>
        <v>8.77361511367275</v>
      </c>
      <c r="K39" s="8">
        <f t="shared" si="3"/>
        <v>46.942042907460774</v>
      </c>
      <c r="L39" s="8">
        <f t="shared" si="4"/>
        <v>0</v>
      </c>
      <c r="M39" s="8">
        <f t="shared" si="5"/>
        <v>0</v>
      </c>
      <c r="N39" s="9">
        <f t="shared" si="6"/>
        <v>44.28434197886648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7"/>
        <v>696</v>
      </c>
      <c r="E40" s="25">
        <v>184</v>
      </c>
      <c r="F40" s="7">
        <v>363</v>
      </c>
      <c r="G40" s="7">
        <v>0</v>
      </c>
      <c r="H40" s="7">
        <v>0</v>
      </c>
      <c r="I40" s="26">
        <v>149</v>
      </c>
      <c r="J40" s="40">
        <f t="shared" si="2"/>
        <v>26.436781609195403</v>
      </c>
      <c r="K40" s="8">
        <f t="shared" si="3"/>
        <v>52.1551724137931</v>
      </c>
      <c r="L40" s="8">
        <f t="shared" si="4"/>
        <v>0</v>
      </c>
      <c r="M40" s="8">
        <f t="shared" si="5"/>
        <v>0</v>
      </c>
      <c r="N40" s="9">
        <f t="shared" si="6"/>
        <v>21.408045977011493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7"/>
        <v>262</v>
      </c>
      <c r="E41" s="25">
        <v>37</v>
      </c>
      <c r="F41" s="7">
        <v>165</v>
      </c>
      <c r="G41" s="7">
        <v>0</v>
      </c>
      <c r="H41" s="7">
        <v>0</v>
      </c>
      <c r="I41" s="26">
        <v>60</v>
      </c>
      <c r="J41" s="40">
        <f t="shared" si="2"/>
        <v>14.122137404580155</v>
      </c>
      <c r="K41" s="8">
        <f t="shared" si="3"/>
        <v>62.97709923664122</v>
      </c>
      <c r="L41" s="8">
        <f t="shared" si="4"/>
        <v>0</v>
      </c>
      <c r="M41" s="8">
        <f t="shared" si="5"/>
        <v>0</v>
      </c>
      <c r="N41" s="9">
        <f t="shared" si="6"/>
        <v>22.900763358778626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7"/>
        <v>803</v>
      </c>
      <c r="E42" s="25">
        <v>110</v>
      </c>
      <c r="F42" s="7">
        <v>426</v>
      </c>
      <c r="G42" s="7">
        <v>0</v>
      </c>
      <c r="H42" s="7">
        <v>0</v>
      </c>
      <c r="I42" s="26">
        <v>267</v>
      </c>
      <c r="J42" s="40">
        <f t="shared" si="2"/>
        <v>13.698630136986301</v>
      </c>
      <c r="K42" s="8">
        <f t="shared" si="3"/>
        <v>53.05105853051059</v>
      </c>
      <c r="L42" s="8">
        <f t="shared" si="4"/>
        <v>0</v>
      </c>
      <c r="M42" s="8">
        <f t="shared" si="5"/>
        <v>0</v>
      </c>
      <c r="N42" s="9">
        <f t="shared" si="6"/>
        <v>33.25031133250312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7"/>
        <v>1007</v>
      </c>
      <c r="E43" s="25">
        <v>220</v>
      </c>
      <c r="F43" s="7">
        <v>595</v>
      </c>
      <c r="G43" s="7">
        <v>0</v>
      </c>
      <c r="H43" s="7">
        <v>0</v>
      </c>
      <c r="I43" s="26">
        <v>192</v>
      </c>
      <c r="J43" s="40">
        <f t="shared" si="2"/>
        <v>21.847070506454816</v>
      </c>
      <c r="K43" s="8">
        <f t="shared" si="3"/>
        <v>59.08639523336644</v>
      </c>
      <c r="L43" s="8">
        <f t="shared" si="4"/>
        <v>0</v>
      </c>
      <c r="M43" s="8">
        <f t="shared" si="5"/>
        <v>0</v>
      </c>
      <c r="N43" s="9">
        <f t="shared" si="6"/>
        <v>19.06653426017875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7"/>
        <v>630</v>
      </c>
      <c r="E44" s="25">
        <v>0</v>
      </c>
      <c r="F44" s="7">
        <v>469</v>
      </c>
      <c r="G44" s="7">
        <v>60</v>
      </c>
      <c r="H44" s="7">
        <v>0</v>
      </c>
      <c r="I44" s="26">
        <v>101</v>
      </c>
      <c r="J44" s="40">
        <f t="shared" si="2"/>
        <v>0</v>
      </c>
      <c r="K44" s="8">
        <f t="shared" si="3"/>
        <v>74.44444444444444</v>
      </c>
      <c r="L44" s="8">
        <f t="shared" si="4"/>
        <v>9.523809523809524</v>
      </c>
      <c r="M44" s="8">
        <f t="shared" si="5"/>
        <v>0</v>
      </c>
      <c r="N44" s="9">
        <f t="shared" si="6"/>
        <v>16.03174603174603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7"/>
        <v>365</v>
      </c>
      <c r="E45" s="25">
        <v>20</v>
      </c>
      <c r="F45" s="7">
        <v>180</v>
      </c>
      <c r="G45" s="7">
        <v>21</v>
      </c>
      <c r="H45" s="7">
        <v>1</v>
      </c>
      <c r="I45" s="26">
        <v>143</v>
      </c>
      <c r="J45" s="40">
        <f t="shared" si="2"/>
        <v>5.47945205479452</v>
      </c>
      <c r="K45" s="8">
        <f t="shared" si="3"/>
        <v>49.31506849315068</v>
      </c>
      <c r="L45" s="8">
        <f t="shared" si="4"/>
        <v>5.7534246575342465</v>
      </c>
      <c r="M45" s="8">
        <f t="shared" si="5"/>
        <v>0.273972602739726</v>
      </c>
      <c r="N45" s="9">
        <f t="shared" si="6"/>
        <v>39.178082191780824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7"/>
        <v>905</v>
      </c>
      <c r="E46" s="25">
        <v>173</v>
      </c>
      <c r="F46" s="7">
        <v>151</v>
      </c>
      <c r="G46" s="7">
        <v>141</v>
      </c>
      <c r="H46" s="7">
        <v>0</v>
      </c>
      <c r="I46" s="26">
        <v>440</v>
      </c>
      <c r="J46" s="40">
        <f t="shared" si="2"/>
        <v>19.116022099447513</v>
      </c>
      <c r="K46" s="8">
        <f t="shared" si="3"/>
        <v>16.685082872928177</v>
      </c>
      <c r="L46" s="8">
        <f t="shared" si="4"/>
        <v>15.58011049723757</v>
      </c>
      <c r="M46" s="8">
        <f t="shared" si="5"/>
        <v>0</v>
      </c>
      <c r="N46" s="9">
        <f t="shared" si="6"/>
        <v>48.61878453038674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7"/>
        <v>441</v>
      </c>
      <c r="E47" s="25">
        <v>0</v>
      </c>
      <c r="F47" s="7">
        <v>57</v>
      </c>
      <c r="G47" s="7">
        <v>0</v>
      </c>
      <c r="H47" s="7">
        <v>0</v>
      </c>
      <c r="I47" s="26">
        <v>384</v>
      </c>
      <c r="J47" s="40">
        <f t="shared" si="2"/>
        <v>0</v>
      </c>
      <c r="K47" s="8">
        <f t="shared" si="3"/>
        <v>12.925170068027212</v>
      </c>
      <c r="L47" s="8">
        <f t="shared" si="4"/>
        <v>0</v>
      </c>
      <c r="M47" s="8">
        <f t="shared" si="5"/>
        <v>0</v>
      </c>
      <c r="N47" s="9">
        <f t="shared" si="6"/>
        <v>87.07482993197279</v>
      </c>
    </row>
    <row r="48" spans="1:14" ht="19.5" customHeight="1">
      <c r="A48" s="5">
        <v>44</v>
      </c>
      <c r="B48" s="6" t="s">
        <v>84</v>
      </c>
      <c r="C48" s="47" t="s">
        <v>85</v>
      </c>
      <c r="D48" s="35">
        <f>SUM(E48:I48)</f>
        <v>2307</v>
      </c>
      <c r="E48" s="25">
        <v>57</v>
      </c>
      <c r="F48" s="7">
        <v>1255</v>
      </c>
      <c r="G48" s="7">
        <v>49</v>
      </c>
      <c r="H48" s="7">
        <v>0</v>
      </c>
      <c r="I48" s="26">
        <v>946</v>
      </c>
      <c r="J48" s="40">
        <f>IF(D48=0,0,E48/D48)*100</f>
        <v>2.4707412223667102</v>
      </c>
      <c r="K48" s="8">
        <f>IF(D48=0,0,F48/D48)*100</f>
        <v>54.399653229302125</v>
      </c>
      <c r="L48" s="8">
        <f>IF(D48=0,0,G48/D48)*100</f>
        <v>2.1239705244906806</v>
      </c>
      <c r="M48" s="8">
        <f>IF(D48=0,0,H48/D48)*100</f>
        <v>0</v>
      </c>
      <c r="N48" s="9">
        <f>IF(D48=0,0,I48/D48)*100</f>
        <v>41.00563502384048</v>
      </c>
    </row>
    <row r="49" spans="1:14" ht="19.5" customHeight="1">
      <c r="A49" s="5">
        <v>45</v>
      </c>
      <c r="B49" s="6" t="s">
        <v>101</v>
      </c>
      <c r="C49" s="47" t="s">
        <v>102</v>
      </c>
      <c r="D49" s="35">
        <f>SUM(E49:I49)</f>
        <v>2297</v>
      </c>
      <c r="E49" s="25">
        <v>385</v>
      </c>
      <c r="F49" s="7">
        <v>1196</v>
      </c>
      <c r="G49" s="7">
        <v>284</v>
      </c>
      <c r="H49" s="7">
        <v>2</v>
      </c>
      <c r="I49" s="26">
        <v>430</v>
      </c>
      <c r="J49" s="40">
        <f>IF(D49=0,0,E49/D49)*100</f>
        <v>16.76099259904223</v>
      </c>
      <c r="K49" s="8">
        <f>IF(D49=0,0,F49/D49)*100</f>
        <v>52.0679146713104</v>
      </c>
      <c r="L49" s="8">
        <f>IF(D49=0,0,G49/D49)*100</f>
        <v>12.363952982150632</v>
      </c>
      <c r="M49" s="8">
        <f>IF(D49=0,0,H49/D49)*100</f>
        <v>0.087070091423596</v>
      </c>
      <c r="N49" s="9">
        <f>IF(D49=0,0,I49/D49)*100</f>
        <v>18.72006965607314</v>
      </c>
    </row>
    <row r="50" spans="1:14" ht="19.5" customHeight="1">
      <c r="A50" s="45">
        <v>46</v>
      </c>
      <c r="B50" s="18" t="s">
        <v>103</v>
      </c>
      <c r="C50" s="44" t="s">
        <v>104</v>
      </c>
      <c r="D50" s="36">
        <f t="shared" si="7"/>
        <v>2235</v>
      </c>
      <c r="E50" s="27">
        <v>356</v>
      </c>
      <c r="F50" s="19">
        <v>1207</v>
      </c>
      <c r="G50" s="19">
        <v>302</v>
      </c>
      <c r="H50" s="19">
        <v>9</v>
      </c>
      <c r="I50" s="28">
        <v>361</v>
      </c>
      <c r="J50" s="41">
        <f t="shared" si="2"/>
        <v>15.92841163310962</v>
      </c>
      <c r="K50" s="20">
        <f t="shared" si="3"/>
        <v>54.00447427293065</v>
      </c>
      <c r="L50" s="20">
        <f t="shared" si="4"/>
        <v>13.512304250559284</v>
      </c>
      <c r="M50" s="20">
        <f t="shared" si="5"/>
        <v>0.4026845637583893</v>
      </c>
      <c r="N50" s="21">
        <f t="shared" si="6"/>
        <v>16.152125279642057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E2:I2"/>
    <mergeCell ref="A1:N1"/>
    <mergeCell ref="A2:A3"/>
    <mergeCell ref="B2:C2"/>
    <mergeCell ref="J2:N2"/>
    <mergeCell ref="D2:D3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26990</v>
      </c>
      <c r="E4" s="33">
        <f t="shared" si="0"/>
        <v>1291</v>
      </c>
      <c r="F4" s="33">
        <f t="shared" si="0"/>
        <v>10822</v>
      </c>
      <c r="G4" s="33">
        <f t="shared" si="0"/>
        <v>5344</v>
      </c>
      <c r="H4" s="33">
        <f t="shared" si="0"/>
        <v>0</v>
      </c>
      <c r="I4" s="33">
        <f t="shared" si="0"/>
        <v>9533</v>
      </c>
      <c r="J4" s="42">
        <f>IF(D4=0,0,E4/D4)*100</f>
        <v>4.783253056687662</v>
      </c>
      <c r="K4" s="43">
        <f>IF(D4=0,0,F4/D4)*100</f>
        <v>40.09633197480548</v>
      </c>
      <c r="L4" s="43">
        <f>IF(D4=0,0,G4/D4)*100</f>
        <v>19.799925898480918</v>
      </c>
      <c r="M4" s="43">
        <f>IF(D4=0,0,H4/D4)*100</f>
        <v>0</v>
      </c>
      <c r="N4" s="38">
        <f>IF(D4=0,0,I4/D4)*100</f>
        <v>35.320489070025936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1754</v>
      </c>
      <c r="E5" s="23">
        <v>121</v>
      </c>
      <c r="F5" s="15">
        <v>908</v>
      </c>
      <c r="G5" s="15">
        <v>387</v>
      </c>
      <c r="H5" s="15"/>
      <c r="I5" s="15">
        <v>338</v>
      </c>
      <c r="J5" s="39">
        <f>IF(D5=0,0,E5/D5)*100</f>
        <v>6.8985176738882545</v>
      </c>
      <c r="K5" s="16">
        <f>IF(D5=0,0,F5/D5)*100</f>
        <v>51.767388825541616</v>
      </c>
      <c r="L5" s="16">
        <f>IF(D5=0,0,G5/D5)*100</f>
        <v>22.063854047890537</v>
      </c>
      <c r="M5" s="16">
        <f>IF(D5=0,0,H5/D5)*100</f>
        <v>0</v>
      </c>
      <c r="N5" s="17">
        <f>IF(D5=0,0,I5/D5)*100</f>
        <v>19.27023945267959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2987</v>
      </c>
      <c r="E6" s="25">
        <v>155</v>
      </c>
      <c r="F6" s="7">
        <v>1217</v>
      </c>
      <c r="G6" s="7">
        <v>672</v>
      </c>
      <c r="H6" s="7"/>
      <c r="I6" s="7">
        <v>943</v>
      </c>
      <c r="J6" s="40">
        <f aca="true" t="shared" si="2" ref="J6:J50">IF(D6=0,0,E6/D6)*100</f>
        <v>5.189152996317375</v>
      </c>
      <c r="K6" s="8">
        <f aca="true" t="shared" si="3" ref="K6:K50">IF(D6=0,0,F6/D6)*100</f>
        <v>40.74322062269836</v>
      </c>
      <c r="L6" s="8">
        <f aca="true" t="shared" si="4" ref="L6:L50">IF(D6=0,0,G6/D6)*100</f>
        <v>22.497489119517912</v>
      </c>
      <c r="M6" s="8">
        <f aca="true" t="shared" si="5" ref="M6:M50">IF(D6=0,0,H6/D6)*100</f>
        <v>0</v>
      </c>
      <c r="N6" s="9">
        <f aca="true" t="shared" si="6" ref="N6:N50">IF(D6=0,0,I6/D6)*100</f>
        <v>31.570137261466353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2011</v>
      </c>
      <c r="E7" s="25">
        <v>119</v>
      </c>
      <c r="F7" s="7">
        <v>977</v>
      </c>
      <c r="G7" s="7">
        <v>252</v>
      </c>
      <c r="H7" s="7"/>
      <c r="I7" s="7">
        <v>663</v>
      </c>
      <c r="J7" s="40">
        <f t="shared" si="2"/>
        <v>5.9174540029835905</v>
      </c>
      <c r="K7" s="8">
        <f t="shared" si="3"/>
        <v>48.582794629537545</v>
      </c>
      <c r="L7" s="8">
        <f t="shared" si="4"/>
        <v>12.53107906514172</v>
      </c>
      <c r="M7" s="8">
        <f t="shared" si="5"/>
        <v>0</v>
      </c>
      <c r="N7" s="9">
        <f t="shared" si="6"/>
        <v>32.96867230233714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1354</v>
      </c>
      <c r="E8" s="25">
        <v>97</v>
      </c>
      <c r="F8" s="7">
        <v>765</v>
      </c>
      <c r="G8" s="7">
        <v>239</v>
      </c>
      <c r="H8" s="7"/>
      <c r="I8" s="7">
        <v>253</v>
      </c>
      <c r="J8" s="40">
        <f t="shared" si="2"/>
        <v>7.163958641063515</v>
      </c>
      <c r="K8" s="8">
        <f t="shared" si="3"/>
        <v>56.49926144756277</v>
      </c>
      <c r="L8" s="8">
        <f t="shared" si="4"/>
        <v>17.65140324963072</v>
      </c>
      <c r="M8" s="8">
        <f t="shared" si="5"/>
        <v>0</v>
      </c>
      <c r="N8" s="9">
        <f t="shared" si="6"/>
        <v>18.685376661742982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3756</v>
      </c>
      <c r="E9" s="25">
        <v>202</v>
      </c>
      <c r="F9" s="7">
        <v>1860</v>
      </c>
      <c r="G9" s="7">
        <v>624</v>
      </c>
      <c r="H9" s="7"/>
      <c r="I9" s="7">
        <v>1070</v>
      </c>
      <c r="J9" s="40">
        <f t="shared" si="2"/>
        <v>5.378061767838125</v>
      </c>
      <c r="K9" s="8">
        <f t="shared" si="3"/>
        <v>49.52076677316294</v>
      </c>
      <c r="L9" s="8">
        <f t="shared" si="4"/>
        <v>16.61341853035144</v>
      </c>
      <c r="M9" s="8">
        <f t="shared" si="5"/>
        <v>0</v>
      </c>
      <c r="N9" s="9">
        <f t="shared" si="6"/>
        <v>28.4877529286475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198</v>
      </c>
      <c r="E10" s="25">
        <v>48</v>
      </c>
      <c r="F10" s="7">
        <v>101</v>
      </c>
      <c r="G10" s="7">
        <v>16</v>
      </c>
      <c r="H10" s="7"/>
      <c r="I10" s="7">
        <v>33</v>
      </c>
      <c r="J10" s="40">
        <f t="shared" si="2"/>
        <v>24.242424242424242</v>
      </c>
      <c r="K10" s="8">
        <f t="shared" si="3"/>
        <v>51.010101010101</v>
      </c>
      <c r="L10" s="8">
        <f t="shared" si="4"/>
        <v>8.080808080808081</v>
      </c>
      <c r="M10" s="8">
        <f t="shared" si="5"/>
        <v>0</v>
      </c>
      <c r="N10" s="9">
        <f t="shared" si="6"/>
        <v>16.666666666666664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425</v>
      </c>
      <c r="E11" s="25">
        <v>9</v>
      </c>
      <c r="F11" s="7">
        <v>86</v>
      </c>
      <c r="G11" s="7">
        <v>110</v>
      </c>
      <c r="H11" s="7"/>
      <c r="I11" s="7">
        <v>220</v>
      </c>
      <c r="J11" s="40">
        <f t="shared" si="2"/>
        <v>2.1176470588235294</v>
      </c>
      <c r="K11" s="8">
        <f t="shared" si="3"/>
        <v>20.235294117647058</v>
      </c>
      <c r="L11" s="8">
        <f t="shared" si="4"/>
        <v>25.882352941176475</v>
      </c>
      <c r="M11" s="8">
        <f t="shared" si="5"/>
        <v>0</v>
      </c>
      <c r="N11" s="9">
        <f t="shared" si="6"/>
        <v>51.76470588235295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626</v>
      </c>
      <c r="E12" s="25">
        <v>28</v>
      </c>
      <c r="F12" s="7">
        <v>171</v>
      </c>
      <c r="G12" s="7">
        <v>239</v>
      </c>
      <c r="H12" s="7"/>
      <c r="I12" s="7">
        <v>188</v>
      </c>
      <c r="J12" s="40">
        <f>IF(D12=0,0,E12/D12)*100</f>
        <v>4.472843450479233</v>
      </c>
      <c r="K12" s="8">
        <f>IF(D12=0,0,F12/D12)*100</f>
        <v>27.316293929712458</v>
      </c>
      <c r="L12" s="8">
        <f>IF(D12=0,0,G12/D12)*100</f>
        <v>38.17891373801917</v>
      </c>
      <c r="M12" s="8">
        <f>IF(D12=0,0,H12/D12)*100</f>
        <v>0</v>
      </c>
      <c r="N12" s="9">
        <f>IF(D12=0,0,I12/D12)*100</f>
        <v>30.031948881789138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2331</v>
      </c>
      <c r="E13" s="25">
        <v>3</v>
      </c>
      <c r="F13" s="7">
        <v>259</v>
      </c>
      <c r="G13" s="7">
        <v>512</v>
      </c>
      <c r="H13" s="7"/>
      <c r="I13" s="7">
        <v>1557</v>
      </c>
      <c r="J13" s="40">
        <f t="shared" si="2"/>
        <v>0.1287001287001287</v>
      </c>
      <c r="K13" s="8">
        <f t="shared" si="3"/>
        <v>11.11111111111111</v>
      </c>
      <c r="L13" s="8">
        <f t="shared" si="4"/>
        <v>21.964821964821965</v>
      </c>
      <c r="M13" s="8">
        <f t="shared" si="5"/>
        <v>0</v>
      </c>
      <c r="N13" s="9">
        <f t="shared" si="6"/>
        <v>66.79536679536679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51</v>
      </c>
      <c r="E14" s="25">
        <v>1</v>
      </c>
      <c r="F14" s="7">
        <v>49</v>
      </c>
      <c r="G14" s="7"/>
      <c r="H14" s="7"/>
      <c r="I14" s="7">
        <v>1</v>
      </c>
      <c r="J14" s="40">
        <f t="shared" si="2"/>
        <v>1.9607843137254901</v>
      </c>
      <c r="K14" s="8">
        <f t="shared" si="3"/>
        <v>96.07843137254902</v>
      </c>
      <c r="L14" s="8">
        <f t="shared" si="4"/>
        <v>0</v>
      </c>
      <c r="M14" s="8">
        <f t="shared" si="5"/>
        <v>0</v>
      </c>
      <c r="N14" s="9">
        <f t="shared" si="6"/>
        <v>1.9607843137254901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143</v>
      </c>
      <c r="E15" s="25">
        <v>4</v>
      </c>
      <c r="F15" s="7">
        <v>48</v>
      </c>
      <c r="G15" s="7">
        <v>39</v>
      </c>
      <c r="H15" s="7"/>
      <c r="I15" s="7">
        <v>52</v>
      </c>
      <c r="J15" s="40">
        <f t="shared" si="2"/>
        <v>2.797202797202797</v>
      </c>
      <c r="K15" s="8">
        <f t="shared" si="3"/>
        <v>33.56643356643357</v>
      </c>
      <c r="L15" s="8">
        <f t="shared" si="4"/>
        <v>27.27272727272727</v>
      </c>
      <c r="M15" s="8">
        <f t="shared" si="5"/>
        <v>0</v>
      </c>
      <c r="N15" s="9">
        <f t="shared" si="6"/>
        <v>36.36363636363637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68</v>
      </c>
      <c r="E16" s="25">
        <v>15</v>
      </c>
      <c r="F16" s="7">
        <v>42</v>
      </c>
      <c r="G16" s="7">
        <v>5</v>
      </c>
      <c r="H16" s="7"/>
      <c r="I16" s="7">
        <v>6</v>
      </c>
      <c r="J16" s="40">
        <f t="shared" si="2"/>
        <v>22.058823529411764</v>
      </c>
      <c r="K16" s="8">
        <f t="shared" si="3"/>
        <v>61.76470588235294</v>
      </c>
      <c r="L16" s="8">
        <f t="shared" si="4"/>
        <v>7.352941176470589</v>
      </c>
      <c r="M16" s="8">
        <f t="shared" si="5"/>
        <v>0</v>
      </c>
      <c r="N16" s="9">
        <f t="shared" si="6"/>
        <v>8.823529411764707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605</v>
      </c>
      <c r="E17" s="25">
        <v>8</v>
      </c>
      <c r="F17" s="7">
        <v>78</v>
      </c>
      <c r="G17" s="7">
        <v>91</v>
      </c>
      <c r="H17" s="7"/>
      <c r="I17" s="7">
        <v>428</v>
      </c>
      <c r="J17" s="40">
        <f t="shared" si="2"/>
        <v>1.322314049586777</v>
      </c>
      <c r="K17" s="8">
        <f t="shared" si="3"/>
        <v>12.892561983471074</v>
      </c>
      <c r="L17" s="8">
        <f t="shared" si="4"/>
        <v>15.041322314049587</v>
      </c>
      <c r="M17" s="8">
        <f t="shared" si="5"/>
        <v>0</v>
      </c>
      <c r="N17" s="9">
        <f t="shared" si="6"/>
        <v>70.74380165289256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384</v>
      </c>
      <c r="E18" s="25">
        <v>15</v>
      </c>
      <c r="F18" s="7">
        <v>144</v>
      </c>
      <c r="G18" s="7">
        <v>90</v>
      </c>
      <c r="H18" s="7"/>
      <c r="I18" s="7">
        <v>135</v>
      </c>
      <c r="J18" s="40">
        <f t="shared" si="2"/>
        <v>3.90625</v>
      </c>
      <c r="K18" s="8">
        <f t="shared" si="3"/>
        <v>37.5</v>
      </c>
      <c r="L18" s="8">
        <f t="shared" si="4"/>
        <v>23.4375</v>
      </c>
      <c r="M18" s="8">
        <f t="shared" si="5"/>
        <v>0</v>
      </c>
      <c r="N18" s="9">
        <f t="shared" si="6"/>
        <v>35.15625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651</v>
      </c>
      <c r="E19" s="25">
        <v>16</v>
      </c>
      <c r="F19" s="7">
        <v>210</v>
      </c>
      <c r="G19" s="7">
        <v>172</v>
      </c>
      <c r="H19" s="7"/>
      <c r="I19" s="7">
        <v>253</v>
      </c>
      <c r="J19" s="40">
        <f t="shared" si="2"/>
        <v>2.457757296466974</v>
      </c>
      <c r="K19" s="8">
        <f t="shared" si="3"/>
        <v>32.25806451612903</v>
      </c>
      <c r="L19" s="8">
        <f t="shared" si="4"/>
        <v>26.42089093701997</v>
      </c>
      <c r="M19" s="8">
        <f t="shared" si="5"/>
        <v>0</v>
      </c>
      <c r="N19" s="9">
        <f t="shared" si="6"/>
        <v>38.863287250384026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365</v>
      </c>
      <c r="E20" s="25">
        <v>28</v>
      </c>
      <c r="F20" s="7">
        <v>201</v>
      </c>
      <c r="G20" s="7">
        <v>47</v>
      </c>
      <c r="H20" s="7"/>
      <c r="I20" s="7">
        <v>89</v>
      </c>
      <c r="J20" s="40">
        <f t="shared" si="2"/>
        <v>7.671232876712329</v>
      </c>
      <c r="K20" s="8">
        <f t="shared" si="3"/>
        <v>55.06849315068493</v>
      </c>
      <c r="L20" s="8">
        <f t="shared" si="4"/>
        <v>12.876712328767123</v>
      </c>
      <c r="M20" s="8">
        <f t="shared" si="5"/>
        <v>0</v>
      </c>
      <c r="N20" s="9">
        <f t="shared" si="6"/>
        <v>24.383561643835616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457</v>
      </c>
      <c r="E21" s="25">
        <v>48</v>
      </c>
      <c r="F21" s="7">
        <v>202</v>
      </c>
      <c r="G21" s="7">
        <v>96</v>
      </c>
      <c r="H21" s="7"/>
      <c r="I21" s="7">
        <v>111</v>
      </c>
      <c r="J21" s="40">
        <f t="shared" si="2"/>
        <v>10.50328227571116</v>
      </c>
      <c r="K21" s="8">
        <f t="shared" si="3"/>
        <v>44.201312910284464</v>
      </c>
      <c r="L21" s="8">
        <f t="shared" si="4"/>
        <v>21.00656455142232</v>
      </c>
      <c r="M21" s="8">
        <f t="shared" si="5"/>
        <v>0</v>
      </c>
      <c r="N21" s="9">
        <f t="shared" si="6"/>
        <v>24.288840262582056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838</v>
      </c>
      <c r="E22" s="25">
        <v>24</v>
      </c>
      <c r="F22" s="7">
        <v>223</v>
      </c>
      <c r="G22" s="7">
        <v>143</v>
      </c>
      <c r="H22" s="7"/>
      <c r="I22" s="7">
        <v>448</v>
      </c>
      <c r="J22" s="40">
        <f t="shared" si="2"/>
        <v>2.863961813842482</v>
      </c>
      <c r="K22" s="8">
        <f t="shared" si="3"/>
        <v>26.610978520286395</v>
      </c>
      <c r="L22" s="8">
        <f t="shared" si="4"/>
        <v>17.064439140811455</v>
      </c>
      <c r="M22" s="8">
        <f t="shared" si="5"/>
        <v>0</v>
      </c>
      <c r="N22" s="9">
        <f t="shared" si="6"/>
        <v>53.46062052505967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136</v>
      </c>
      <c r="E23" s="25">
        <v>18</v>
      </c>
      <c r="F23" s="7">
        <v>64</v>
      </c>
      <c r="G23" s="7">
        <v>28</v>
      </c>
      <c r="H23" s="7"/>
      <c r="I23" s="7">
        <v>26</v>
      </c>
      <c r="J23" s="40">
        <f t="shared" si="2"/>
        <v>13.23529411764706</v>
      </c>
      <c r="K23" s="8">
        <f t="shared" si="3"/>
        <v>47.05882352941176</v>
      </c>
      <c r="L23" s="8">
        <f t="shared" si="4"/>
        <v>20.588235294117645</v>
      </c>
      <c r="M23" s="8">
        <f t="shared" si="5"/>
        <v>0</v>
      </c>
      <c r="N23" s="9">
        <f t="shared" si="6"/>
        <v>19.11764705882353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128</v>
      </c>
      <c r="E24" s="25">
        <v>5</v>
      </c>
      <c r="F24" s="7">
        <v>81</v>
      </c>
      <c r="G24" s="7">
        <v>23</v>
      </c>
      <c r="H24" s="7"/>
      <c r="I24" s="7">
        <v>19</v>
      </c>
      <c r="J24" s="40">
        <f t="shared" si="2"/>
        <v>3.90625</v>
      </c>
      <c r="K24" s="8">
        <f t="shared" si="3"/>
        <v>63.28125</v>
      </c>
      <c r="L24" s="8">
        <f t="shared" si="4"/>
        <v>17.96875</v>
      </c>
      <c r="M24" s="8">
        <f t="shared" si="5"/>
        <v>0</v>
      </c>
      <c r="N24" s="9">
        <f t="shared" si="6"/>
        <v>14.84375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354</v>
      </c>
      <c r="E25" s="25">
        <v>18</v>
      </c>
      <c r="F25" s="7">
        <v>120</v>
      </c>
      <c r="G25" s="7">
        <v>78</v>
      </c>
      <c r="H25" s="7"/>
      <c r="I25" s="7">
        <v>138</v>
      </c>
      <c r="J25" s="40">
        <f t="shared" si="2"/>
        <v>5.084745762711865</v>
      </c>
      <c r="K25" s="8">
        <f t="shared" si="3"/>
        <v>33.89830508474576</v>
      </c>
      <c r="L25" s="8">
        <f t="shared" si="4"/>
        <v>22.033898305084744</v>
      </c>
      <c r="M25" s="8">
        <f t="shared" si="5"/>
        <v>0</v>
      </c>
      <c r="N25" s="9">
        <f t="shared" si="6"/>
        <v>38.983050847457626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654</v>
      </c>
      <c r="E26" s="25">
        <v>23</v>
      </c>
      <c r="F26" s="7">
        <v>334</v>
      </c>
      <c r="G26" s="7">
        <v>143</v>
      </c>
      <c r="H26" s="7"/>
      <c r="I26" s="7">
        <v>154</v>
      </c>
      <c r="J26" s="40">
        <f t="shared" si="2"/>
        <v>3.5168195718654434</v>
      </c>
      <c r="K26" s="8">
        <f t="shared" si="3"/>
        <v>51.07033639143731</v>
      </c>
      <c r="L26" s="8">
        <f t="shared" si="4"/>
        <v>21.865443425076453</v>
      </c>
      <c r="M26" s="8">
        <f t="shared" si="5"/>
        <v>0</v>
      </c>
      <c r="N26" s="9">
        <f t="shared" si="6"/>
        <v>23.547400611620795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272</v>
      </c>
      <c r="E27" s="25">
        <v>5</v>
      </c>
      <c r="F27" s="7">
        <v>121</v>
      </c>
      <c r="G27" s="7">
        <v>62</v>
      </c>
      <c r="H27" s="7"/>
      <c r="I27" s="7">
        <v>84</v>
      </c>
      <c r="J27" s="40">
        <f t="shared" si="2"/>
        <v>1.8382352941176472</v>
      </c>
      <c r="K27" s="8">
        <f t="shared" si="3"/>
        <v>44.48529411764706</v>
      </c>
      <c r="L27" s="8">
        <f t="shared" si="4"/>
        <v>22.794117647058822</v>
      </c>
      <c r="M27" s="8">
        <f t="shared" si="5"/>
        <v>0</v>
      </c>
      <c r="N27" s="9">
        <f t="shared" si="6"/>
        <v>30.88235294117647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841</v>
      </c>
      <c r="E28" s="25">
        <v>19</v>
      </c>
      <c r="F28" s="7">
        <v>299</v>
      </c>
      <c r="G28" s="7">
        <v>183</v>
      </c>
      <c r="H28" s="7"/>
      <c r="I28" s="7">
        <v>340</v>
      </c>
      <c r="J28" s="40">
        <f t="shared" si="2"/>
        <v>2.2592152199762188</v>
      </c>
      <c r="K28" s="8">
        <f t="shared" si="3"/>
        <v>35.55291319857313</v>
      </c>
      <c r="L28" s="8">
        <f t="shared" si="4"/>
        <v>21.759809750297265</v>
      </c>
      <c r="M28" s="8">
        <f t="shared" si="5"/>
        <v>0</v>
      </c>
      <c r="N28" s="9">
        <f t="shared" si="6"/>
        <v>40.428061831153386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413</v>
      </c>
      <c r="E29" s="25">
        <v>48</v>
      </c>
      <c r="F29" s="7">
        <v>200</v>
      </c>
      <c r="G29" s="7">
        <v>54</v>
      </c>
      <c r="H29" s="7"/>
      <c r="I29" s="7">
        <v>111</v>
      </c>
      <c r="J29" s="40">
        <f t="shared" si="2"/>
        <v>11.62227602905569</v>
      </c>
      <c r="K29" s="8">
        <f t="shared" si="3"/>
        <v>48.426150121065376</v>
      </c>
      <c r="L29" s="8">
        <f t="shared" si="4"/>
        <v>13.075060532687651</v>
      </c>
      <c r="M29" s="8">
        <f t="shared" si="5"/>
        <v>0</v>
      </c>
      <c r="N29" s="9">
        <f t="shared" si="6"/>
        <v>26.876513317191282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956</v>
      </c>
      <c r="E30" s="25">
        <v>32</v>
      </c>
      <c r="F30" s="7">
        <v>577</v>
      </c>
      <c r="G30" s="7">
        <v>170</v>
      </c>
      <c r="H30" s="7"/>
      <c r="I30" s="7">
        <v>177</v>
      </c>
      <c r="J30" s="40">
        <f t="shared" si="2"/>
        <v>3.3472803347280333</v>
      </c>
      <c r="K30" s="8">
        <f t="shared" si="3"/>
        <v>60.35564853556485</v>
      </c>
      <c r="L30" s="8">
        <f t="shared" si="4"/>
        <v>17.782426778242677</v>
      </c>
      <c r="M30" s="8">
        <f t="shared" si="5"/>
        <v>0</v>
      </c>
      <c r="N30" s="9">
        <f t="shared" si="6"/>
        <v>18.514644351464433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380</v>
      </c>
      <c r="E31" s="25">
        <v>33</v>
      </c>
      <c r="F31" s="7">
        <v>160</v>
      </c>
      <c r="G31" s="7">
        <v>71</v>
      </c>
      <c r="H31" s="7"/>
      <c r="I31" s="7">
        <v>116</v>
      </c>
      <c r="J31" s="40">
        <f t="shared" si="2"/>
        <v>8.68421052631579</v>
      </c>
      <c r="K31" s="8">
        <f t="shared" si="3"/>
        <v>42.10526315789473</v>
      </c>
      <c r="L31" s="8">
        <f t="shared" si="4"/>
        <v>18.684210526315788</v>
      </c>
      <c r="M31" s="8">
        <f t="shared" si="5"/>
        <v>0</v>
      </c>
      <c r="N31" s="9">
        <f t="shared" si="6"/>
        <v>30.526315789473685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577</v>
      </c>
      <c r="E32" s="25">
        <v>32</v>
      </c>
      <c r="F32" s="7">
        <v>151</v>
      </c>
      <c r="G32" s="7">
        <v>115</v>
      </c>
      <c r="H32" s="7"/>
      <c r="I32" s="7">
        <v>279</v>
      </c>
      <c r="J32" s="40">
        <f t="shared" si="2"/>
        <v>5.545927209705372</v>
      </c>
      <c r="K32" s="8">
        <f t="shared" si="3"/>
        <v>26.16984402079723</v>
      </c>
      <c r="L32" s="8">
        <f t="shared" si="4"/>
        <v>19.930675909878683</v>
      </c>
      <c r="M32" s="8">
        <f t="shared" si="5"/>
        <v>0</v>
      </c>
      <c r="N32" s="9">
        <f t="shared" si="6"/>
        <v>48.353552859618716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580</v>
      </c>
      <c r="E33" s="25">
        <v>7</v>
      </c>
      <c r="F33" s="7">
        <v>212</v>
      </c>
      <c r="G33" s="7">
        <v>166</v>
      </c>
      <c r="H33" s="7"/>
      <c r="I33" s="7">
        <v>195</v>
      </c>
      <c r="J33" s="40">
        <f t="shared" si="2"/>
        <v>1.206896551724138</v>
      </c>
      <c r="K33" s="8">
        <f t="shared" si="3"/>
        <v>36.55172413793103</v>
      </c>
      <c r="L33" s="8">
        <f t="shared" si="4"/>
        <v>28.620689655172416</v>
      </c>
      <c r="M33" s="8">
        <f t="shared" si="5"/>
        <v>0</v>
      </c>
      <c r="N33" s="9">
        <f t="shared" si="6"/>
        <v>33.62068965517241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566</v>
      </c>
      <c r="E34" s="25">
        <v>28</v>
      </c>
      <c r="F34" s="7">
        <v>305</v>
      </c>
      <c r="G34" s="7">
        <v>101</v>
      </c>
      <c r="H34" s="7"/>
      <c r="I34" s="7">
        <v>132</v>
      </c>
      <c r="J34" s="40">
        <f t="shared" si="2"/>
        <v>4.946996466431095</v>
      </c>
      <c r="K34" s="8">
        <f t="shared" si="3"/>
        <v>53.88692579505301</v>
      </c>
      <c r="L34" s="8">
        <f t="shared" si="4"/>
        <v>17.84452296819788</v>
      </c>
      <c r="M34" s="8">
        <f t="shared" si="5"/>
        <v>0</v>
      </c>
      <c r="N34" s="9">
        <f t="shared" si="6"/>
        <v>23.32155477031802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900</v>
      </c>
      <c r="E35" s="25">
        <v>54</v>
      </c>
      <c r="F35" s="7">
        <v>290</v>
      </c>
      <c r="G35" s="7">
        <v>130</v>
      </c>
      <c r="H35" s="7"/>
      <c r="I35" s="7">
        <v>426</v>
      </c>
      <c r="J35" s="40">
        <f t="shared" si="2"/>
        <v>6</v>
      </c>
      <c r="K35" s="8">
        <f t="shared" si="3"/>
        <v>32.22222222222222</v>
      </c>
      <c r="L35" s="8">
        <f t="shared" si="4"/>
        <v>14.444444444444443</v>
      </c>
      <c r="M35" s="8">
        <f t="shared" si="5"/>
        <v>0</v>
      </c>
      <c r="N35" s="9">
        <f t="shared" si="6"/>
        <v>47.333333333333336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6</v>
      </c>
      <c r="E36" s="25">
        <v>1</v>
      </c>
      <c r="F36" s="7">
        <v>4</v>
      </c>
      <c r="G36" s="7"/>
      <c r="H36" s="7"/>
      <c r="I36" s="7">
        <v>1</v>
      </c>
      <c r="J36" s="40">
        <f t="shared" si="2"/>
        <v>16.666666666666664</v>
      </c>
      <c r="K36" s="8">
        <f t="shared" si="3"/>
        <v>66.66666666666666</v>
      </c>
      <c r="L36" s="8">
        <f t="shared" si="4"/>
        <v>0</v>
      </c>
      <c r="M36" s="8">
        <f t="shared" si="5"/>
        <v>0</v>
      </c>
      <c r="N36" s="9">
        <f t="shared" si="6"/>
        <v>16.666666666666664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748</v>
      </c>
      <c r="E38" s="25">
        <v>2</v>
      </c>
      <c r="F38" s="7">
        <v>155</v>
      </c>
      <c r="G38" s="7">
        <v>201</v>
      </c>
      <c r="H38" s="7"/>
      <c r="I38" s="7">
        <v>390</v>
      </c>
      <c r="J38" s="40">
        <f t="shared" si="2"/>
        <v>0.267379679144385</v>
      </c>
      <c r="K38" s="8">
        <f t="shared" si="3"/>
        <v>20.72192513368984</v>
      </c>
      <c r="L38" s="8">
        <f t="shared" si="4"/>
        <v>26.8716577540107</v>
      </c>
      <c r="M38" s="8">
        <f t="shared" si="5"/>
        <v>0</v>
      </c>
      <c r="N38" s="9">
        <f t="shared" si="6"/>
        <v>52.139037433155075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15</v>
      </c>
      <c r="E45" s="25">
        <v>2</v>
      </c>
      <c r="F45" s="7">
        <v>13</v>
      </c>
      <c r="G45" s="7"/>
      <c r="H45" s="7"/>
      <c r="I45" s="7"/>
      <c r="J45" s="40">
        <f t="shared" si="2"/>
        <v>13.333333333333334</v>
      </c>
      <c r="K45" s="8">
        <f t="shared" si="3"/>
        <v>86.66666666666667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8</v>
      </c>
      <c r="E46" s="25"/>
      <c r="F46" s="7">
        <v>7</v>
      </c>
      <c r="G46" s="7"/>
      <c r="H46" s="7"/>
      <c r="I46" s="7">
        <v>1</v>
      </c>
      <c r="J46" s="40">
        <f t="shared" si="2"/>
        <v>0</v>
      </c>
      <c r="K46" s="8">
        <f t="shared" si="3"/>
        <v>87.5</v>
      </c>
      <c r="L46" s="8">
        <f t="shared" si="4"/>
        <v>0</v>
      </c>
      <c r="M46" s="8">
        <f t="shared" si="5"/>
        <v>0</v>
      </c>
      <c r="N46" s="9">
        <f t="shared" si="6"/>
        <v>12.5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193</v>
      </c>
      <c r="E49" s="25">
        <v>10</v>
      </c>
      <c r="F49" s="7">
        <v>76</v>
      </c>
      <c r="G49" s="7">
        <v>36</v>
      </c>
      <c r="H49" s="7"/>
      <c r="I49" s="7">
        <v>71</v>
      </c>
      <c r="J49" s="40">
        <f>IF(D49=0,0,E49/D49)*100</f>
        <v>5.181347150259067</v>
      </c>
      <c r="K49" s="8">
        <f>IF(D49=0,0,F49/D49)*100</f>
        <v>39.37823834196891</v>
      </c>
      <c r="L49" s="8">
        <f>IF(D49=0,0,G49/D49)*100</f>
        <v>18.65284974093264</v>
      </c>
      <c r="M49" s="8">
        <f>IF(D49=0,0,H49/D49)*100</f>
        <v>0</v>
      </c>
      <c r="N49" s="9">
        <f>IF(D49=0,0,I49/D49)*100</f>
        <v>36.787564766839374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259</v>
      </c>
      <c r="E50" s="27">
        <v>13</v>
      </c>
      <c r="F50" s="19">
        <v>112</v>
      </c>
      <c r="G50" s="19">
        <v>49</v>
      </c>
      <c r="H50" s="19"/>
      <c r="I50" s="19">
        <v>85</v>
      </c>
      <c r="J50" s="41">
        <f t="shared" si="2"/>
        <v>5.019305019305019</v>
      </c>
      <c r="K50" s="20">
        <f t="shared" si="3"/>
        <v>43.24324324324324</v>
      </c>
      <c r="L50" s="20">
        <f t="shared" si="4"/>
        <v>18.91891891891892</v>
      </c>
      <c r="M50" s="20">
        <f t="shared" si="5"/>
        <v>0</v>
      </c>
      <c r="N50" s="21">
        <f t="shared" si="6"/>
        <v>32.818532818532816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7710</v>
      </c>
      <c r="E4" s="33">
        <f t="shared" si="0"/>
        <v>3342</v>
      </c>
      <c r="F4" s="33">
        <f t="shared" si="0"/>
        <v>2480</v>
      </c>
      <c r="G4" s="33">
        <f t="shared" si="0"/>
        <v>97</v>
      </c>
      <c r="H4" s="33">
        <f t="shared" si="0"/>
        <v>0</v>
      </c>
      <c r="I4" s="33">
        <f t="shared" si="0"/>
        <v>1791</v>
      </c>
      <c r="J4" s="42">
        <f>IF(D4=0,0,E4/D4)*100</f>
        <v>43.34630350194553</v>
      </c>
      <c r="K4" s="43">
        <f>IF(D4=0,0,F4/D4)*100</f>
        <v>32.16601815823606</v>
      </c>
      <c r="L4" s="43">
        <f>IF(D4=0,0,G4/D4)*100</f>
        <v>1.25810635538262</v>
      </c>
      <c r="M4" s="43">
        <f>IF(D4=0,0,H4/D4)*100</f>
        <v>0</v>
      </c>
      <c r="N4" s="38">
        <f>IF(D4=0,0,I4/D4)*100</f>
        <v>23.229571984435797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611</v>
      </c>
      <c r="E5" s="23">
        <v>258</v>
      </c>
      <c r="F5" s="15">
        <v>194</v>
      </c>
      <c r="G5" s="15">
        <v>5</v>
      </c>
      <c r="H5" s="15"/>
      <c r="I5" s="15">
        <v>154</v>
      </c>
      <c r="J5" s="39">
        <f>IF(D5=0,0,E5/D5)*100</f>
        <v>42.225859247135844</v>
      </c>
      <c r="K5" s="16">
        <f>IF(D5=0,0,F5/D5)*100</f>
        <v>31.751227495908346</v>
      </c>
      <c r="L5" s="16">
        <f>IF(D5=0,0,G5/D5)*100</f>
        <v>0.8183306055646482</v>
      </c>
      <c r="M5" s="16">
        <f>IF(D5=0,0,H5/D5)*100</f>
        <v>0</v>
      </c>
      <c r="N5" s="17">
        <f>IF(D5=0,0,I5/D5)*100</f>
        <v>25.20458265139116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736</v>
      </c>
      <c r="E6" s="25">
        <v>310</v>
      </c>
      <c r="F6" s="7">
        <v>162</v>
      </c>
      <c r="G6" s="7">
        <v>2</v>
      </c>
      <c r="H6" s="7"/>
      <c r="I6" s="7">
        <v>262</v>
      </c>
      <c r="J6" s="40">
        <f aca="true" t="shared" si="2" ref="J6:J50">IF(D6=0,0,E6/D6)*100</f>
        <v>42.119565217391305</v>
      </c>
      <c r="K6" s="8">
        <f aca="true" t="shared" si="3" ref="K6:K50">IF(D6=0,0,F6/D6)*100</f>
        <v>22.01086956521739</v>
      </c>
      <c r="L6" s="8">
        <f aca="true" t="shared" si="4" ref="L6:L50">IF(D6=0,0,G6/D6)*100</f>
        <v>0.2717391304347826</v>
      </c>
      <c r="M6" s="8">
        <f aca="true" t="shared" si="5" ref="M6:M50">IF(D6=0,0,H6/D6)*100</f>
        <v>0</v>
      </c>
      <c r="N6" s="9">
        <f aca="true" t="shared" si="6" ref="N6:N50">IF(D6=0,0,I6/D6)*100</f>
        <v>35.59782608695652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594</v>
      </c>
      <c r="E7" s="25">
        <v>296</v>
      </c>
      <c r="F7" s="7">
        <v>213</v>
      </c>
      <c r="G7" s="7">
        <v>3</v>
      </c>
      <c r="H7" s="7"/>
      <c r="I7" s="7">
        <v>82</v>
      </c>
      <c r="J7" s="40">
        <f t="shared" si="2"/>
        <v>49.831649831649834</v>
      </c>
      <c r="K7" s="8">
        <f t="shared" si="3"/>
        <v>35.858585858585855</v>
      </c>
      <c r="L7" s="8">
        <f t="shared" si="4"/>
        <v>0.5050505050505051</v>
      </c>
      <c r="M7" s="8">
        <f t="shared" si="5"/>
        <v>0</v>
      </c>
      <c r="N7" s="9">
        <f t="shared" si="6"/>
        <v>13.804713804713806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658</v>
      </c>
      <c r="E8" s="25">
        <v>323</v>
      </c>
      <c r="F8" s="7">
        <v>211</v>
      </c>
      <c r="G8" s="7">
        <v>12</v>
      </c>
      <c r="H8" s="7"/>
      <c r="I8" s="7">
        <v>112</v>
      </c>
      <c r="J8" s="40">
        <f t="shared" si="2"/>
        <v>49.088145896656535</v>
      </c>
      <c r="K8" s="8">
        <f t="shared" si="3"/>
        <v>32.066869300911854</v>
      </c>
      <c r="L8" s="8">
        <f t="shared" si="4"/>
        <v>1.82370820668693</v>
      </c>
      <c r="M8" s="8">
        <f t="shared" si="5"/>
        <v>0</v>
      </c>
      <c r="N8" s="9">
        <f t="shared" si="6"/>
        <v>17.02127659574468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1573</v>
      </c>
      <c r="E9" s="25">
        <v>937</v>
      </c>
      <c r="F9" s="7">
        <v>385</v>
      </c>
      <c r="G9" s="7">
        <v>4</v>
      </c>
      <c r="H9" s="7"/>
      <c r="I9" s="7">
        <v>247</v>
      </c>
      <c r="J9" s="40">
        <f t="shared" si="2"/>
        <v>59.56770502225047</v>
      </c>
      <c r="K9" s="8">
        <f t="shared" si="3"/>
        <v>24.475524475524477</v>
      </c>
      <c r="L9" s="8">
        <f t="shared" si="4"/>
        <v>0.25429116338207247</v>
      </c>
      <c r="M9" s="8">
        <f t="shared" si="5"/>
        <v>0</v>
      </c>
      <c r="N9" s="9">
        <f t="shared" si="6"/>
        <v>15.702479338842975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51</v>
      </c>
      <c r="E10" s="25">
        <v>22</v>
      </c>
      <c r="F10" s="7">
        <v>12</v>
      </c>
      <c r="G10" s="7"/>
      <c r="H10" s="7"/>
      <c r="I10" s="7">
        <v>17</v>
      </c>
      <c r="J10" s="40">
        <f t="shared" si="2"/>
        <v>43.13725490196079</v>
      </c>
      <c r="K10" s="8">
        <f t="shared" si="3"/>
        <v>23.52941176470588</v>
      </c>
      <c r="L10" s="8">
        <f t="shared" si="4"/>
        <v>0</v>
      </c>
      <c r="M10" s="8">
        <f t="shared" si="5"/>
        <v>0</v>
      </c>
      <c r="N10" s="9">
        <f t="shared" si="6"/>
        <v>33.33333333333333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52</v>
      </c>
      <c r="E11" s="25">
        <v>10</v>
      </c>
      <c r="F11" s="7">
        <v>16</v>
      </c>
      <c r="G11" s="7"/>
      <c r="H11" s="7"/>
      <c r="I11" s="7">
        <v>26</v>
      </c>
      <c r="J11" s="40">
        <f t="shared" si="2"/>
        <v>19.230769230769234</v>
      </c>
      <c r="K11" s="8">
        <f t="shared" si="3"/>
        <v>30.76923076923077</v>
      </c>
      <c r="L11" s="8">
        <f t="shared" si="4"/>
        <v>0</v>
      </c>
      <c r="M11" s="8">
        <f t="shared" si="5"/>
        <v>0</v>
      </c>
      <c r="N11" s="9">
        <f t="shared" si="6"/>
        <v>50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299</v>
      </c>
      <c r="E12" s="25">
        <v>117</v>
      </c>
      <c r="F12" s="7">
        <v>123</v>
      </c>
      <c r="G12" s="7"/>
      <c r="H12" s="7"/>
      <c r="I12" s="7">
        <v>59</v>
      </c>
      <c r="J12" s="40">
        <f>IF(D12=0,0,E12/D12)*100</f>
        <v>39.130434782608695</v>
      </c>
      <c r="K12" s="8">
        <f>IF(D12=0,0,F12/D12)*100</f>
        <v>41.1371237458194</v>
      </c>
      <c r="L12" s="8">
        <f>IF(D12=0,0,G12/D12)*100</f>
        <v>0</v>
      </c>
      <c r="M12" s="8">
        <f>IF(D12=0,0,H12/D12)*100</f>
        <v>0</v>
      </c>
      <c r="N12" s="9">
        <f>IF(D12=0,0,I12/D12)*100</f>
        <v>19.732441471571907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5</v>
      </c>
      <c r="E13" s="25">
        <v>1</v>
      </c>
      <c r="F13" s="7">
        <v>1</v>
      </c>
      <c r="G13" s="7"/>
      <c r="H13" s="7"/>
      <c r="I13" s="7">
        <v>3</v>
      </c>
      <c r="J13" s="40">
        <f t="shared" si="2"/>
        <v>20</v>
      </c>
      <c r="K13" s="8">
        <f t="shared" si="3"/>
        <v>20</v>
      </c>
      <c r="L13" s="8">
        <f t="shared" si="4"/>
        <v>0</v>
      </c>
      <c r="M13" s="8">
        <f t="shared" si="5"/>
        <v>0</v>
      </c>
      <c r="N13" s="9">
        <f t="shared" si="6"/>
        <v>60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52</v>
      </c>
      <c r="E14" s="25">
        <v>21</v>
      </c>
      <c r="F14" s="7">
        <v>31</v>
      </c>
      <c r="G14" s="7"/>
      <c r="H14" s="7"/>
      <c r="I14" s="7"/>
      <c r="J14" s="40">
        <f t="shared" si="2"/>
        <v>40.38461538461539</v>
      </c>
      <c r="K14" s="8">
        <f t="shared" si="3"/>
        <v>59.61538461538461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51</v>
      </c>
      <c r="E15" s="25">
        <v>8</v>
      </c>
      <c r="F15" s="7">
        <v>21</v>
      </c>
      <c r="G15" s="7"/>
      <c r="H15" s="7"/>
      <c r="I15" s="7">
        <v>22</v>
      </c>
      <c r="J15" s="40">
        <f t="shared" si="2"/>
        <v>15.686274509803921</v>
      </c>
      <c r="K15" s="8">
        <f t="shared" si="3"/>
        <v>41.17647058823529</v>
      </c>
      <c r="L15" s="8">
        <f t="shared" si="4"/>
        <v>0</v>
      </c>
      <c r="M15" s="8">
        <f t="shared" si="5"/>
        <v>0</v>
      </c>
      <c r="N15" s="9">
        <f t="shared" si="6"/>
        <v>43.13725490196079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84</v>
      </c>
      <c r="E16" s="25">
        <v>14</v>
      </c>
      <c r="F16" s="7">
        <v>31</v>
      </c>
      <c r="G16" s="7">
        <v>6</v>
      </c>
      <c r="H16" s="7"/>
      <c r="I16" s="7">
        <v>33</v>
      </c>
      <c r="J16" s="40">
        <f t="shared" si="2"/>
        <v>16.666666666666664</v>
      </c>
      <c r="K16" s="8">
        <f t="shared" si="3"/>
        <v>36.904761904761905</v>
      </c>
      <c r="L16" s="8">
        <f t="shared" si="4"/>
        <v>7.142857142857142</v>
      </c>
      <c r="M16" s="8">
        <f t="shared" si="5"/>
        <v>0</v>
      </c>
      <c r="N16" s="9">
        <f t="shared" si="6"/>
        <v>39.285714285714285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44</v>
      </c>
      <c r="E17" s="25">
        <v>6</v>
      </c>
      <c r="F17" s="7">
        <v>4</v>
      </c>
      <c r="G17" s="7"/>
      <c r="H17" s="7"/>
      <c r="I17" s="7">
        <v>34</v>
      </c>
      <c r="J17" s="40">
        <f t="shared" si="2"/>
        <v>13.636363636363635</v>
      </c>
      <c r="K17" s="8">
        <f t="shared" si="3"/>
        <v>9.090909090909092</v>
      </c>
      <c r="L17" s="8">
        <f t="shared" si="4"/>
        <v>0</v>
      </c>
      <c r="M17" s="8">
        <f t="shared" si="5"/>
        <v>0</v>
      </c>
      <c r="N17" s="9">
        <f t="shared" si="6"/>
        <v>77.27272727272727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238</v>
      </c>
      <c r="E18" s="25">
        <v>46</v>
      </c>
      <c r="F18" s="7">
        <v>72</v>
      </c>
      <c r="G18" s="7">
        <v>5</v>
      </c>
      <c r="H18" s="7"/>
      <c r="I18" s="7">
        <v>115</v>
      </c>
      <c r="J18" s="40">
        <f t="shared" si="2"/>
        <v>19.327731092436977</v>
      </c>
      <c r="K18" s="8">
        <f t="shared" si="3"/>
        <v>30.252100840336134</v>
      </c>
      <c r="L18" s="8">
        <f t="shared" si="4"/>
        <v>2.100840336134454</v>
      </c>
      <c r="M18" s="8">
        <f t="shared" si="5"/>
        <v>0</v>
      </c>
      <c r="N18" s="9">
        <f t="shared" si="6"/>
        <v>48.319327731092436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104</v>
      </c>
      <c r="E19" s="25">
        <v>39</v>
      </c>
      <c r="F19" s="7">
        <v>44</v>
      </c>
      <c r="G19" s="7">
        <v>2</v>
      </c>
      <c r="H19" s="7"/>
      <c r="I19" s="7">
        <v>19</v>
      </c>
      <c r="J19" s="40">
        <f t="shared" si="2"/>
        <v>37.5</v>
      </c>
      <c r="K19" s="8">
        <f t="shared" si="3"/>
        <v>42.30769230769231</v>
      </c>
      <c r="L19" s="8">
        <f t="shared" si="4"/>
        <v>1.9230769230769231</v>
      </c>
      <c r="M19" s="8">
        <f t="shared" si="5"/>
        <v>0</v>
      </c>
      <c r="N19" s="9">
        <f t="shared" si="6"/>
        <v>18.269230769230766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156</v>
      </c>
      <c r="E20" s="25">
        <v>93</v>
      </c>
      <c r="F20" s="7">
        <v>44</v>
      </c>
      <c r="G20" s="7"/>
      <c r="H20" s="7"/>
      <c r="I20" s="7">
        <v>19</v>
      </c>
      <c r="J20" s="40">
        <f t="shared" si="2"/>
        <v>59.61538461538461</v>
      </c>
      <c r="K20" s="8">
        <f t="shared" si="3"/>
        <v>28.205128205128204</v>
      </c>
      <c r="L20" s="8">
        <f t="shared" si="4"/>
        <v>0</v>
      </c>
      <c r="M20" s="8">
        <f t="shared" si="5"/>
        <v>0</v>
      </c>
      <c r="N20" s="9">
        <f t="shared" si="6"/>
        <v>12.179487179487179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182</v>
      </c>
      <c r="E21" s="25">
        <v>66</v>
      </c>
      <c r="F21" s="7">
        <v>86</v>
      </c>
      <c r="G21" s="7">
        <v>1</v>
      </c>
      <c r="H21" s="7"/>
      <c r="I21" s="7">
        <v>29</v>
      </c>
      <c r="J21" s="40">
        <f t="shared" si="2"/>
        <v>36.26373626373626</v>
      </c>
      <c r="K21" s="8">
        <f t="shared" si="3"/>
        <v>47.25274725274725</v>
      </c>
      <c r="L21" s="8">
        <f t="shared" si="4"/>
        <v>0.5494505494505495</v>
      </c>
      <c r="M21" s="8">
        <f t="shared" si="5"/>
        <v>0</v>
      </c>
      <c r="N21" s="9">
        <f t="shared" si="6"/>
        <v>15.934065934065933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170</v>
      </c>
      <c r="E22" s="25">
        <v>69</v>
      </c>
      <c r="F22" s="7">
        <v>61</v>
      </c>
      <c r="G22" s="7">
        <v>3</v>
      </c>
      <c r="H22" s="7"/>
      <c r="I22" s="7">
        <v>37</v>
      </c>
      <c r="J22" s="40">
        <f t="shared" si="2"/>
        <v>40.588235294117645</v>
      </c>
      <c r="K22" s="8">
        <f t="shared" si="3"/>
        <v>35.88235294117647</v>
      </c>
      <c r="L22" s="8">
        <f t="shared" si="4"/>
        <v>1.7647058823529411</v>
      </c>
      <c r="M22" s="8">
        <f t="shared" si="5"/>
        <v>0</v>
      </c>
      <c r="N22" s="9">
        <f t="shared" si="6"/>
        <v>21.764705882352942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58</v>
      </c>
      <c r="E23" s="25">
        <v>15</v>
      </c>
      <c r="F23" s="7">
        <v>16</v>
      </c>
      <c r="G23" s="7">
        <v>4</v>
      </c>
      <c r="H23" s="7"/>
      <c r="I23" s="7">
        <v>23</v>
      </c>
      <c r="J23" s="40">
        <f t="shared" si="2"/>
        <v>25.862068965517242</v>
      </c>
      <c r="K23" s="8">
        <f t="shared" si="3"/>
        <v>27.586206896551722</v>
      </c>
      <c r="L23" s="8">
        <f t="shared" si="4"/>
        <v>6.896551724137931</v>
      </c>
      <c r="M23" s="8">
        <f t="shared" si="5"/>
        <v>0</v>
      </c>
      <c r="N23" s="9">
        <f t="shared" si="6"/>
        <v>39.6551724137931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20</v>
      </c>
      <c r="E24" s="25">
        <v>8</v>
      </c>
      <c r="F24" s="7">
        <v>7</v>
      </c>
      <c r="G24" s="7">
        <v>1</v>
      </c>
      <c r="H24" s="7"/>
      <c r="I24" s="7">
        <v>4</v>
      </c>
      <c r="J24" s="40">
        <f t="shared" si="2"/>
        <v>40</v>
      </c>
      <c r="K24" s="8">
        <f t="shared" si="3"/>
        <v>35</v>
      </c>
      <c r="L24" s="8">
        <f t="shared" si="4"/>
        <v>5</v>
      </c>
      <c r="M24" s="8">
        <f t="shared" si="5"/>
        <v>0</v>
      </c>
      <c r="N24" s="9">
        <f t="shared" si="6"/>
        <v>20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310</v>
      </c>
      <c r="E25" s="25">
        <v>84</v>
      </c>
      <c r="F25" s="7">
        <v>71</v>
      </c>
      <c r="G25" s="7">
        <v>2</v>
      </c>
      <c r="H25" s="7"/>
      <c r="I25" s="7">
        <v>153</v>
      </c>
      <c r="J25" s="40">
        <f t="shared" si="2"/>
        <v>27.09677419354839</v>
      </c>
      <c r="K25" s="8">
        <f t="shared" si="3"/>
        <v>22.903225806451612</v>
      </c>
      <c r="L25" s="8">
        <f t="shared" si="4"/>
        <v>0.6451612903225806</v>
      </c>
      <c r="M25" s="8">
        <f t="shared" si="5"/>
        <v>0</v>
      </c>
      <c r="N25" s="9">
        <f t="shared" si="6"/>
        <v>49.354838709677416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202</v>
      </c>
      <c r="E26" s="25">
        <v>70</v>
      </c>
      <c r="F26" s="7">
        <v>64</v>
      </c>
      <c r="G26" s="7"/>
      <c r="H26" s="7"/>
      <c r="I26" s="7">
        <v>68</v>
      </c>
      <c r="J26" s="40">
        <f t="shared" si="2"/>
        <v>34.65346534653465</v>
      </c>
      <c r="K26" s="8">
        <f t="shared" si="3"/>
        <v>31.683168316831683</v>
      </c>
      <c r="L26" s="8">
        <f t="shared" si="4"/>
        <v>0</v>
      </c>
      <c r="M26" s="8">
        <f t="shared" si="5"/>
        <v>0</v>
      </c>
      <c r="N26" s="9">
        <f t="shared" si="6"/>
        <v>33.663366336633665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74</v>
      </c>
      <c r="E27" s="25">
        <v>30</v>
      </c>
      <c r="F27" s="7">
        <v>30</v>
      </c>
      <c r="G27" s="7"/>
      <c r="H27" s="7"/>
      <c r="I27" s="7">
        <v>14</v>
      </c>
      <c r="J27" s="40">
        <f t="shared" si="2"/>
        <v>40.54054054054054</v>
      </c>
      <c r="K27" s="8">
        <f t="shared" si="3"/>
        <v>40.54054054054054</v>
      </c>
      <c r="L27" s="8">
        <f t="shared" si="4"/>
        <v>0</v>
      </c>
      <c r="M27" s="8">
        <f t="shared" si="5"/>
        <v>0</v>
      </c>
      <c r="N27" s="9">
        <f t="shared" si="6"/>
        <v>18.91891891891892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162</v>
      </c>
      <c r="E28" s="25">
        <v>75</v>
      </c>
      <c r="F28" s="7">
        <v>50</v>
      </c>
      <c r="G28" s="7">
        <v>2</v>
      </c>
      <c r="H28" s="7"/>
      <c r="I28" s="7">
        <v>35</v>
      </c>
      <c r="J28" s="40">
        <f t="shared" si="2"/>
        <v>46.2962962962963</v>
      </c>
      <c r="K28" s="8">
        <f t="shared" si="3"/>
        <v>30.864197530864196</v>
      </c>
      <c r="L28" s="8">
        <f t="shared" si="4"/>
        <v>1.2345679012345678</v>
      </c>
      <c r="M28" s="8">
        <f t="shared" si="5"/>
        <v>0</v>
      </c>
      <c r="N28" s="9">
        <f t="shared" si="6"/>
        <v>21.604938271604937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137</v>
      </c>
      <c r="E29" s="25">
        <v>60</v>
      </c>
      <c r="F29" s="7">
        <v>49</v>
      </c>
      <c r="G29" s="7">
        <v>1</v>
      </c>
      <c r="H29" s="7"/>
      <c r="I29" s="7">
        <v>27</v>
      </c>
      <c r="J29" s="40">
        <f t="shared" si="2"/>
        <v>43.79562043795621</v>
      </c>
      <c r="K29" s="8">
        <f t="shared" si="3"/>
        <v>35.76642335766424</v>
      </c>
      <c r="L29" s="8">
        <f t="shared" si="4"/>
        <v>0.7299270072992701</v>
      </c>
      <c r="M29" s="8">
        <f t="shared" si="5"/>
        <v>0</v>
      </c>
      <c r="N29" s="9">
        <f t="shared" si="6"/>
        <v>19.708029197080293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211</v>
      </c>
      <c r="E30" s="25">
        <v>77</v>
      </c>
      <c r="F30" s="7">
        <v>87</v>
      </c>
      <c r="G30" s="7">
        <v>5</v>
      </c>
      <c r="H30" s="7"/>
      <c r="I30" s="7">
        <v>42</v>
      </c>
      <c r="J30" s="40">
        <f t="shared" si="2"/>
        <v>36.492890995260666</v>
      </c>
      <c r="K30" s="8">
        <f t="shared" si="3"/>
        <v>41.23222748815166</v>
      </c>
      <c r="L30" s="8">
        <f t="shared" si="4"/>
        <v>2.3696682464454977</v>
      </c>
      <c r="M30" s="8">
        <f t="shared" si="5"/>
        <v>0</v>
      </c>
      <c r="N30" s="9">
        <f t="shared" si="6"/>
        <v>19.90521327014218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171</v>
      </c>
      <c r="E31" s="25">
        <v>60</v>
      </c>
      <c r="F31" s="7">
        <v>86</v>
      </c>
      <c r="G31" s="7">
        <v>1</v>
      </c>
      <c r="H31" s="7"/>
      <c r="I31" s="7">
        <v>24</v>
      </c>
      <c r="J31" s="40">
        <f t="shared" si="2"/>
        <v>35.08771929824561</v>
      </c>
      <c r="K31" s="8">
        <f t="shared" si="3"/>
        <v>50.29239766081871</v>
      </c>
      <c r="L31" s="8">
        <f t="shared" si="4"/>
        <v>0.5847953216374269</v>
      </c>
      <c r="M31" s="8">
        <f t="shared" si="5"/>
        <v>0</v>
      </c>
      <c r="N31" s="9">
        <f t="shared" si="6"/>
        <v>14.035087719298245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62</v>
      </c>
      <c r="E32" s="25">
        <v>10</v>
      </c>
      <c r="F32" s="7">
        <v>29</v>
      </c>
      <c r="G32" s="7"/>
      <c r="H32" s="7"/>
      <c r="I32" s="7">
        <v>23</v>
      </c>
      <c r="J32" s="40">
        <f t="shared" si="2"/>
        <v>16.129032258064516</v>
      </c>
      <c r="K32" s="8">
        <f t="shared" si="3"/>
        <v>46.774193548387096</v>
      </c>
      <c r="L32" s="8">
        <f t="shared" si="4"/>
        <v>0</v>
      </c>
      <c r="M32" s="8">
        <f t="shared" si="5"/>
        <v>0</v>
      </c>
      <c r="N32" s="9">
        <f t="shared" si="6"/>
        <v>37.096774193548384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94</v>
      </c>
      <c r="E33" s="25">
        <v>40</v>
      </c>
      <c r="F33" s="7">
        <v>34</v>
      </c>
      <c r="G33" s="7"/>
      <c r="H33" s="7"/>
      <c r="I33" s="7">
        <v>20</v>
      </c>
      <c r="J33" s="40">
        <f t="shared" si="2"/>
        <v>42.5531914893617</v>
      </c>
      <c r="K33" s="8">
        <f t="shared" si="3"/>
        <v>36.17021276595745</v>
      </c>
      <c r="L33" s="8">
        <f t="shared" si="4"/>
        <v>0</v>
      </c>
      <c r="M33" s="8">
        <f t="shared" si="5"/>
        <v>0</v>
      </c>
      <c r="N33" s="9">
        <f t="shared" si="6"/>
        <v>21.27659574468085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242</v>
      </c>
      <c r="E34" s="25">
        <v>65</v>
      </c>
      <c r="F34" s="7">
        <v>142</v>
      </c>
      <c r="G34" s="7">
        <v>6</v>
      </c>
      <c r="H34" s="7"/>
      <c r="I34" s="7">
        <v>29</v>
      </c>
      <c r="J34" s="40">
        <f t="shared" si="2"/>
        <v>26.859504132231404</v>
      </c>
      <c r="K34" s="8">
        <f t="shared" si="3"/>
        <v>58.67768595041323</v>
      </c>
      <c r="L34" s="8">
        <f t="shared" si="4"/>
        <v>2.479338842975207</v>
      </c>
      <c r="M34" s="8">
        <f t="shared" si="5"/>
        <v>0</v>
      </c>
      <c r="N34" s="9">
        <f t="shared" si="6"/>
        <v>11.983471074380166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121</v>
      </c>
      <c r="E35" s="25">
        <v>52</v>
      </c>
      <c r="F35" s="7">
        <v>29</v>
      </c>
      <c r="G35" s="7">
        <v>2</v>
      </c>
      <c r="H35" s="7"/>
      <c r="I35" s="7">
        <v>38</v>
      </c>
      <c r="J35" s="40">
        <f t="shared" si="2"/>
        <v>42.97520661157025</v>
      </c>
      <c r="K35" s="8">
        <f t="shared" si="3"/>
        <v>23.96694214876033</v>
      </c>
      <c r="L35" s="8">
        <f t="shared" si="4"/>
        <v>1.6528925619834711</v>
      </c>
      <c r="M35" s="8">
        <f t="shared" si="5"/>
        <v>0</v>
      </c>
      <c r="N35" s="9">
        <f t="shared" si="6"/>
        <v>31.40495867768595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>
        <v>1</v>
      </c>
      <c r="F37" s="7"/>
      <c r="G37" s="7"/>
      <c r="H37" s="7"/>
      <c r="I37" s="7"/>
      <c r="J37" s="40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1</v>
      </c>
      <c r="E38" s="25">
        <v>1</v>
      </c>
      <c r="F38" s="7"/>
      <c r="G38" s="7"/>
      <c r="H38" s="7"/>
      <c r="I38" s="7"/>
      <c r="J38" s="40">
        <f t="shared" si="2"/>
        <v>100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>
        <v>1</v>
      </c>
      <c r="F45" s="7"/>
      <c r="G45" s="7"/>
      <c r="H45" s="7"/>
      <c r="I45" s="7"/>
      <c r="J45" s="40">
        <f t="shared" si="2"/>
        <v>100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30</v>
      </c>
      <c r="E46" s="25">
        <v>29</v>
      </c>
      <c r="F46" s="7">
        <v>1</v>
      </c>
      <c r="G46" s="7"/>
      <c r="H46" s="7"/>
      <c r="I46" s="7"/>
      <c r="J46" s="40">
        <f t="shared" si="2"/>
        <v>96.66666666666667</v>
      </c>
      <c r="K46" s="8">
        <f t="shared" si="3"/>
        <v>3.3333333333333335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50</v>
      </c>
      <c r="E49" s="25">
        <v>5</v>
      </c>
      <c r="F49" s="7">
        <v>23</v>
      </c>
      <c r="G49" s="7">
        <v>7</v>
      </c>
      <c r="H49" s="7"/>
      <c r="I49" s="7">
        <v>15</v>
      </c>
      <c r="J49" s="40">
        <f>IF(D49=0,0,E49/D49)*100</f>
        <v>10</v>
      </c>
      <c r="K49" s="8">
        <f>IF(D49=0,0,F49/D49)*100</f>
        <v>46</v>
      </c>
      <c r="L49" s="8">
        <f>IF(D49=0,0,G49/D49)*100</f>
        <v>14.000000000000002</v>
      </c>
      <c r="M49" s="8">
        <f>IF(D49=0,0,H49/D49)*100</f>
        <v>0</v>
      </c>
      <c r="N49" s="9">
        <f>IF(D49=0,0,I49/D49)*100</f>
        <v>30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103</v>
      </c>
      <c r="E50" s="27">
        <v>23</v>
      </c>
      <c r="F50" s="19">
        <v>51</v>
      </c>
      <c r="G50" s="19">
        <v>23</v>
      </c>
      <c r="H50" s="19"/>
      <c r="I50" s="19">
        <v>6</v>
      </c>
      <c r="J50" s="41">
        <f t="shared" si="2"/>
        <v>22.330097087378643</v>
      </c>
      <c r="K50" s="20">
        <f t="shared" si="3"/>
        <v>49.51456310679612</v>
      </c>
      <c r="L50" s="20">
        <f t="shared" si="4"/>
        <v>22.330097087378643</v>
      </c>
      <c r="M50" s="20">
        <f t="shared" si="5"/>
        <v>0</v>
      </c>
      <c r="N50" s="21">
        <f t="shared" si="6"/>
        <v>5.825242718446602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5943</v>
      </c>
      <c r="E4" s="33">
        <f t="shared" si="0"/>
        <v>570</v>
      </c>
      <c r="F4" s="33">
        <f t="shared" si="0"/>
        <v>2553</v>
      </c>
      <c r="G4" s="33">
        <f t="shared" si="0"/>
        <v>740</v>
      </c>
      <c r="H4" s="33">
        <f t="shared" si="0"/>
        <v>0</v>
      </c>
      <c r="I4" s="33">
        <f t="shared" si="0"/>
        <v>2080</v>
      </c>
      <c r="J4" s="42">
        <f>IF(D4=0,0,E4/D4)*100</f>
        <v>9.591115598182736</v>
      </c>
      <c r="K4" s="43">
        <f>IF(D4=0,0,F4/D4)*100</f>
        <v>42.95810196870268</v>
      </c>
      <c r="L4" s="43">
        <f>IF(D4=0,0,G4/D4)*100</f>
        <v>12.451623759044255</v>
      </c>
      <c r="M4" s="43">
        <f>IF(D4=0,0,H4/D4)*100</f>
        <v>0</v>
      </c>
      <c r="N4" s="38">
        <f>IF(D4=0,0,I4/D4)*100</f>
        <v>34.99915867407034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509</v>
      </c>
      <c r="E5" s="23">
        <v>45</v>
      </c>
      <c r="F5" s="15">
        <v>241</v>
      </c>
      <c r="G5" s="15">
        <v>13</v>
      </c>
      <c r="H5" s="15"/>
      <c r="I5" s="15">
        <v>210</v>
      </c>
      <c r="J5" s="39">
        <f>IF(D5=0,0,E5/D5)*100</f>
        <v>8.840864440078585</v>
      </c>
      <c r="K5" s="16">
        <f>IF(D5=0,0,F5/D5)*100</f>
        <v>47.347740667976424</v>
      </c>
      <c r="L5" s="16">
        <f>IF(D5=0,0,G5/D5)*100</f>
        <v>2.5540275049115913</v>
      </c>
      <c r="M5" s="16">
        <f>IF(D5=0,0,H5/D5)*100</f>
        <v>0</v>
      </c>
      <c r="N5" s="17">
        <f>IF(D5=0,0,I5/D5)*100</f>
        <v>41.2573673870334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1114</v>
      </c>
      <c r="E6" s="25">
        <v>16</v>
      </c>
      <c r="F6" s="7">
        <v>670</v>
      </c>
      <c r="G6" s="7">
        <v>39</v>
      </c>
      <c r="H6" s="7"/>
      <c r="I6" s="7">
        <v>389</v>
      </c>
      <c r="J6" s="40">
        <f aca="true" t="shared" si="2" ref="J6:J50">IF(D6=0,0,E6/D6)*100</f>
        <v>1.436265709156194</v>
      </c>
      <c r="K6" s="8">
        <f aca="true" t="shared" si="3" ref="K6:K50">IF(D6=0,0,F6/D6)*100</f>
        <v>60.14362657091562</v>
      </c>
      <c r="L6" s="8">
        <f aca="true" t="shared" si="4" ref="L6:L50">IF(D6=0,0,G6/D6)*100</f>
        <v>3.500897666068223</v>
      </c>
      <c r="M6" s="8">
        <f aca="true" t="shared" si="5" ref="M6:M50">IF(D6=0,0,H6/D6)*100</f>
        <v>0</v>
      </c>
      <c r="N6" s="9">
        <f aca="true" t="shared" si="6" ref="N6:N50">IF(D6=0,0,I6/D6)*100</f>
        <v>34.91921005385996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711</v>
      </c>
      <c r="E7" s="25">
        <v>39</v>
      </c>
      <c r="F7" s="7">
        <v>382</v>
      </c>
      <c r="G7" s="7">
        <v>63</v>
      </c>
      <c r="H7" s="7"/>
      <c r="I7" s="7">
        <v>227</v>
      </c>
      <c r="J7" s="40">
        <f t="shared" si="2"/>
        <v>5.485232067510549</v>
      </c>
      <c r="K7" s="8">
        <f t="shared" si="3"/>
        <v>53.727144866385366</v>
      </c>
      <c r="L7" s="8">
        <f t="shared" si="4"/>
        <v>8.860759493670885</v>
      </c>
      <c r="M7" s="8">
        <f t="shared" si="5"/>
        <v>0</v>
      </c>
      <c r="N7" s="9">
        <f t="shared" si="6"/>
        <v>31.926863572433195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391</v>
      </c>
      <c r="E8" s="25">
        <v>35</v>
      </c>
      <c r="F8" s="7">
        <v>132</v>
      </c>
      <c r="G8" s="7">
        <v>96</v>
      </c>
      <c r="H8" s="7"/>
      <c r="I8" s="7">
        <v>128</v>
      </c>
      <c r="J8" s="40">
        <f t="shared" si="2"/>
        <v>8.951406649616368</v>
      </c>
      <c r="K8" s="8">
        <f t="shared" si="3"/>
        <v>33.75959079283887</v>
      </c>
      <c r="L8" s="8">
        <f t="shared" si="4"/>
        <v>24.55242966751918</v>
      </c>
      <c r="M8" s="8">
        <f t="shared" si="5"/>
        <v>0</v>
      </c>
      <c r="N8" s="9">
        <f t="shared" si="6"/>
        <v>32.73657289002558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740</v>
      </c>
      <c r="E9" s="25">
        <v>12</v>
      </c>
      <c r="F9" s="7">
        <v>258</v>
      </c>
      <c r="G9" s="7">
        <v>21</v>
      </c>
      <c r="H9" s="7"/>
      <c r="I9" s="7">
        <v>449</v>
      </c>
      <c r="J9" s="40">
        <f t="shared" si="2"/>
        <v>1.6216216216216217</v>
      </c>
      <c r="K9" s="8">
        <f t="shared" si="3"/>
        <v>34.86486486486486</v>
      </c>
      <c r="L9" s="8">
        <f t="shared" si="4"/>
        <v>2.837837837837838</v>
      </c>
      <c r="M9" s="8">
        <f t="shared" si="5"/>
        <v>0</v>
      </c>
      <c r="N9" s="9">
        <f t="shared" si="6"/>
        <v>60.67567567567568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24</v>
      </c>
      <c r="E10" s="25"/>
      <c r="F10" s="7">
        <v>16</v>
      </c>
      <c r="G10" s="7">
        <v>2</v>
      </c>
      <c r="H10" s="7"/>
      <c r="I10" s="7">
        <v>6</v>
      </c>
      <c r="J10" s="40">
        <f t="shared" si="2"/>
        <v>0</v>
      </c>
      <c r="K10" s="8">
        <f t="shared" si="3"/>
        <v>66.66666666666666</v>
      </c>
      <c r="L10" s="8">
        <f t="shared" si="4"/>
        <v>8.333333333333332</v>
      </c>
      <c r="M10" s="8">
        <f t="shared" si="5"/>
        <v>0</v>
      </c>
      <c r="N10" s="9">
        <f t="shared" si="6"/>
        <v>25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465</v>
      </c>
      <c r="E11" s="25">
        <v>25</v>
      </c>
      <c r="F11" s="7">
        <v>348</v>
      </c>
      <c r="G11" s="7">
        <v>1</v>
      </c>
      <c r="H11" s="7"/>
      <c r="I11" s="7">
        <v>91</v>
      </c>
      <c r="J11" s="40">
        <f t="shared" si="2"/>
        <v>5.376344086021505</v>
      </c>
      <c r="K11" s="8">
        <f t="shared" si="3"/>
        <v>74.83870967741936</v>
      </c>
      <c r="L11" s="8">
        <f t="shared" si="4"/>
        <v>0.21505376344086022</v>
      </c>
      <c r="M11" s="8">
        <f t="shared" si="5"/>
        <v>0</v>
      </c>
      <c r="N11" s="9">
        <f t="shared" si="6"/>
        <v>19.56989247311828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57</v>
      </c>
      <c r="E12" s="25">
        <v>1</v>
      </c>
      <c r="F12" s="7">
        <v>10</v>
      </c>
      <c r="G12" s="7">
        <v>14</v>
      </c>
      <c r="H12" s="7"/>
      <c r="I12" s="7">
        <v>32</v>
      </c>
      <c r="J12" s="40">
        <f>IF(D12=0,0,E12/D12)*100</f>
        <v>1.7543859649122806</v>
      </c>
      <c r="K12" s="8">
        <f>IF(D12=0,0,F12/D12)*100</f>
        <v>17.543859649122805</v>
      </c>
      <c r="L12" s="8">
        <f>IF(D12=0,0,G12/D12)*100</f>
        <v>24.561403508771928</v>
      </c>
      <c r="M12" s="8">
        <f>IF(D12=0,0,H12/D12)*100</f>
        <v>0</v>
      </c>
      <c r="N12" s="9">
        <f>IF(D12=0,0,I12/D12)*100</f>
        <v>56.14035087719298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>
        <v>1</v>
      </c>
      <c r="G14" s="7"/>
      <c r="H14" s="7"/>
      <c r="I14" s="7"/>
      <c r="J14" s="40">
        <f t="shared" si="2"/>
        <v>0</v>
      </c>
      <c r="K14" s="8">
        <f t="shared" si="3"/>
        <v>100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127</v>
      </c>
      <c r="E15" s="25">
        <v>3</v>
      </c>
      <c r="F15" s="7">
        <v>27</v>
      </c>
      <c r="G15" s="7">
        <v>96</v>
      </c>
      <c r="H15" s="7"/>
      <c r="I15" s="7">
        <v>1</v>
      </c>
      <c r="J15" s="40">
        <f t="shared" si="2"/>
        <v>2.3622047244094486</v>
      </c>
      <c r="K15" s="8">
        <f t="shared" si="3"/>
        <v>21.25984251968504</v>
      </c>
      <c r="L15" s="8">
        <f t="shared" si="4"/>
        <v>75.59055118110236</v>
      </c>
      <c r="M15" s="8">
        <f t="shared" si="5"/>
        <v>0</v>
      </c>
      <c r="N15" s="9">
        <f t="shared" si="6"/>
        <v>0.7874015748031495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104</v>
      </c>
      <c r="E16" s="25">
        <v>87</v>
      </c>
      <c r="F16" s="7">
        <v>4</v>
      </c>
      <c r="G16" s="7">
        <v>1</v>
      </c>
      <c r="H16" s="7"/>
      <c r="I16" s="7">
        <v>12</v>
      </c>
      <c r="J16" s="40">
        <f t="shared" si="2"/>
        <v>83.65384615384616</v>
      </c>
      <c r="K16" s="8">
        <f t="shared" si="3"/>
        <v>3.8461538461538463</v>
      </c>
      <c r="L16" s="8">
        <f t="shared" si="4"/>
        <v>0.9615384615384616</v>
      </c>
      <c r="M16" s="8">
        <f t="shared" si="5"/>
        <v>0</v>
      </c>
      <c r="N16" s="9">
        <f t="shared" si="6"/>
        <v>11.538461538461538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10</v>
      </c>
      <c r="E17" s="25">
        <v>2</v>
      </c>
      <c r="F17" s="7">
        <v>2</v>
      </c>
      <c r="G17" s="7">
        <v>3</v>
      </c>
      <c r="H17" s="7"/>
      <c r="I17" s="7">
        <v>3</v>
      </c>
      <c r="J17" s="40">
        <f t="shared" si="2"/>
        <v>20</v>
      </c>
      <c r="K17" s="8">
        <f t="shared" si="3"/>
        <v>20</v>
      </c>
      <c r="L17" s="8">
        <f t="shared" si="4"/>
        <v>30</v>
      </c>
      <c r="M17" s="8">
        <f t="shared" si="5"/>
        <v>0</v>
      </c>
      <c r="N17" s="9">
        <f t="shared" si="6"/>
        <v>30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67</v>
      </c>
      <c r="E18" s="25">
        <v>3</v>
      </c>
      <c r="F18" s="7">
        <v>19</v>
      </c>
      <c r="G18" s="7">
        <v>20</v>
      </c>
      <c r="H18" s="7"/>
      <c r="I18" s="7">
        <v>25</v>
      </c>
      <c r="J18" s="40">
        <f t="shared" si="2"/>
        <v>4.477611940298507</v>
      </c>
      <c r="K18" s="8">
        <f t="shared" si="3"/>
        <v>28.35820895522388</v>
      </c>
      <c r="L18" s="8">
        <f t="shared" si="4"/>
        <v>29.850746268656714</v>
      </c>
      <c r="M18" s="8">
        <f t="shared" si="5"/>
        <v>0</v>
      </c>
      <c r="N18" s="9">
        <f t="shared" si="6"/>
        <v>37.3134328358209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144</v>
      </c>
      <c r="E19" s="25">
        <v>5</v>
      </c>
      <c r="F19" s="7">
        <v>31</v>
      </c>
      <c r="G19" s="7">
        <v>95</v>
      </c>
      <c r="H19" s="7"/>
      <c r="I19" s="7">
        <v>13</v>
      </c>
      <c r="J19" s="40">
        <f t="shared" si="2"/>
        <v>3.4722222222222223</v>
      </c>
      <c r="K19" s="8">
        <f t="shared" si="3"/>
        <v>21.52777777777778</v>
      </c>
      <c r="L19" s="8">
        <f t="shared" si="4"/>
        <v>65.97222222222221</v>
      </c>
      <c r="M19" s="8">
        <f t="shared" si="5"/>
        <v>0</v>
      </c>
      <c r="N19" s="9">
        <f t="shared" si="6"/>
        <v>9.027777777777777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48</v>
      </c>
      <c r="E20" s="25">
        <v>9</v>
      </c>
      <c r="F20" s="7">
        <v>14</v>
      </c>
      <c r="G20" s="7">
        <v>8</v>
      </c>
      <c r="H20" s="7"/>
      <c r="I20" s="7">
        <v>17</v>
      </c>
      <c r="J20" s="40">
        <f t="shared" si="2"/>
        <v>18.75</v>
      </c>
      <c r="K20" s="8">
        <f t="shared" si="3"/>
        <v>29.166666666666668</v>
      </c>
      <c r="L20" s="8">
        <f t="shared" si="4"/>
        <v>16.666666666666664</v>
      </c>
      <c r="M20" s="8">
        <f t="shared" si="5"/>
        <v>0</v>
      </c>
      <c r="N20" s="9">
        <f t="shared" si="6"/>
        <v>35.41666666666667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97</v>
      </c>
      <c r="E21" s="25">
        <v>11</v>
      </c>
      <c r="F21" s="7">
        <v>37</v>
      </c>
      <c r="G21" s="7">
        <v>14</v>
      </c>
      <c r="H21" s="7"/>
      <c r="I21" s="7">
        <v>35</v>
      </c>
      <c r="J21" s="40">
        <f t="shared" si="2"/>
        <v>11.34020618556701</v>
      </c>
      <c r="K21" s="8">
        <f t="shared" si="3"/>
        <v>38.144329896907216</v>
      </c>
      <c r="L21" s="8">
        <f t="shared" si="4"/>
        <v>14.432989690721648</v>
      </c>
      <c r="M21" s="8">
        <f t="shared" si="5"/>
        <v>0</v>
      </c>
      <c r="N21" s="9">
        <f t="shared" si="6"/>
        <v>36.08247422680412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78</v>
      </c>
      <c r="E22" s="25">
        <v>5</v>
      </c>
      <c r="F22" s="7">
        <v>21</v>
      </c>
      <c r="G22" s="7">
        <v>20</v>
      </c>
      <c r="H22" s="7"/>
      <c r="I22" s="7">
        <v>32</v>
      </c>
      <c r="J22" s="40">
        <f t="shared" si="2"/>
        <v>6.41025641025641</v>
      </c>
      <c r="K22" s="8">
        <f t="shared" si="3"/>
        <v>26.923076923076923</v>
      </c>
      <c r="L22" s="8">
        <f t="shared" si="4"/>
        <v>25.64102564102564</v>
      </c>
      <c r="M22" s="8">
        <f t="shared" si="5"/>
        <v>0</v>
      </c>
      <c r="N22" s="9">
        <f t="shared" si="6"/>
        <v>41.02564102564102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104</v>
      </c>
      <c r="E23" s="25">
        <v>39</v>
      </c>
      <c r="F23" s="7">
        <v>10</v>
      </c>
      <c r="G23" s="7">
        <v>25</v>
      </c>
      <c r="H23" s="7"/>
      <c r="I23" s="7">
        <v>30</v>
      </c>
      <c r="J23" s="40">
        <f t="shared" si="2"/>
        <v>37.5</v>
      </c>
      <c r="K23" s="8">
        <f t="shared" si="3"/>
        <v>9.615384615384617</v>
      </c>
      <c r="L23" s="8">
        <f t="shared" si="4"/>
        <v>24.03846153846154</v>
      </c>
      <c r="M23" s="8">
        <f t="shared" si="5"/>
        <v>0</v>
      </c>
      <c r="N23" s="9">
        <f t="shared" si="6"/>
        <v>28.846153846153843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45</v>
      </c>
      <c r="E24" s="25">
        <v>1</v>
      </c>
      <c r="F24" s="7">
        <v>15</v>
      </c>
      <c r="G24" s="7">
        <v>26</v>
      </c>
      <c r="H24" s="7"/>
      <c r="I24" s="7">
        <v>3</v>
      </c>
      <c r="J24" s="40">
        <f t="shared" si="2"/>
        <v>2.2222222222222223</v>
      </c>
      <c r="K24" s="8">
        <f t="shared" si="3"/>
        <v>33.33333333333333</v>
      </c>
      <c r="L24" s="8">
        <f t="shared" si="4"/>
        <v>57.77777777777777</v>
      </c>
      <c r="M24" s="8">
        <f t="shared" si="5"/>
        <v>0</v>
      </c>
      <c r="N24" s="9">
        <f t="shared" si="6"/>
        <v>6.666666666666667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83</v>
      </c>
      <c r="E25" s="25">
        <v>14</v>
      </c>
      <c r="F25" s="7">
        <v>17</v>
      </c>
      <c r="G25" s="7">
        <v>15</v>
      </c>
      <c r="H25" s="7"/>
      <c r="I25" s="7">
        <v>37</v>
      </c>
      <c r="J25" s="40">
        <f t="shared" si="2"/>
        <v>16.867469879518072</v>
      </c>
      <c r="K25" s="8">
        <f t="shared" si="3"/>
        <v>20.481927710843372</v>
      </c>
      <c r="L25" s="8">
        <f t="shared" si="4"/>
        <v>18.072289156626507</v>
      </c>
      <c r="M25" s="8">
        <f t="shared" si="5"/>
        <v>0</v>
      </c>
      <c r="N25" s="9">
        <f t="shared" si="6"/>
        <v>44.57831325301205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94</v>
      </c>
      <c r="E26" s="25">
        <v>13</v>
      </c>
      <c r="F26" s="7">
        <v>34</v>
      </c>
      <c r="G26" s="7">
        <v>19</v>
      </c>
      <c r="H26" s="7"/>
      <c r="I26" s="7">
        <v>28</v>
      </c>
      <c r="J26" s="40">
        <f t="shared" si="2"/>
        <v>13.829787234042554</v>
      </c>
      <c r="K26" s="8">
        <f t="shared" si="3"/>
        <v>36.17021276595745</v>
      </c>
      <c r="L26" s="8">
        <f t="shared" si="4"/>
        <v>20.212765957446805</v>
      </c>
      <c r="M26" s="8">
        <f t="shared" si="5"/>
        <v>0</v>
      </c>
      <c r="N26" s="9">
        <f t="shared" si="6"/>
        <v>29.78723404255319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40</v>
      </c>
      <c r="E27" s="25">
        <v>15</v>
      </c>
      <c r="F27" s="7">
        <v>12</v>
      </c>
      <c r="G27" s="7">
        <v>4</v>
      </c>
      <c r="H27" s="7"/>
      <c r="I27" s="7">
        <v>9</v>
      </c>
      <c r="J27" s="40">
        <f t="shared" si="2"/>
        <v>37.5</v>
      </c>
      <c r="K27" s="8">
        <f t="shared" si="3"/>
        <v>30</v>
      </c>
      <c r="L27" s="8">
        <f t="shared" si="4"/>
        <v>10</v>
      </c>
      <c r="M27" s="8">
        <f t="shared" si="5"/>
        <v>0</v>
      </c>
      <c r="N27" s="9">
        <f t="shared" si="6"/>
        <v>22.5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159</v>
      </c>
      <c r="E28" s="25">
        <v>10</v>
      </c>
      <c r="F28" s="7">
        <v>44</v>
      </c>
      <c r="G28" s="7">
        <v>27</v>
      </c>
      <c r="H28" s="7"/>
      <c r="I28" s="7">
        <v>78</v>
      </c>
      <c r="J28" s="40">
        <f t="shared" si="2"/>
        <v>6.289308176100629</v>
      </c>
      <c r="K28" s="8">
        <f t="shared" si="3"/>
        <v>27.67295597484277</v>
      </c>
      <c r="L28" s="8">
        <f t="shared" si="4"/>
        <v>16.9811320754717</v>
      </c>
      <c r="M28" s="8">
        <f t="shared" si="5"/>
        <v>0</v>
      </c>
      <c r="N28" s="9">
        <f t="shared" si="6"/>
        <v>49.056603773584904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44</v>
      </c>
      <c r="E29" s="25">
        <v>7</v>
      </c>
      <c r="F29" s="7">
        <v>11</v>
      </c>
      <c r="G29" s="7">
        <v>5</v>
      </c>
      <c r="H29" s="7"/>
      <c r="I29" s="7">
        <v>21</v>
      </c>
      <c r="J29" s="40">
        <f t="shared" si="2"/>
        <v>15.909090909090908</v>
      </c>
      <c r="K29" s="8">
        <f t="shared" si="3"/>
        <v>25</v>
      </c>
      <c r="L29" s="8">
        <f t="shared" si="4"/>
        <v>11.363636363636363</v>
      </c>
      <c r="M29" s="8">
        <f t="shared" si="5"/>
        <v>0</v>
      </c>
      <c r="N29" s="9">
        <f t="shared" si="6"/>
        <v>47.72727272727273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86</v>
      </c>
      <c r="E30" s="25">
        <v>13</v>
      </c>
      <c r="F30" s="7">
        <v>20</v>
      </c>
      <c r="G30" s="7">
        <v>3</v>
      </c>
      <c r="H30" s="7"/>
      <c r="I30" s="7">
        <v>50</v>
      </c>
      <c r="J30" s="40">
        <f t="shared" si="2"/>
        <v>15.11627906976744</v>
      </c>
      <c r="K30" s="8">
        <f t="shared" si="3"/>
        <v>23.25581395348837</v>
      </c>
      <c r="L30" s="8">
        <f t="shared" si="4"/>
        <v>3.488372093023256</v>
      </c>
      <c r="M30" s="8">
        <f t="shared" si="5"/>
        <v>0</v>
      </c>
      <c r="N30" s="9">
        <f t="shared" si="6"/>
        <v>58.139534883720934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98</v>
      </c>
      <c r="E31" s="25">
        <v>23</v>
      </c>
      <c r="F31" s="7">
        <v>37</v>
      </c>
      <c r="G31" s="7">
        <v>22</v>
      </c>
      <c r="H31" s="7"/>
      <c r="I31" s="7">
        <v>16</v>
      </c>
      <c r="J31" s="40">
        <f t="shared" si="2"/>
        <v>23.46938775510204</v>
      </c>
      <c r="K31" s="8">
        <f t="shared" si="3"/>
        <v>37.755102040816325</v>
      </c>
      <c r="L31" s="8">
        <f t="shared" si="4"/>
        <v>22.448979591836736</v>
      </c>
      <c r="M31" s="8">
        <f t="shared" si="5"/>
        <v>0</v>
      </c>
      <c r="N31" s="9">
        <f t="shared" si="6"/>
        <v>16.3265306122449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40</v>
      </c>
      <c r="E32" s="25">
        <v>11</v>
      </c>
      <c r="F32" s="7">
        <v>21</v>
      </c>
      <c r="G32" s="7">
        <v>5</v>
      </c>
      <c r="H32" s="7"/>
      <c r="I32" s="7">
        <v>3</v>
      </c>
      <c r="J32" s="40">
        <f t="shared" si="2"/>
        <v>27.500000000000004</v>
      </c>
      <c r="K32" s="8">
        <f t="shared" si="3"/>
        <v>52.5</v>
      </c>
      <c r="L32" s="8">
        <f t="shared" si="4"/>
        <v>12.5</v>
      </c>
      <c r="M32" s="8">
        <f t="shared" si="5"/>
        <v>0</v>
      </c>
      <c r="N32" s="9">
        <f t="shared" si="6"/>
        <v>7.5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29</v>
      </c>
      <c r="E33" s="25">
        <v>5</v>
      </c>
      <c r="F33" s="7">
        <v>12</v>
      </c>
      <c r="G33" s="7">
        <v>6</v>
      </c>
      <c r="H33" s="7"/>
      <c r="I33" s="7">
        <v>6</v>
      </c>
      <c r="J33" s="40">
        <f t="shared" si="2"/>
        <v>17.24137931034483</v>
      </c>
      <c r="K33" s="8">
        <f t="shared" si="3"/>
        <v>41.37931034482759</v>
      </c>
      <c r="L33" s="8">
        <f t="shared" si="4"/>
        <v>20.689655172413794</v>
      </c>
      <c r="M33" s="8">
        <f t="shared" si="5"/>
        <v>0</v>
      </c>
      <c r="N33" s="9">
        <f t="shared" si="6"/>
        <v>20.689655172413794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128</v>
      </c>
      <c r="E34" s="25">
        <v>14</v>
      </c>
      <c r="F34" s="7">
        <v>50</v>
      </c>
      <c r="G34" s="7">
        <v>5</v>
      </c>
      <c r="H34" s="7"/>
      <c r="I34" s="7">
        <v>59</v>
      </c>
      <c r="J34" s="40">
        <f t="shared" si="2"/>
        <v>10.9375</v>
      </c>
      <c r="K34" s="8">
        <f t="shared" si="3"/>
        <v>39.0625</v>
      </c>
      <c r="L34" s="8">
        <f t="shared" si="4"/>
        <v>3.90625</v>
      </c>
      <c r="M34" s="8">
        <f t="shared" si="5"/>
        <v>0</v>
      </c>
      <c r="N34" s="9">
        <f t="shared" si="6"/>
        <v>46.09375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191</v>
      </c>
      <c r="E35" s="25">
        <v>82</v>
      </c>
      <c r="F35" s="7">
        <v>38</v>
      </c>
      <c r="G35" s="7">
        <v>7</v>
      </c>
      <c r="H35" s="7"/>
      <c r="I35" s="7">
        <v>64</v>
      </c>
      <c r="J35" s="40">
        <f t="shared" si="2"/>
        <v>42.93193717277487</v>
      </c>
      <c r="K35" s="8">
        <f t="shared" si="3"/>
        <v>19.895287958115183</v>
      </c>
      <c r="L35" s="8">
        <f t="shared" si="4"/>
        <v>3.664921465968586</v>
      </c>
      <c r="M35" s="8">
        <f t="shared" si="5"/>
        <v>0</v>
      </c>
      <c r="N35" s="9">
        <f t="shared" si="6"/>
        <v>33.50785340314136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2</v>
      </c>
      <c r="E36" s="25"/>
      <c r="F36" s="7">
        <v>2</v>
      </c>
      <c r="G36" s="7"/>
      <c r="H36" s="7"/>
      <c r="I36" s="7"/>
      <c r="J36" s="40">
        <f t="shared" si="2"/>
        <v>0</v>
      </c>
      <c r="K36" s="8">
        <f t="shared" si="3"/>
        <v>100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53</v>
      </c>
      <c r="E44" s="25"/>
      <c r="F44" s="7"/>
      <c r="G44" s="7">
        <v>53</v>
      </c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100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7</v>
      </c>
      <c r="E45" s="25">
        <v>4</v>
      </c>
      <c r="F45" s="7">
        <v>2</v>
      </c>
      <c r="G45" s="7"/>
      <c r="H45" s="7"/>
      <c r="I45" s="7">
        <v>1</v>
      </c>
      <c r="J45" s="40">
        <f t="shared" si="2"/>
        <v>57.14285714285714</v>
      </c>
      <c r="K45" s="8">
        <f t="shared" si="3"/>
        <v>28.57142857142857</v>
      </c>
      <c r="L45" s="8">
        <f t="shared" si="4"/>
        <v>0</v>
      </c>
      <c r="M45" s="8">
        <f t="shared" si="5"/>
        <v>0</v>
      </c>
      <c r="N45" s="9">
        <f t="shared" si="6"/>
        <v>14.285714285714285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</v>
      </c>
      <c r="E46" s="25"/>
      <c r="F46" s="7">
        <v>2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21</v>
      </c>
      <c r="E49" s="25">
        <v>2</v>
      </c>
      <c r="F49" s="7">
        <v>4</v>
      </c>
      <c r="G49" s="7">
        <v>11</v>
      </c>
      <c r="H49" s="7"/>
      <c r="I49" s="7">
        <v>4</v>
      </c>
      <c r="J49" s="40">
        <f>IF(D49=0,0,E49/D49)*100</f>
        <v>9.523809523809524</v>
      </c>
      <c r="K49" s="8">
        <f>IF(D49=0,0,F49/D49)*100</f>
        <v>19.047619047619047</v>
      </c>
      <c r="L49" s="8">
        <f>IF(D49=0,0,G49/D49)*100</f>
        <v>52.38095238095239</v>
      </c>
      <c r="M49" s="8">
        <f>IF(D49=0,0,H49/D49)*100</f>
        <v>0</v>
      </c>
      <c r="N49" s="9">
        <f>IF(D49=0,0,I49/D49)*100</f>
        <v>19.047619047619047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30</v>
      </c>
      <c r="E50" s="27">
        <v>19</v>
      </c>
      <c r="F50" s="19">
        <v>9</v>
      </c>
      <c r="G50" s="19">
        <v>1</v>
      </c>
      <c r="H50" s="19"/>
      <c r="I50" s="19">
        <v>1</v>
      </c>
      <c r="J50" s="41">
        <f t="shared" si="2"/>
        <v>63.33333333333333</v>
      </c>
      <c r="K50" s="20">
        <f t="shared" si="3"/>
        <v>30</v>
      </c>
      <c r="L50" s="20">
        <f t="shared" si="4"/>
        <v>3.3333333333333335</v>
      </c>
      <c r="M50" s="20">
        <f t="shared" si="5"/>
        <v>0</v>
      </c>
      <c r="N50" s="21">
        <f t="shared" si="6"/>
        <v>3.3333333333333335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12416</v>
      </c>
      <c r="E4" s="33">
        <f t="shared" si="0"/>
        <v>1770</v>
      </c>
      <c r="F4" s="33">
        <f t="shared" si="0"/>
        <v>7211</v>
      </c>
      <c r="G4" s="33">
        <f t="shared" si="0"/>
        <v>2859</v>
      </c>
      <c r="H4" s="33">
        <f t="shared" si="0"/>
        <v>0</v>
      </c>
      <c r="I4" s="33">
        <f t="shared" si="0"/>
        <v>576</v>
      </c>
      <c r="J4" s="42">
        <f>IF(D4=0,0,E4/D4)*100</f>
        <v>14.255798969072163</v>
      </c>
      <c r="K4" s="43">
        <f>IF(D4=0,0,F4/D4)*100</f>
        <v>58.07828608247423</v>
      </c>
      <c r="L4" s="43">
        <f>IF(D4=0,0,G4/D4)*100</f>
        <v>23.026739690721648</v>
      </c>
      <c r="M4" s="43">
        <f>IF(D4=0,0,H4/D4)*100</f>
        <v>0</v>
      </c>
      <c r="N4" s="38">
        <f>IF(D4=0,0,I4/D4)*100</f>
        <v>4.639175257731959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1271</v>
      </c>
      <c r="E5" s="23">
        <v>123</v>
      </c>
      <c r="F5" s="15">
        <v>804</v>
      </c>
      <c r="G5" s="15">
        <v>294</v>
      </c>
      <c r="H5" s="15"/>
      <c r="I5" s="15">
        <v>50</v>
      </c>
      <c r="J5" s="39">
        <f>IF(D5=0,0,E5/D5)*100</f>
        <v>9.67741935483871</v>
      </c>
      <c r="K5" s="16">
        <f>IF(D5=0,0,F5/D5)*100</f>
        <v>63.257277734067664</v>
      </c>
      <c r="L5" s="16">
        <f>IF(D5=0,0,G5/D5)*100</f>
        <v>23.131392604248624</v>
      </c>
      <c r="M5" s="16">
        <f>IF(D5=0,0,H5/D5)*100</f>
        <v>0</v>
      </c>
      <c r="N5" s="17">
        <f>IF(D5=0,0,I5/D5)*100</f>
        <v>3.9339103068450036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1323</v>
      </c>
      <c r="E6" s="25">
        <v>137</v>
      </c>
      <c r="F6" s="7">
        <v>772</v>
      </c>
      <c r="G6" s="7">
        <v>340</v>
      </c>
      <c r="H6" s="7"/>
      <c r="I6" s="7">
        <v>74</v>
      </c>
      <c r="J6" s="40">
        <f aca="true" t="shared" si="2" ref="J6:J50">IF(D6=0,0,E6/D6)*100</f>
        <v>10.35525321239607</v>
      </c>
      <c r="K6" s="8">
        <f aca="true" t="shared" si="3" ref="K6:K50">IF(D6=0,0,F6/D6)*100</f>
        <v>58.35222978080121</v>
      </c>
      <c r="L6" s="8">
        <f aca="true" t="shared" si="4" ref="L6:L50">IF(D6=0,0,G6/D6)*100</f>
        <v>25.699168556311413</v>
      </c>
      <c r="M6" s="8">
        <f aca="true" t="shared" si="5" ref="M6:M50">IF(D6=0,0,H6/D6)*100</f>
        <v>0</v>
      </c>
      <c r="N6" s="9">
        <f aca="true" t="shared" si="6" ref="N6:N50">IF(D6=0,0,I6/D6)*100</f>
        <v>5.593348450491307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882</v>
      </c>
      <c r="E7" s="25">
        <v>79</v>
      </c>
      <c r="F7" s="7">
        <v>532</v>
      </c>
      <c r="G7" s="7">
        <v>220</v>
      </c>
      <c r="H7" s="7"/>
      <c r="I7" s="7">
        <v>51</v>
      </c>
      <c r="J7" s="40">
        <f t="shared" si="2"/>
        <v>8.956916099773244</v>
      </c>
      <c r="K7" s="8">
        <f t="shared" si="3"/>
        <v>60.317460317460316</v>
      </c>
      <c r="L7" s="8">
        <f t="shared" si="4"/>
        <v>24.94331065759637</v>
      </c>
      <c r="M7" s="8">
        <f t="shared" si="5"/>
        <v>0</v>
      </c>
      <c r="N7" s="9">
        <f t="shared" si="6"/>
        <v>5.782312925170068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973</v>
      </c>
      <c r="E8" s="25">
        <v>134</v>
      </c>
      <c r="F8" s="7">
        <v>637</v>
      </c>
      <c r="G8" s="7">
        <v>146</v>
      </c>
      <c r="H8" s="7"/>
      <c r="I8" s="7">
        <v>56</v>
      </c>
      <c r="J8" s="40">
        <f t="shared" si="2"/>
        <v>13.771839671120247</v>
      </c>
      <c r="K8" s="8">
        <f t="shared" si="3"/>
        <v>65.46762589928058</v>
      </c>
      <c r="L8" s="8">
        <f t="shared" si="4"/>
        <v>15.00513874614594</v>
      </c>
      <c r="M8" s="8">
        <f t="shared" si="5"/>
        <v>0</v>
      </c>
      <c r="N8" s="9">
        <f t="shared" si="6"/>
        <v>5.755395683453238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951</v>
      </c>
      <c r="E9" s="25">
        <v>40</v>
      </c>
      <c r="F9" s="7">
        <v>621</v>
      </c>
      <c r="G9" s="7">
        <v>267</v>
      </c>
      <c r="H9" s="7"/>
      <c r="I9" s="7">
        <v>23</v>
      </c>
      <c r="J9" s="40">
        <f t="shared" si="2"/>
        <v>4.206098843322819</v>
      </c>
      <c r="K9" s="8">
        <f t="shared" si="3"/>
        <v>65.29968454258676</v>
      </c>
      <c r="L9" s="8">
        <f t="shared" si="4"/>
        <v>28.075709779179807</v>
      </c>
      <c r="M9" s="8">
        <f t="shared" si="5"/>
        <v>0</v>
      </c>
      <c r="N9" s="9">
        <f t="shared" si="6"/>
        <v>2.4185068349106205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126</v>
      </c>
      <c r="E10" s="25">
        <v>38</v>
      </c>
      <c r="F10" s="7">
        <v>61</v>
      </c>
      <c r="G10" s="7">
        <v>21</v>
      </c>
      <c r="H10" s="7"/>
      <c r="I10" s="7">
        <v>6</v>
      </c>
      <c r="J10" s="40">
        <f t="shared" si="2"/>
        <v>30.158730158730158</v>
      </c>
      <c r="K10" s="8">
        <f t="shared" si="3"/>
        <v>48.41269841269841</v>
      </c>
      <c r="L10" s="8">
        <f t="shared" si="4"/>
        <v>16.666666666666664</v>
      </c>
      <c r="M10" s="8">
        <f t="shared" si="5"/>
        <v>0</v>
      </c>
      <c r="N10" s="9">
        <f t="shared" si="6"/>
        <v>4.761904761904762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436</v>
      </c>
      <c r="E11" s="25">
        <v>74</v>
      </c>
      <c r="F11" s="7">
        <v>290</v>
      </c>
      <c r="G11" s="7">
        <v>67</v>
      </c>
      <c r="H11" s="7"/>
      <c r="I11" s="7">
        <v>5</v>
      </c>
      <c r="J11" s="40">
        <f t="shared" si="2"/>
        <v>16.972477064220186</v>
      </c>
      <c r="K11" s="8">
        <f t="shared" si="3"/>
        <v>66.5137614678899</v>
      </c>
      <c r="L11" s="8">
        <f t="shared" si="4"/>
        <v>15.36697247706422</v>
      </c>
      <c r="M11" s="8">
        <f t="shared" si="5"/>
        <v>0</v>
      </c>
      <c r="N11" s="9">
        <f t="shared" si="6"/>
        <v>1.146788990825688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212</v>
      </c>
      <c r="E12" s="25">
        <v>5</v>
      </c>
      <c r="F12" s="7">
        <v>47</v>
      </c>
      <c r="G12" s="7">
        <v>147</v>
      </c>
      <c r="H12" s="7"/>
      <c r="I12" s="7">
        <v>13</v>
      </c>
      <c r="J12" s="40">
        <f>IF(D12=0,0,E12/D12)*100</f>
        <v>2.358490566037736</v>
      </c>
      <c r="K12" s="8">
        <f>IF(D12=0,0,F12/D12)*100</f>
        <v>22.169811320754718</v>
      </c>
      <c r="L12" s="8">
        <f>IF(D12=0,0,G12/D12)*100</f>
        <v>69.33962264150944</v>
      </c>
      <c r="M12" s="8">
        <f>IF(D12=0,0,H12/D12)*100</f>
        <v>0</v>
      </c>
      <c r="N12" s="9">
        <f>IF(D12=0,0,I12/D12)*100</f>
        <v>6.132075471698113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109</v>
      </c>
      <c r="E14" s="25">
        <v>12</v>
      </c>
      <c r="F14" s="7">
        <v>32</v>
      </c>
      <c r="G14" s="7">
        <v>65</v>
      </c>
      <c r="H14" s="7"/>
      <c r="I14" s="7"/>
      <c r="J14" s="40">
        <f t="shared" si="2"/>
        <v>11.009174311926607</v>
      </c>
      <c r="K14" s="8">
        <f t="shared" si="3"/>
        <v>29.357798165137616</v>
      </c>
      <c r="L14" s="8">
        <f t="shared" si="4"/>
        <v>59.63302752293578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95</v>
      </c>
      <c r="E15" s="25">
        <v>4</v>
      </c>
      <c r="F15" s="7">
        <v>44</v>
      </c>
      <c r="G15" s="7">
        <v>47</v>
      </c>
      <c r="H15" s="7"/>
      <c r="I15" s="7"/>
      <c r="J15" s="40">
        <f t="shared" si="2"/>
        <v>4.2105263157894735</v>
      </c>
      <c r="K15" s="8">
        <f t="shared" si="3"/>
        <v>46.31578947368421</v>
      </c>
      <c r="L15" s="8">
        <f t="shared" si="4"/>
        <v>49.473684210526315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123</v>
      </c>
      <c r="E16" s="25">
        <v>48</v>
      </c>
      <c r="F16" s="7">
        <v>51</v>
      </c>
      <c r="G16" s="7">
        <v>21</v>
      </c>
      <c r="H16" s="7"/>
      <c r="I16" s="7">
        <v>3</v>
      </c>
      <c r="J16" s="40">
        <f t="shared" si="2"/>
        <v>39.02439024390244</v>
      </c>
      <c r="K16" s="8">
        <f t="shared" si="3"/>
        <v>41.46341463414634</v>
      </c>
      <c r="L16" s="8">
        <f t="shared" si="4"/>
        <v>17.073170731707318</v>
      </c>
      <c r="M16" s="8">
        <f t="shared" si="5"/>
        <v>0</v>
      </c>
      <c r="N16" s="9">
        <f t="shared" si="6"/>
        <v>2.4390243902439024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37</v>
      </c>
      <c r="E17" s="25">
        <v>14</v>
      </c>
      <c r="F17" s="7">
        <v>14</v>
      </c>
      <c r="G17" s="7">
        <v>9</v>
      </c>
      <c r="H17" s="7"/>
      <c r="I17" s="7"/>
      <c r="J17" s="40">
        <f t="shared" si="2"/>
        <v>37.83783783783784</v>
      </c>
      <c r="K17" s="8">
        <f t="shared" si="3"/>
        <v>37.83783783783784</v>
      </c>
      <c r="L17" s="8">
        <f t="shared" si="4"/>
        <v>24.324324324324326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261</v>
      </c>
      <c r="E18" s="25">
        <v>37</v>
      </c>
      <c r="F18" s="7">
        <v>144</v>
      </c>
      <c r="G18" s="7">
        <v>71</v>
      </c>
      <c r="H18" s="7"/>
      <c r="I18" s="7">
        <v>9</v>
      </c>
      <c r="J18" s="40">
        <f t="shared" si="2"/>
        <v>14.17624521072797</v>
      </c>
      <c r="K18" s="8">
        <f t="shared" si="3"/>
        <v>55.172413793103445</v>
      </c>
      <c r="L18" s="8">
        <f t="shared" si="4"/>
        <v>27.203065134099617</v>
      </c>
      <c r="M18" s="8">
        <f t="shared" si="5"/>
        <v>0</v>
      </c>
      <c r="N18" s="9">
        <f t="shared" si="6"/>
        <v>3.4482758620689653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330</v>
      </c>
      <c r="E19" s="25">
        <v>34</v>
      </c>
      <c r="F19" s="7">
        <v>168</v>
      </c>
      <c r="G19" s="7">
        <v>100</v>
      </c>
      <c r="H19" s="7"/>
      <c r="I19" s="7">
        <v>28</v>
      </c>
      <c r="J19" s="40">
        <f t="shared" si="2"/>
        <v>10.303030303030303</v>
      </c>
      <c r="K19" s="8">
        <f t="shared" si="3"/>
        <v>50.90909090909091</v>
      </c>
      <c r="L19" s="8">
        <f t="shared" si="4"/>
        <v>30.303030303030305</v>
      </c>
      <c r="M19" s="8">
        <f t="shared" si="5"/>
        <v>0</v>
      </c>
      <c r="N19" s="9">
        <f t="shared" si="6"/>
        <v>8.484848484848486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176</v>
      </c>
      <c r="E20" s="25">
        <v>26</v>
      </c>
      <c r="F20" s="7">
        <v>110</v>
      </c>
      <c r="G20" s="7">
        <v>31</v>
      </c>
      <c r="H20" s="7"/>
      <c r="I20" s="7">
        <v>9</v>
      </c>
      <c r="J20" s="40">
        <f t="shared" si="2"/>
        <v>14.772727272727273</v>
      </c>
      <c r="K20" s="8">
        <f t="shared" si="3"/>
        <v>62.5</v>
      </c>
      <c r="L20" s="8">
        <f t="shared" si="4"/>
        <v>17.613636363636363</v>
      </c>
      <c r="M20" s="8">
        <f t="shared" si="5"/>
        <v>0</v>
      </c>
      <c r="N20" s="9">
        <f t="shared" si="6"/>
        <v>5.113636363636364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211</v>
      </c>
      <c r="E21" s="25">
        <v>28</v>
      </c>
      <c r="F21" s="7">
        <v>129</v>
      </c>
      <c r="G21" s="7">
        <v>49</v>
      </c>
      <c r="H21" s="7"/>
      <c r="I21" s="7">
        <v>5</v>
      </c>
      <c r="J21" s="40">
        <f t="shared" si="2"/>
        <v>13.270142180094787</v>
      </c>
      <c r="K21" s="8">
        <f t="shared" si="3"/>
        <v>61.137440758293835</v>
      </c>
      <c r="L21" s="8">
        <f t="shared" si="4"/>
        <v>23.22274881516588</v>
      </c>
      <c r="M21" s="8">
        <f t="shared" si="5"/>
        <v>0</v>
      </c>
      <c r="N21" s="9">
        <f t="shared" si="6"/>
        <v>2.3696682464454977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193</v>
      </c>
      <c r="E22" s="25">
        <v>42</v>
      </c>
      <c r="F22" s="7">
        <v>111</v>
      </c>
      <c r="G22" s="7">
        <v>38</v>
      </c>
      <c r="H22" s="7"/>
      <c r="I22" s="7">
        <v>2</v>
      </c>
      <c r="J22" s="40">
        <f t="shared" si="2"/>
        <v>21.761658031088082</v>
      </c>
      <c r="K22" s="8">
        <f t="shared" si="3"/>
        <v>57.51295336787565</v>
      </c>
      <c r="L22" s="8">
        <f t="shared" si="4"/>
        <v>19.689119170984455</v>
      </c>
      <c r="M22" s="8">
        <f t="shared" si="5"/>
        <v>0</v>
      </c>
      <c r="N22" s="9">
        <f t="shared" si="6"/>
        <v>1.0362694300518136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213</v>
      </c>
      <c r="E23" s="25">
        <v>16</v>
      </c>
      <c r="F23" s="7">
        <v>123</v>
      </c>
      <c r="G23" s="7">
        <v>52</v>
      </c>
      <c r="H23" s="7"/>
      <c r="I23" s="7">
        <v>22</v>
      </c>
      <c r="J23" s="40">
        <f t="shared" si="2"/>
        <v>7.511737089201878</v>
      </c>
      <c r="K23" s="8">
        <f t="shared" si="3"/>
        <v>57.74647887323944</v>
      </c>
      <c r="L23" s="8">
        <f t="shared" si="4"/>
        <v>24.413145539906104</v>
      </c>
      <c r="M23" s="8">
        <f t="shared" si="5"/>
        <v>0</v>
      </c>
      <c r="N23" s="9">
        <f t="shared" si="6"/>
        <v>10.328638497652582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86</v>
      </c>
      <c r="E24" s="25">
        <v>10</v>
      </c>
      <c r="F24" s="7">
        <v>46</v>
      </c>
      <c r="G24" s="7">
        <v>26</v>
      </c>
      <c r="H24" s="7"/>
      <c r="I24" s="7">
        <v>4</v>
      </c>
      <c r="J24" s="40">
        <f t="shared" si="2"/>
        <v>11.627906976744185</v>
      </c>
      <c r="K24" s="8">
        <f t="shared" si="3"/>
        <v>53.48837209302325</v>
      </c>
      <c r="L24" s="8">
        <f t="shared" si="4"/>
        <v>30.23255813953488</v>
      </c>
      <c r="M24" s="8">
        <f t="shared" si="5"/>
        <v>0</v>
      </c>
      <c r="N24" s="9">
        <f t="shared" si="6"/>
        <v>4.651162790697675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228</v>
      </c>
      <c r="E25" s="25">
        <v>51</v>
      </c>
      <c r="F25" s="7">
        <v>125</v>
      </c>
      <c r="G25" s="7">
        <v>28</v>
      </c>
      <c r="H25" s="7"/>
      <c r="I25" s="7">
        <v>24</v>
      </c>
      <c r="J25" s="40">
        <f t="shared" si="2"/>
        <v>22.36842105263158</v>
      </c>
      <c r="K25" s="8">
        <f t="shared" si="3"/>
        <v>54.824561403508774</v>
      </c>
      <c r="L25" s="8">
        <f t="shared" si="4"/>
        <v>12.280701754385964</v>
      </c>
      <c r="M25" s="8">
        <f t="shared" si="5"/>
        <v>0</v>
      </c>
      <c r="N25" s="9">
        <f t="shared" si="6"/>
        <v>10.526315789473683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379</v>
      </c>
      <c r="E26" s="25">
        <v>71</v>
      </c>
      <c r="F26" s="7">
        <v>210</v>
      </c>
      <c r="G26" s="7">
        <v>81</v>
      </c>
      <c r="H26" s="7"/>
      <c r="I26" s="7">
        <v>17</v>
      </c>
      <c r="J26" s="40">
        <f t="shared" si="2"/>
        <v>18.733509234828496</v>
      </c>
      <c r="K26" s="8">
        <f t="shared" si="3"/>
        <v>55.4089709762533</v>
      </c>
      <c r="L26" s="8">
        <f t="shared" si="4"/>
        <v>21.372031662269126</v>
      </c>
      <c r="M26" s="8">
        <f t="shared" si="5"/>
        <v>0</v>
      </c>
      <c r="N26" s="9">
        <f t="shared" si="6"/>
        <v>4.485488126649076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154</v>
      </c>
      <c r="E27" s="25">
        <v>23</v>
      </c>
      <c r="F27" s="7">
        <v>105</v>
      </c>
      <c r="G27" s="7">
        <v>23</v>
      </c>
      <c r="H27" s="7"/>
      <c r="I27" s="7">
        <v>3</v>
      </c>
      <c r="J27" s="40">
        <f t="shared" si="2"/>
        <v>14.935064935064934</v>
      </c>
      <c r="K27" s="8">
        <f t="shared" si="3"/>
        <v>68.18181818181817</v>
      </c>
      <c r="L27" s="8">
        <f t="shared" si="4"/>
        <v>14.935064935064934</v>
      </c>
      <c r="M27" s="8">
        <f t="shared" si="5"/>
        <v>0</v>
      </c>
      <c r="N27" s="9">
        <f t="shared" si="6"/>
        <v>1.948051948051948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373</v>
      </c>
      <c r="E28" s="25">
        <v>89</v>
      </c>
      <c r="F28" s="7">
        <v>177</v>
      </c>
      <c r="G28" s="7">
        <v>79</v>
      </c>
      <c r="H28" s="7"/>
      <c r="I28" s="7">
        <v>28</v>
      </c>
      <c r="J28" s="40">
        <f t="shared" si="2"/>
        <v>23.86058981233244</v>
      </c>
      <c r="K28" s="8">
        <f t="shared" si="3"/>
        <v>47.45308310991957</v>
      </c>
      <c r="L28" s="8">
        <f t="shared" si="4"/>
        <v>21.179624664879356</v>
      </c>
      <c r="M28" s="8">
        <f t="shared" si="5"/>
        <v>0</v>
      </c>
      <c r="N28" s="9">
        <f t="shared" si="6"/>
        <v>7.506702412868632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359</v>
      </c>
      <c r="E29" s="25">
        <v>63</v>
      </c>
      <c r="F29" s="7">
        <v>203</v>
      </c>
      <c r="G29" s="7">
        <v>55</v>
      </c>
      <c r="H29" s="7"/>
      <c r="I29" s="7">
        <v>38</v>
      </c>
      <c r="J29" s="40">
        <f t="shared" si="2"/>
        <v>17.548746518105848</v>
      </c>
      <c r="K29" s="8">
        <f t="shared" si="3"/>
        <v>56.54596100278552</v>
      </c>
      <c r="L29" s="8">
        <f t="shared" si="4"/>
        <v>15.32033426183844</v>
      </c>
      <c r="M29" s="8">
        <f t="shared" si="5"/>
        <v>0</v>
      </c>
      <c r="N29" s="9">
        <f t="shared" si="6"/>
        <v>10.584958217270195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582</v>
      </c>
      <c r="E30" s="25">
        <v>103</v>
      </c>
      <c r="F30" s="7">
        <v>337</v>
      </c>
      <c r="G30" s="7">
        <v>132</v>
      </c>
      <c r="H30" s="7"/>
      <c r="I30" s="7">
        <v>10</v>
      </c>
      <c r="J30" s="40">
        <f t="shared" si="2"/>
        <v>17.697594501718214</v>
      </c>
      <c r="K30" s="8">
        <f t="shared" si="3"/>
        <v>57.90378006872853</v>
      </c>
      <c r="L30" s="8">
        <f t="shared" si="4"/>
        <v>22.68041237113402</v>
      </c>
      <c r="M30" s="8">
        <f t="shared" si="5"/>
        <v>0</v>
      </c>
      <c r="N30" s="9">
        <f t="shared" si="6"/>
        <v>1.718213058419244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251</v>
      </c>
      <c r="E31" s="25">
        <v>57</v>
      </c>
      <c r="F31" s="7">
        <v>142</v>
      </c>
      <c r="G31" s="7">
        <v>45</v>
      </c>
      <c r="H31" s="7"/>
      <c r="I31" s="7">
        <v>7</v>
      </c>
      <c r="J31" s="40">
        <f t="shared" si="2"/>
        <v>22.709163346613543</v>
      </c>
      <c r="K31" s="8">
        <f t="shared" si="3"/>
        <v>56.573705179282875</v>
      </c>
      <c r="L31" s="8">
        <f t="shared" si="4"/>
        <v>17.928286852589643</v>
      </c>
      <c r="M31" s="8">
        <f t="shared" si="5"/>
        <v>0</v>
      </c>
      <c r="N31" s="9">
        <f t="shared" si="6"/>
        <v>2.788844621513944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147</v>
      </c>
      <c r="E32" s="25">
        <v>43</v>
      </c>
      <c r="F32" s="7">
        <v>67</v>
      </c>
      <c r="G32" s="7">
        <v>35</v>
      </c>
      <c r="H32" s="7"/>
      <c r="I32" s="7">
        <v>2</v>
      </c>
      <c r="J32" s="40">
        <f t="shared" si="2"/>
        <v>29.25170068027211</v>
      </c>
      <c r="K32" s="8">
        <f t="shared" si="3"/>
        <v>45.57823129251701</v>
      </c>
      <c r="L32" s="8">
        <f t="shared" si="4"/>
        <v>23.809523809523807</v>
      </c>
      <c r="M32" s="8">
        <f t="shared" si="5"/>
        <v>0</v>
      </c>
      <c r="N32" s="9">
        <f t="shared" si="6"/>
        <v>1.3605442176870748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222</v>
      </c>
      <c r="E33" s="25">
        <v>10</v>
      </c>
      <c r="F33" s="7">
        <v>121</v>
      </c>
      <c r="G33" s="7">
        <v>74</v>
      </c>
      <c r="H33" s="7"/>
      <c r="I33" s="7">
        <v>17</v>
      </c>
      <c r="J33" s="40">
        <f t="shared" si="2"/>
        <v>4.504504504504505</v>
      </c>
      <c r="K33" s="8">
        <f t="shared" si="3"/>
        <v>54.5045045045045</v>
      </c>
      <c r="L33" s="8">
        <f t="shared" si="4"/>
        <v>33.33333333333333</v>
      </c>
      <c r="M33" s="8">
        <f t="shared" si="5"/>
        <v>0</v>
      </c>
      <c r="N33" s="9">
        <f t="shared" si="6"/>
        <v>7.657657657657657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550</v>
      </c>
      <c r="E34" s="25">
        <v>50</v>
      </c>
      <c r="F34" s="7">
        <v>330</v>
      </c>
      <c r="G34" s="7">
        <v>156</v>
      </c>
      <c r="H34" s="7"/>
      <c r="I34" s="7">
        <v>14</v>
      </c>
      <c r="J34" s="40">
        <f t="shared" si="2"/>
        <v>9.090909090909092</v>
      </c>
      <c r="K34" s="8">
        <f t="shared" si="3"/>
        <v>60</v>
      </c>
      <c r="L34" s="8">
        <f t="shared" si="4"/>
        <v>28.363636363636363</v>
      </c>
      <c r="M34" s="8">
        <f t="shared" si="5"/>
        <v>0</v>
      </c>
      <c r="N34" s="9">
        <f t="shared" si="6"/>
        <v>2.5454545454545454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823</v>
      </c>
      <c r="E35" s="25">
        <v>229</v>
      </c>
      <c r="F35" s="7">
        <v>494</v>
      </c>
      <c r="G35" s="7">
        <v>85</v>
      </c>
      <c r="H35" s="7"/>
      <c r="I35" s="7">
        <v>15</v>
      </c>
      <c r="J35" s="40">
        <f t="shared" si="2"/>
        <v>27.825030376670718</v>
      </c>
      <c r="K35" s="8">
        <f t="shared" si="3"/>
        <v>60.024301336573515</v>
      </c>
      <c r="L35" s="8">
        <f t="shared" si="4"/>
        <v>10.328068043742405</v>
      </c>
      <c r="M35" s="8">
        <f t="shared" si="5"/>
        <v>0</v>
      </c>
      <c r="N35" s="9">
        <f t="shared" si="6"/>
        <v>1.8226002430133657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9</v>
      </c>
      <c r="E36" s="25"/>
      <c r="F36" s="7">
        <v>5</v>
      </c>
      <c r="G36" s="7">
        <v>4</v>
      </c>
      <c r="H36" s="7"/>
      <c r="I36" s="7"/>
      <c r="J36" s="40">
        <f t="shared" si="2"/>
        <v>0</v>
      </c>
      <c r="K36" s="8">
        <f t="shared" si="3"/>
        <v>55.55555555555556</v>
      </c>
      <c r="L36" s="8">
        <f t="shared" si="4"/>
        <v>44.44444444444444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2</v>
      </c>
      <c r="E37" s="25"/>
      <c r="F37" s="7"/>
      <c r="G37" s="7">
        <v>2</v>
      </c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100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6</v>
      </c>
      <c r="E45" s="25">
        <v>2</v>
      </c>
      <c r="F45" s="7">
        <v>4</v>
      </c>
      <c r="G45" s="7"/>
      <c r="H45" s="7"/>
      <c r="I45" s="7"/>
      <c r="J45" s="40">
        <f t="shared" si="2"/>
        <v>33.33333333333333</v>
      </c>
      <c r="K45" s="8">
        <f t="shared" si="3"/>
        <v>66.66666666666666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</v>
      </c>
      <c r="E46" s="25"/>
      <c r="F46" s="7"/>
      <c r="G46" s="7">
        <v>2</v>
      </c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100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177</v>
      </c>
      <c r="E49" s="25">
        <v>46</v>
      </c>
      <c r="F49" s="7">
        <v>101</v>
      </c>
      <c r="G49" s="7">
        <v>22</v>
      </c>
      <c r="H49" s="7"/>
      <c r="I49" s="7">
        <v>8</v>
      </c>
      <c r="J49" s="40">
        <f>IF(D49=0,0,E49/D49)*100</f>
        <v>25.98870056497175</v>
      </c>
      <c r="K49" s="8">
        <f>IF(D49=0,0,F49/D49)*100</f>
        <v>57.06214689265536</v>
      </c>
      <c r="L49" s="8">
        <f>IF(D49=0,0,G49/D49)*100</f>
        <v>12.429378531073446</v>
      </c>
      <c r="M49" s="8">
        <f>IF(D49=0,0,H49/D49)*100</f>
        <v>0</v>
      </c>
      <c r="N49" s="9">
        <f>IF(D49=0,0,I49/D49)*100</f>
        <v>4.519774011299435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144</v>
      </c>
      <c r="E50" s="27">
        <v>32</v>
      </c>
      <c r="F50" s="19">
        <v>54</v>
      </c>
      <c r="G50" s="19">
        <v>25</v>
      </c>
      <c r="H50" s="19"/>
      <c r="I50" s="19">
        <v>33</v>
      </c>
      <c r="J50" s="41">
        <f t="shared" si="2"/>
        <v>22.22222222222222</v>
      </c>
      <c r="K50" s="20">
        <f t="shared" si="3"/>
        <v>37.5</v>
      </c>
      <c r="L50" s="20">
        <f t="shared" si="4"/>
        <v>17.36111111111111</v>
      </c>
      <c r="M50" s="20">
        <f t="shared" si="5"/>
        <v>0</v>
      </c>
      <c r="N50" s="21">
        <f t="shared" si="6"/>
        <v>22.916666666666664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2901</v>
      </c>
      <c r="E4" s="33">
        <f t="shared" si="0"/>
        <v>161</v>
      </c>
      <c r="F4" s="33">
        <f t="shared" si="0"/>
        <v>2050</v>
      </c>
      <c r="G4" s="33">
        <f t="shared" si="0"/>
        <v>0</v>
      </c>
      <c r="H4" s="33">
        <f t="shared" si="0"/>
        <v>0</v>
      </c>
      <c r="I4" s="33">
        <f t="shared" si="0"/>
        <v>690</v>
      </c>
      <c r="J4" s="42">
        <f>IF(D4=0,0,E4/D4)*100</f>
        <v>5.549810410203379</v>
      </c>
      <c r="K4" s="43">
        <f>IF(D4=0,0,F4/D4)*100</f>
        <v>70.66528783178214</v>
      </c>
      <c r="L4" s="43">
        <f>IF(D4=0,0,G4/D4)*100</f>
        <v>0</v>
      </c>
      <c r="M4" s="43">
        <f>IF(D4=0,0,H4/D4)*100</f>
        <v>0</v>
      </c>
      <c r="N4" s="38">
        <f>IF(D4=0,0,I4/D4)*100</f>
        <v>23.784901758014477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452</v>
      </c>
      <c r="E5" s="23">
        <v>18</v>
      </c>
      <c r="F5" s="15">
        <v>361</v>
      </c>
      <c r="G5" s="15"/>
      <c r="H5" s="15"/>
      <c r="I5" s="15">
        <v>73</v>
      </c>
      <c r="J5" s="39">
        <f>IF(D5=0,0,E5/D5)*100</f>
        <v>3.982300884955752</v>
      </c>
      <c r="K5" s="16">
        <f>IF(D5=0,0,F5/D5)*100</f>
        <v>79.86725663716814</v>
      </c>
      <c r="L5" s="16">
        <f>IF(D5=0,0,G5/D5)*100</f>
        <v>0</v>
      </c>
      <c r="M5" s="16">
        <f>IF(D5=0,0,H5/D5)*100</f>
        <v>0</v>
      </c>
      <c r="N5" s="17">
        <f>IF(D5=0,0,I5/D5)*100</f>
        <v>16.150442477876105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329</v>
      </c>
      <c r="E6" s="25">
        <v>13</v>
      </c>
      <c r="F6" s="7">
        <v>213</v>
      </c>
      <c r="G6" s="7"/>
      <c r="H6" s="7"/>
      <c r="I6" s="7">
        <v>103</v>
      </c>
      <c r="J6" s="40">
        <f aca="true" t="shared" si="2" ref="J6:J50">IF(D6=0,0,E6/D6)*100</f>
        <v>3.951367781155015</v>
      </c>
      <c r="K6" s="8">
        <f aca="true" t="shared" si="3" ref="K6:K50">IF(D6=0,0,F6/D6)*100</f>
        <v>64.74164133738601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31.30699088145897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195</v>
      </c>
      <c r="E7" s="25">
        <v>2</v>
      </c>
      <c r="F7" s="7">
        <v>142</v>
      </c>
      <c r="G7" s="7"/>
      <c r="H7" s="7"/>
      <c r="I7" s="7">
        <v>51</v>
      </c>
      <c r="J7" s="40">
        <f t="shared" si="2"/>
        <v>1.0256410256410255</v>
      </c>
      <c r="K7" s="8">
        <f t="shared" si="3"/>
        <v>72.82051282051282</v>
      </c>
      <c r="L7" s="8">
        <f t="shared" si="4"/>
        <v>0</v>
      </c>
      <c r="M7" s="8">
        <f t="shared" si="5"/>
        <v>0</v>
      </c>
      <c r="N7" s="9">
        <f t="shared" si="6"/>
        <v>26.153846153846157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267</v>
      </c>
      <c r="E8" s="25">
        <v>17</v>
      </c>
      <c r="F8" s="7">
        <v>193</v>
      </c>
      <c r="G8" s="7"/>
      <c r="H8" s="7"/>
      <c r="I8" s="7">
        <v>57</v>
      </c>
      <c r="J8" s="40">
        <f t="shared" si="2"/>
        <v>6.367041198501873</v>
      </c>
      <c r="K8" s="8">
        <f t="shared" si="3"/>
        <v>72.28464419475655</v>
      </c>
      <c r="L8" s="8">
        <f t="shared" si="4"/>
        <v>0</v>
      </c>
      <c r="M8" s="8">
        <f t="shared" si="5"/>
        <v>0</v>
      </c>
      <c r="N8" s="9">
        <f t="shared" si="6"/>
        <v>21.34831460674157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286</v>
      </c>
      <c r="E9" s="25">
        <v>9</v>
      </c>
      <c r="F9" s="7">
        <v>158</v>
      </c>
      <c r="G9" s="7"/>
      <c r="H9" s="7"/>
      <c r="I9" s="7">
        <v>119</v>
      </c>
      <c r="J9" s="40">
        <f t="shared" si="2"/>
        <v>3.146853146853147</v>
      </c>
      <c r="K9" s="8">
        <f t="shared" si="3"/>
        <v>55.24475524475524</v>
      </c>
      <c r="L9" s="8">
        <f t="shared" si="4"/>
        <v>0</v>
      </c>
      <c r="M9" s="8">
        <f t="shared" si="5"/>
        <v>0</v>
      </c>
      <c r="N9" s="9">
        <f t="shared" si="6"/>
        <v>41.60839160839161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10</v>
      </c>
      <c r="E10" s="25">
        <v>1</v>
      </c>
      <c r="F10" s="7">
        <v>6</v>
      </c>
      <c r="G10" s="7"/>
      <c r="H10" s="7"/>
      <c r="I10" s="7">
        <v>3</v>
      </c>
      <c r="J10" s="40">
        <f t="shared" si="2"/>
        <v>10</v>
      </c>
      <c r="K10" s="8">
        <f t="shared" si="3"/>
        <v>60</v>
      </c>
      <c r="L10" s="8">
        <f t="shared" si="4"/>
        <v>0</v>
      </c>
      <c r="M10" s="8">
        <f t="shared" si="5"/>
        <v>0</v>
      </c>
      <c r="N10" s="9">
        <f t="shared" si="6"/>
        <v>30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135</v>
      </c>
      <c r="E11" s="25">
        <v>4</v>
      </c>
      <c r="F11" s="7">
        <v>68</v>
      </c>
      <c r="G11" s="7"/>
      <c r="H11" s="7"/>
      <c r="I11" s="7">
        <v>63</v>
      </c>
      <c r="J11" s="40">
        <f t="shared" si="2"/>
        <v>2.9629629629629632</v>
      </c>
      <c r="K11" s="8">
        <f t="shared" si="3"/>
        <v>50.37037037037037</v>
      </c>
      <c r="L11" s="8">
        <f t="shared" si="4"/>
        <v>0</v>
      </c>
      <c r="M11" s="8">
        <f t="shared" si="5"/>
        <v>0</v>
      </c>
      <c r="N11" s="9">
        <f t="shared" si="6"/>
        <v>46.666666666666664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152</v>
      </c>
      <c r="E12" s="25"/>
      <c r="F12" s="7">
        <v>147</v>
      </c>
      <c r="G12" s="7"/>
      <c r="H12" s="7"/>
      <c r="I12" s="7">
        <v>5</v>
      </c>
      <c r="J12" s="40">
        <f>IF(D12=0,0,E12/D12)*100</f>
        <v>0</v>
      </c>
      <c r="K12" s="8">
        <f>IF(D12=0,0,F12/D12)*100</f>
        <v>96.71052631578947</v>
      </c>
      <c r="L12" s="8">
        <f>IF(D12=0,0,G12/D12)*100</f>
        <v>0</v>
      </c>
      <c r="M12" s="8">
        <f>IF(D12=0,0,H12/D12)*100</f>
        <v>0</v>
      </c>
      <c r="N12" s="9">
        <f>IF(D12=0,0,I12/D12)*100</f>
        <v>3.289473684210526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>
        <v>1</v>
      </c>
      <c r="F14" s="7"/>
      <c r="G14" s="7"/>
      <c r="H14" s="7"/>
      <c r="I14" s="7"/>
      <c r="J14" s="40">
        <f t="shared" si="2"/>
        <v>100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5</v>
      </c>
      <c r="E15" s="25">
        <v>1</v>
      </c>
      <c r="F15" s="7">
        <v>4</v>
      </c>
      <c r="G15" s="7"/>
      <c r="H15" s="7"/>
      <c r="I15" s="7"/>
      <c r="J15" s="40">
        <f t="shared" si="2"/>
        <v>20</v>
      </c>
      <c r="K15" s="8">
        <f t="shared" si="3"/>
        <v>80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</v>
      </c>
      <c r="E16" s="25"/>
      <c r="F16" s="7">
        <v>3</v>
      </c>
      <c r="G16" s="7"/>
      <c r="H16" s="7"/>
      <c r="I16" s="7"/>
      <c r="J16" s="40">
        <f t="shared" si="2"/>
        <v>0</v>
      </c>
      <c r="K16" s="8">
        <f t="shared" si="3"/>
        <v>100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</v>
      </c>
      <c r="E17" s="25"/>
      <c r="F17" s="7"/>
      <c r="G17" s="7"/>
      <c r="H17" s="7"/>
      <c r="I17" s="7">
        <v>1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119</v>
      </c>
      <c r="E18" s="25">
        <v>9</v>
      </c>
      <c r="F18" s="7">
        <v>86</v>
      </c>
      <c r="G18" s="7"/>
      <c r="H18" s="7"/>
      <c r="I18" s="7">
        <v>24</v>
      </c>
      <c r="J18" s="40">
        <f t="shared" si="2"/>
        <v>7.563025210084033</v>
      </c>
      <c r="K18" s="8">
        <f t="shared" si="3"/>
        <v>72.26890756302521</v>
      </c>
      <c r="L18" s="8">
        <f t="shared" si="4"/>
        <v>0</v>
      </c>
      <c r="M18" s="8">
        <f t="shared" si="5"/>
        <v>0</v>
      </c>
      <c r="N18" s="9">
        <f t="shared" si="6"/>
        <v>20.168067226890756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63</v>
      </c>
      <c r="E19" s="25">
        <v>3</v>
      </c>
      <c r="F19" s="7">
        <v>54</v>
      </c>
      <c r="G19" s="7"/>
      <c r="H19" s="7"/>
      <c r="I19" s="7">
        <v>6</v>
      </c>
      <c r="J19" s="40">
        <f t="shared" si="2"/>
        <v>4.761904761904762</v>
      </c>
      <c r="K19" s="8">
        <f t="shared" si="3"/>
        <v>85.71428571428571</v>
      </c>
      <c r="L19" s="8">
        <f t="shared" si="4"/>
        <v>0</v>
      </c>
      <c r="M19" s="8">
        <f t="shared" si="5"/>
        <v>0</v>
      </c>
      <c r="N19" s="9">
        <f t="shared" si="6"/>
        <v>9.523809523809524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15</v>
      </c>
      <c r="E20" s="25">
        <v>3</v>
      </c>
      <c r="F20" s="7">
        <v>10</v>
      </c>
      <c r="G20" s="7"/>
      <c r="H20" s="7"/>
      <c r="I20" s="7">
        <v>2</v>
      </c>
      <c r="J20" s="40">
        <f t="shared" si="2"/>
        <v>20</v>
      </c>
      <c r="K20" s="8">
        <f t="shared" si="3"/>
        <v>66.66666666666666</v>
      </c>
      <c r="L20" s="8">
        <f t="shared" si="4"/>
        <v>0</v>
      </c>
      <c r="M20" s="8">
        <f t="shared" si="5"/>
        <v>0</v>
      </c>
      <c r="N20" s="9">
        <f t="shared" si="6"/>
        <v>13.333333333333334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72</v>
      </c>
      <c r="E21" s="25">
        <v>4</v>
      </c>
      <c r="F21" s="7">
        <v>57</v>
      </c>
      <c r="G21" s="7"/>
      <c r="H21" s="7"/>
      <c r="I21" s="7">
        <v>11</v>
      </c>
      <c r="J21" s="40">
        <f t="shared" si="2"/>
        <v>5.555555555555555</v>
      </c>
      <c r="K21" s="8">
        <f t="shared" si="3"/>
        <v>79.16666666666666</v>
      </c>
      <c r="L21" s="8">
        <f t="shared" si="4"/>
        <v>0</v>
      </c>
      <c r="M21" s="8">
        <f t="shared" si="5"/>
        <v>0</v>
      </c>
      <c r="N21" s="9">
        <f t="shared" si="6"/>
        <v>15.277777777777779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11</v>
      </c>
      <c r="E22" s="25">
        <v>4</v>
      </c>
      <c r="F22" s="7">
        <v>7</v>
      </c>
      <c r="G22" s="7"/>
      <c r="H22" s="7"/>
      <c r="I22" s="7"/>
      <c r="J22" s="40">
        <f t="shared" si="2"/>
        <v>36.36363636363637</v>
      </c>
      <c r="K22" s="8">
        <f t="shared" si="3"/>
        <v>63.63636363636363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34</v>
      </c>
      <c r="E23" s="25">
        <v>7</v>
      </c>
      <c r="F23" s="7">
        <v>27</v>
      </c>
      <c r="G23" s="7"/>
      <c r="H23" s="7"/>
      <c r="I23" s="7"/>
      <c r="J23" s="40">
        <f t="shared" si="2"/>
        <v>20.588235294117645</v>
      </c>
      <c r="K23" s="8">
        <f t="shared" si="3"/>
        <v>79.41176470588235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</v>
      </c>
      <c r="E24" s="25"/>
      <c r="F24" s="7">
        <v>1</v>
      </c>
      <c r="G24" s="7"/>
      <c r="H24" s="7"/>
      <c r="I24" s="7"/>
      <c r="J24" s="40">
        <f t="shared" si="2"/>
        <v>0</v>
      </c>
      <c r="K24" s="8">
        <f t="shared" si="3"/>
        <v>100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30</v>
      </c>
      <c r="E25" s="25">
        <v>1</v>
      </c>
      <c r="F25" s="7">
        <v>21</v>
      </c>
      <c r="G25" s="7"/>
      <c r="H25" s="7"/>
      <c r="I25" s="7">
        <v>8</v>
      </c>
      <c r="J25" s="40">
        <f t="shared" si="2"/>
        <v>3.3333333333333335</v>
      </c>
      <c r="K25" s="8">
        <f t="shared" si="3"/>
        <v>70</v>
      </c>
      <c r="L25" s="8">
        <f t="shared" si="4"/>
        <v>0</v>
      </c>
      <c r="M25" s="8">
        <f t="shared" si="5"/>
        <v>0</v>
      </c>
      <c r="N25" s="9">
        <f t="shared" si="6"/>
        <v>26.666666666666668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59</v>
      </c>
      <c r="E26" s="25">
        <v>11</v>
      </c>
      <c r="F26" s="7">
        <v>45</v>
      </c>
      <c r="G26" s="7"/>
      <c r="H26" s="7"/>
      <c r="I26" s="7">
        <v>3</v>
      </c>
      <c r="J26" s="40">
        <f t="shared" si="2"/>
        <v>18.64406779661017</v>
      </c>
      <c r="K26" s="8">
        <f t="shared" si="3"/>
        <v>76.27118644067797</v>
      </c>
      <c r="L26" s="8">
        <f t="shared" si="4"/>
        <v>0</v>
      </c>
      <c r="M26" s="8">
        <f t="shared" si="5"/>
        <v>0</v>
      </c>
      <c r="N26" s="9">
        <f t="shared" si="6"/>
        <v>5.084745762711865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53</v>
      </c>
      <c r="E27" s="25">
        <v>4</v>
      </c>
      <c r="F27" s="7">
        <v>44</v>
      </c>
      <c r="G27" s="7"/>
      <c r="H27" s="7"/>
      <c r="I27" s="7">
        <v>5</v>
      </c>
      <c r="J27" s="40">
        <f t="shared" si="2"/>
        <v>7.547169811320755</v>
      </c>
      <c r="K27" s="8">
        <f t="shared" si="3"/>
        <v>83.01886792452831</v>
      </c>
      <c r="L27" s="8">
        <f t="shared" si="4"/>
        <v>0</v>
      </c>
      <c r="M27" s="8">
        <f t="shared" si="5"/>
        <v>0</v>
      </c>
      <c r="N27" s="9">
        <f t="shared" si="6"/>
        <v>9.433962264150944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86</v>
      </c>
      <c r="E28" s="25">
        <v>10</v>
      </c>
      <c r="F28" s="7">
        <v>59</v>
      </c>
      <c r="G28" s="7"/>
      <c r="H28" s="7"/>
      <c r="I28" s="7">
        <v>17</v>
      </c>
      <c r="J28" s="40">
        <f t="shared" si="2"/>
        <v>11.627906976744185</v>
      </c>
      <c r="K28" s="8">
        <f t="shared" si="3"/>
        <v>68.6046511627907</v>
      </c>
      <c r="L28" s="8">
        <f t="shared" si="4"/>
        <v>0</v>
      </c>
      <c r="M28" s="8">
        <f t="shared" si="5"/>
        <v>0</v>
      </c>
      <c r="N28" s="9">
        <f t="shared" si="6"/>
        <v>19.767441860465116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32</v>
      </c>
      <c r="E29" s="25">
        <v>4</v>
      </c>
      <c r="F29" s="7">
        <v>26</v>
      </c>
      <c r="G29" s="7"/>
      <c r="H29" s="7"/>
      <c r="I29" s="7">
        <v>2</v>
      </c>
      <c r="J29" s="40">
        <f t="shared" si="2"/>
        <v>12.5</v>
      </c>
      <c r="K29" s="8">
        <f t="shared" si="3"/>
        <v>81.25</v>
      </c>
      <c r="L29" s="8">
        <f t="shared" si="4"/>
        <v>0</v>
      </c>
      <c r="M29" s="8">
        <f t="shared" si="5"/>
        <v>0</v>
      </c>
      <c r="N29" s="9">
        <f t="shared" si="6"/>
        <v>6.25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111</v>
      </c>
      <c r="E30" s="25">
        <v>5</v>
      </c>
      <c r="F30" s="7">
        <v>77</v>
      </c>
      <c r="G30" s="7"/>
      <c r="H30" s="7"/>
      <c r="I30" s="7">
        <v>29</v>
      </c>
      <c r="J30" s="40">
        <f t="shared" si="2"/>
        <v>4.504504504504505</v>
      </c>
      <c r="K30" s="8">
        <f t="shared" si="3"/>
        <v>69.36936936936937</v>
      </c>
      <c r="L30" s="8">
        <f t="shared" si="4"/>
        <v>0</v>
      </c>
      <c r="M30" s="8">
        <f t="shared" si="5"/>
        <v>0</v>
      </c>
      <c r="N30" s="9">
        <f t="shared" si="6"/>
        <v>26.126126126126124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46</v>
      </c>
      <c r="E31" s="25">
        <v>4</v>
      </c>
      <c r="F31" s="7">
        <v>38</v>
      </c>
      <c r="G31" s="7"/>
      <c r="H31" s="7"/>
      <c r="I31" s="7">
        <v>4</v>
      </c>
      <c r="J31" s="40">
        <f t="shared" si="2"/>
        <v>8.695652173913043</v>
      </c>
      <c r="K31" s="8">
        <f t="shared" si="3"/>
        <v>82.6086956521739</v>
      </c>
      <c r="L31" s="8">
        <f t="shared" si="4"/>
        <v>0</v>
      </c>
      <c r="M31" s="8">
        <f t="shared" si="5"/>
        <v>0</v>
      </c>
      <c r="N31" s="9">
        <f t="shared" si="6"/>
        <v>8.695652173913043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</v>
      </c>
      <c r="E32" s="25">
        <v>1</v>
      </c>
      <c r="F32" s="7">
        <v>1</v>
      </c>
      <c r="G32" s="7"/>
      <c r="H32" s="7"/>
      <c r="I32" s="7"/>
      <c r="J32" s="40">
        <f t="shared" si="2"/>
        <v>50</v>
      </c>
      <c r="K32" s="8">
        <f t="shared" si="3"/>
        <v>50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38</v>
      </c>
      <c r="E33" s="25"/>
      <c r="F33" s="7">
        <v>31</v>
      </c>
      <c r="G33" s="7"/>
      <c r="H33" s="7"/>
      <c r="I33" s="7">
        <v>7</v>
      </c>
      <c r="J33" s="40">
        <f t="shared" si="2"/>
        <v>0</v>
      </c>
      <c r="K33" s="8">
        <f t="shared" si="3"/>
        <v>81.57894736842105</v>
      </c>
      <c r="L33" s="8">
        <f t="shared" si="4"/>
        <v>0</v>
      </c>
      <c r="M33" s="8">
        <f t="shared" si="5"/>
        <v>0</v>
      </c>
      <c r="N33" s="9">
        <f t="shared" si="6"/>
        <v>18.421052631578945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131</v>
      </c>
      <c r="E34" s="25">
        <v>3</v>
      </c>
      <c r="F34" s="7">
        <v>75</v>
      </c>
      <c r="G34" s="7"/>
      <c r="H34" s="7"/>
      <c r="I34" s="7">
        <v>53</v>
      </c>
      <c r="J34" s="40">
        <f t="shared" si="2"/>
        <v>2.2900763358778624</v>
      </c>
      <c r="K34" s="8">
        <f t="shared" si="3"/>
        <v>57.25190839694656</v>
      </c>
      <c r="L34" s="8">
        <f t="shared" si="4"/>
        <v>0</v>
      </c>
      <c r="M34" s="8">
        <f t="shared" si="5"/>
        <v>0</v>
      </c>
      <c r="N34" s="9">
        <f t="shared" si="6"/>
        <v>40.458015267175576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115</v>
      </c>
      <c r="E35" s="25">
        <v>14</v>
      </c>
      <c r="F35" s="7">
        <v>65</v>
      </c>
      <c r="G35" s="7"/>
      <c r="H35" s="7"/>
      <c r="I35" s="7">
        <v>36</v>
      </c>
      <c r="J35" s="40">
        <f t="shared" si="2"/>
        <v>12.173913043478262</v>
      </c>
      <c r="K35" s="8">
        <f t="shared" si="3"/>
        <v>56.52173913043478</v>
      </c>
      <c r="L35" s="8">
        <f t="shared" si="4"/>
        <v>0</v>
      </c>
      <c r="M35" s="8">
        <f t="shared" si="5"/>
        <v>0</v>
      </c>
      <c r="N35" s="9">
        <f t="shared" si="6"/>
        <v>31.30434782608696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>
        <v>1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31</v>
      </c>
      <c r="E49" s="25">
        <v>8</v>
      </c>
      <c r="F49" s="7">
        <v>16</v>
      </c>
      <c r="G49" s="7"/>
      <c r="H49" s="7"/>
      <c r="I49" s="7">
        <v>7</v>
      </c>
      <c r="J49" s="40">
        <f>IF(D49=0,0,E49/D49)*100</f>
        <v>25.806451612903224</v>
      </c>
      <c r="K49" s="8">
        <f>IF(D49=0,0,F49/D49)*100</f>
        <v>51.61290322580645</v>
      </c>
      <c r="L49" s="8">
        <f>IF(D49=0,0,G49/D49)*100</f>
        <v>0</v>
      </c>
      <c r="M49" s="8">
        <f>IF(D49=0,0,H49/D49)*100</f>
        <v>0</v>
      </c>
      <c r="N49" s="9">
        <f>IF(D49=0,0,I49/D49)*100</f>
        <v>22.58064516129032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15</v>
      </c>
      <c r="E50" s="27"/>
      <c r="F50" s="19">
        <v>14</v>
      </c>
      <c r="G50" s="19"/>
      <c r="H50" s="19"/>
      <c r="I50" s="19">
        <v>1</v>
      </c>
      <c r="J50" s="41">
        <f t="shared" si="2"/>
        <v>0</v>
      </c>
      <c r="K50" s="20">
        <f t="shared" si="3"/>
        <v>93.33333333333333</v>
      </c>
      <c r="L50" s="20">
        <f t="shared" si="4"/>
        <v>0</v>
      </c>
      <c r="M50" s="20">
        <f t="shared" si="5"/>
        <v>0</v>
      </c>
      <c r="N50" s="21">
        <f t="shared" si="6"/>
        <v>6.666666666666667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9110</v>
      </c>
      <c r="E4" s="33">
        <f t="shared" si="0"/>
        <v>391</v>
      </c>
      <c r="F4" s="33">
        <f t="shared" si="0"/>
        <v>3177</v>
      </c>
      <c r="G4" s="33">
        <f t="shared" si="0"/>
        <v>0</v>
      </c>
      <c r="H4" s="33">
        <f t="shared" si="0"/>
        <v>0</v>
      </c>
      <c r="I4" s="33">
        <f t="shared" si="0"/>
        <v>5542</v>
      </c>
      <c r="J4" s="42">
        <f>IF(D4=0,0,E4/D4)*100</f>
        <v>4.29198682766191</v>
      </c>
      <c r="K4" s="43">
        <f>IF(D4=0,0,F4/D4)*100</f>
        <v>34.87376509330406</v>
      </c>
      <c r="L4" s="43">
        <f>IF(D4=0,0,G4/D4)*100</f>
        <v>0</v>
      </c>
      <c r="M4" s="43">
        <f>IF(D4=0,0,H4/D4)*100</f>
        <v>0</v>
      </c>
      <c r="N4" s="38">
        <f>IF(D4=0,0,I4/D4)*100</f>
        <v>60.834248079034026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679</v>
      </c>
      <c r="E5" s="23">
        <v>29</v>
      </c>
      <c r="F5" s="15">
        <v>290</v>
      </c>
      <c r="G5" s="15"/>
      <c r="H5" s="15"/>
      <c r="I5" s="15">
        <v>360</v>
      </c>
      <c r="J5" s="39">
        <f>IF(D5=0,0,E5/D5)*100</f>
        <v>4.270986745213549</v>
      </c>
      <c r="K5" s="16">
        <f>IF(D5=0,0,F5/D5)*100</f>
        <v>42.70986745213549</v>
      </c>
      <c r="L5" s="16">
        <f>IF(D5=0,0,G5/D5)*100</f>
        <v>0</v>
      </c>
      <c r="M5" s="16">
        <f>IF(D5=0,0,H5/D5)*100</f>
        <v>0</v>
      </c>
      <c r="N5" s="17">
        <f>IF(D5=0,0,I5/D5)*100</f>
        <v>53.01914580265096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1356</v>
      </c>
      <c r="E6" s="25">
        <v>37</v>
      </c>
      <c r="F6" s="7">
        <v>400</v>
      </c>
      <c r="G6" s="7"/>
      <c r="H6" s="7"/>
      <c r="I6" s="7">
        <v>919</v>
      </c>
      <c r="J6" s="40">
        <f aca="true" t="shared" si="2" ref="J6:J50">IF(D6=0,0,E6/D6)*100</f>
        <v>2.728613569321534</v>
      </c>
      <c r="K6" s="8">
        <f aca="true" t="shared" si="3" ref="K6:K50">IF(D6=0,0,F6/D6)*100</f>
        <v>29.49852507374631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67.77286135693215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607</v>
      </c>
      <c r="E7" s="25">
        <v>29</v>
      </c>
      <c r="F7" s="7">
        <v>253</v>
      </c>
      <c r="G7" s="7"/>
      <c r="H7" s="7"/>
      <c r="I7" s="7">
        <v>325</v>
      </c>
      <c r="J7" s="40">
        <f t="shared" si="2"/>
        <v>4.7775947281713345</v>
      </c>
      <c r="K7" s="8">
        <f t="shared" si="3"/>
        <v>41.680395387149915</v>
      </c>
      <c r="L7" s="8">
        <f t="shared" si="4"/>
        <v>0</v>
      </c>
      <c r="M7" s="8">
        <f t="shared" si="5"/>
        <v>0</v>
      </c>
      <c r="N7" s="9">
        <f t="shared" si="6"/>
        <v>53.54200988467874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562</v>
      </c>
      <c r="E8" s="25">
        <v>69</v>
      </c>
      <c r="F8" s="7">
        <v>224</v>
      </c>
      <c r="G8" s="7"/>
      <c r="H8" s="7"/>
      <c r="I8" s="7">
        <v>269</v>
      </c>
      <c r="J8" s="40">
        <f t="shared" si="2"/>
        <v>12.277580071174377</v>
      </c>
      <c r="K8" s="8">
        <f t="shared" si="3"/>
        <v>39.8576512455516</v>
      </c>
      <c r="L8" s="8">
        <f t="shared" si="4"/>
        <v>0</v>
      </c>
      <c r="M8" s="8">
        <f t="shared" si="5"/>
        <v>0</v>
      </c>
      <c r="N8" s="9">
        <f t="shared" si="6"/>
        <v>47.86476868327402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1018</v>
      </c>
      <c r="E9" s="25">
        <v>30</v>
      </c>
      <c r="F9" s="7">
        <v>457</v>
      </c>
      <c r="G9" s="7"/>
      <c r="H9" s="7"/>
      <c r="I9" s="7">
        <v>531</v>
      </c>
      <c r="J9" s="40">
        <f t="shared" si="2"/>
        <v>2.9469548133595285</v>
      </c>
      <c r="K9" s="8">
        <f t="shared" si="3"/>
        <v>44.89194499017682</v>
      </c>
      <c r="L9" s="8">
        <f t="shared" si="4"/>
        <v>0</v>
      </c>
      <c r="M9" s="8">
        <f t="shared" si="5"/>
        <v>0</v>
      </c>
      <c r="N9" s="9">
        <f t="shared" si="6"/>
        <v>52.16110019646365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</v>
      </c>
      <c r="E10" s="25">
        <v>1</v>
      </c>
      <c r="F10" s="7">
        <v>3</v>
      </c>
      <c r="G10" s="7"/>
      <c r="H10" s="7"/>
      <c r="I10" s="7"/>
      <c r="J10" s="40">
        <f t="shared" si="2"/>
        <v>25</v>
      </c>
      <c r="K10" s="8">
        <f t="shared" si="3"/>
        <v>75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409</v>
      </c>
      <c r="E11" s="25">
        <v>26</v>
      </c>
      <c r="F11" s="7">
        <v>116</v>
      </c>
      <c r="G11" s="7"/>
      <c r="H11" s="7"/>
      <c r="I11" s="7">
        <v>267</v>
      </c>
      <c r="J11" s="40">
        <f t="shared" si="2"/>
        <v>6.356968215158925</v>
      </c>
      <c r="K11" s="8">
        <f t="shared" si="3"/>
        <v>28.361858190709043</v>
      </c>
      <c r="L11" s="8">
        <f t="shared" si="4"/>
        <v>0</v>
      </c>
      <c r="M11" s="8">
        <f t="shared" si="5"/>
        <v>0</v>
      </c>
      <c r="N11" s="9">
        <f t="shared" si="6"/>
        <v>65.28117359413203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31</v>
      </c>
      <c r="E12" s="25">
        <v>3</v>
      </c>
      <c r="F12" s="7">
        <v>22</v>
      </c>
      <c r="G12" s="7"/>
      <c r="H12" s="7"/>
      <c r="I12" s="7">
        <v>6</v>
      </c>
      <c r="J12" s="40">
        <f>IF(D12=0,0,E12/D12)*100</f>
        <v>9.67741935483871</v>
      </c>
      <c r="K12" s="8">
        <f>IF(D12=0,0,F12/D12)*100</f>
        <v>70.96774193548387</v>
      </c>
      <c r="L12" s="8">
        <f>IF(D12=0,0,G12/D12)*100</f>
        <v>0</v>
      </c>
      <c r="M12" s="8">
        <f>IF(D12=0,0,H12/D12)*100</f>
        <v>0</v>
      </c>
      <c r="N12" s="9">
        <f>IF(D12=0,0,I12/D12)*100</f>
        <v>19.35483870967742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/>
      <c r="G14" s="7"/>
      <c r="H14" s="7"/>
      <c r="I14" s="7">
        <v>1</v>
      </c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100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38</v>
      </c>
      <c r="E15" s="25"/>
      <c r="F15" s="7">
        <v>13</v>
      </c>
      <c r="G15" s="7"/>
      <c r="H15" s="7"/>
      <c r="I15" s="7">
        <v>25</v>
      </c>
      <c r="J15" s="40">
        <f t="shared" si="2"/>
        <v>0</v>
      </c>
      <c r="K15" s="8">
        <f t="shared" si="3"/>
        <v>34.21052631578947</v>
      </c>
      <c r="L15" s="8">
        <f t="shared" si="4"/>
        <v>0</v>
      </c>
      <c r="M15" s="8">
        <f t="shared" si="5"/>
        <v>0</v>
      </c>
      <c r="N15" s="9">
        <f t="shared" si="6"/>
        <v>65.78947368421053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96</v>
      </c>
      <c r="E16" s="25"/>
      <c r="F16" s="7">
        <v>31</v>
      </c>
      <c r="G16" s="7"/>
      <c r="H16" s="7"/>
      <c r="I16" s="7">
        <v>65</v>
      </c>
      <c r="J16" s="40">
        <f t="shared" si="2"/>
        <v>0</v>
      </c>
      <c r="K16" s="8">
        <f t="shared" si="3"/>
        <v>32.29166666666667</v>
      </c>
      <c r="L16" s="8">
        <f t="shared" si="4"/>
        <v>0</v>
      </c>
      <c r="M16" s="8">
        <f t="shared" si="5"/>
        <v>0</v>
      </c>
      <c r="N16" s="9">
        <f t="shared" si="6"/>
        <v>67.70833333333334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52</v>
      </c>
      <c r="E17" s="25">
        <v>1</v>
      </c>
      <c r="F17" s="7">
        <v>11</v>
      </c>
      <c r="G17" s="7"/>
      <c r="H17" s="7"/>
      <c r="I17" s="7">
        <v>40</v>
      </c>
      <c r="J17" s="40">
        <f t="shared" si="2"/>
        <v>1.9230769230769231</v>
      </c>
      <c r="K17" s="8">
        <f t="shared" si="3"/>
        <v>21.153846153846153</v>
      </c>
      <c r="L17" s="8">
        <f t="shared" si="4"/>
        <v>0</v>
      </c>
      <c r="M17" s="8">
        <f t="shared" si="5"/>
        <v>0</v>
      </c>
      <c r="N17" s="9">
        <f t="shared" si="6"/>
        <v>76.92307692307693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286</v>
      </c>
      <c r="E18" s="25">
        <v>11</v>
      </c>
      <c r="F18" s="7">
        <v>244</v>
      </c>
      <c r="G18" s="7"/>
      <c r="H18" s="7"/>
      <c r="I18" s="7">
        <v>31</v>
      </c>
      <c r="J18" s="40">
        <f t="shared" si="2"/>
        <v>3.8461538461538463</v>
      </c>
      <c r="K18" s="8">
        <f t="shared" si="3"/>
        <v>85.3146853146853</v>
      </c>
      <c r="L18" s="8">
        <f t="shared" si="4"/>
        <v>0</v>
      </c>
      <c r="M18" s="8">
        <f t="shared" si="5"/>
        <v>0</v>
      </c>
      <c r="N18" s="9">
        <f t="shared" si="6"/>
        <v>10.839160839160838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144</v>
      </c>
      <c r="E19" s="25">
        <v>5</v>
      </c>
      <c r="F19" s="7">
        <v>47</v>
      </c>
      <c r="G19" s="7"/>
      <c r="H19" s="7"/>
      <c r="I19" s="7">
        <v>92</v>
      </c>
      <c r="J19" s="40">
        <f t="shared" si="2"/>
        <v>3.4722222222222223</v>
      </c>
      <c r="K19" s="8">
        <f t="shared" si="3"/>
        <v>32.63888888888889</v>
      </c>
      <c r="L19" s="8">
        <f t="shared" si="4"/>
        <v>0</v>
      </c>
      <c r="M19" s="8">
        <f t="shared" si="5"/>
        <v>0</v>
      </c>
      <c r="N19" s="9">
        <f t="shared" si="6"/>
        <v>63.888888888888886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137</v>
      </c>
      <c r="E20" s="25">
        <v>7</v>
      </c>
      <c r="F20" s="7">
        <v>54</v>
      </c>
      <c r="G20" s="7"/>
      <c r="H20" s="7"/>
      <c r="I20" s="7">
        <v>76</v>
      </c>
      <c r="J20" s="40">
        <f t="shared" si="2"/>
        <v>5.109489051094891</v>
      </c>
      <c r="K20" s="8">
        <f t="shared" si="3"/>
        <v>39.416058394160586</v>
      </c>
      <c r="L20" s="8">
        <f t="shared" si="4"/>
        <v>0</v>
      </c>
      <c r="M20" s="8">
        <f t="shared" si="5"/>
        <v>0</v>
      </c>
      <c r="N20" s="9">
        <f t="shared" si="6"/>
        <v>55.47445255474452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252</v>
      </c>
      <c r="E21" s="25">
        <v>20</v>
      </c>
      <c r="F21" s="7">
        <v>94</v>
      </c>
      <c r="G21" s="7"/>
      <c r="H21" s="7"/>
      <c r="I21" s="7">
        <v>138</v>
      </c>
      <c r="J21" s="40">
        <f t="shared" si="2"/>
        <v>7.936507936507936</v>
      </c>
      <c r="K21" s="8">
        <f t="shared" si="3"/>
        <v>37.301587301587304</v>
      </c>
      <c r="L21" s="8">
        <f t="shared" si="4"/>
        <v>0</v>
      </c>
      <c r="M21" s="8">
        <f t="shared" si="5"/>
        <v>0</v>
      </c>
      <c r="N21" s="9">
        <f t="shared" si="6"/>
        <v>54.761904761904766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175</v>
      </c>
      <c r="E22" s="25">
        <v>11</v>
      </c>
      <c r="F22" s="7">
        <v>66</v>
      </c>
      <c r="G22" s="7"/>
      <c r="H22" s="7"/>
      <c r="I22" s="7">
        <v>98</v>
      </c>
      <c r="J22" s="40">
        <f t="shared" si="2"/>
        <v>6.2857142857142865</v>
      </c>
      <c r="K22" s="8">
        <f t="shared" si="3"/>
        <v>37.714285714285715</v>
      </c>
      <c r="L22" s="8">
        <f t="shared" si="4"/>
        <v>0</v>
      </c>
      <c r="M22" s="8">
        <f t="shared" si="5"/>
        <v>0</v>
      </c>
      <c r="N22" s="9">
        <f t="shared" si="6"/>
        <v>56.00000000000001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92</v>
      </c>
      <c r="E23" s="25">
        <v>4</v>
      </c>
      <c r="F23" s="7">
        <v>40</v>
      </c>
      <c r="G23" s="7"/>
      <c r="H23" s="7"/>
      <c r="I23" s="7">
        <v>48</v>
      </c>
      <c r="J23" s="40">
        <f t="shared" si="2"/>
        <v>4.3478260869565215</v>
      </c>
      <c r="K23" s="8">
        <f t="shared" si="3"/>
        <v>43.47826086956522</v>
      </c>
      <c r="L23" s="8">
        <f t="shared" si="4"/>
        <v>0</v>
      </c>
      <c r="M23" s="8">
        <f t="shared" si="5"/>
        <v>0</v>
      </c>
      <c r="N23" s="9">
        <f t="shared" si="6"/>
        <v>52.17391304347826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65</v>
      </c>
      <c r="E24" s="25">
        <v>2</v>
      </c>
      <c r="F24" s="7">
        <v>22</v>
      </c>
      <c r="G24" s="7"/>
      <c r="H24" s="7"/>
      <c r="I24" s="7">
        <v>41</v>
      </c>
      <c r="J24" s="40">
        <f t="shared" si="2"/>
        <v>3.076923076923077</v>
      </c>
      <c r="K24" s="8">
        <f t="shared" si="3"/>
        <v>33.84615384615385</v>
      </c>
      <c r="L24" s="8">
        <f t="shared" si="4"/>
        <v>0</v>
      </c>
      <c r="M24" s="8">
        <f t="shared" si="5"/>
        <v>0</v>
      </c>
      <c r="N24" s="9">
        <f t="shared" si="6"/>
        <v>63.07692307692307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105</v>
      </c>
      <c r="E25" s="25">
        <v>2</v>
      </c>
      <c r="F25" s="7">
        <v>57</v>
      </c>
      <c r="G25" s="7"/>
      <c r="H25" s="7"/>
      <c r="I25" s="7">
        <v>46</v>
      </c>
      <c r="J25" s="40">
        <f t="shared" si="2"/>
        <v>1.9047619047619049</v>
      </c>
      <c r="K25" s="8">
        <f t="shared" si="3"/>
        <v>54.285714285714285</v>
      </c>
      <c r="L25" s="8">
        <f t="shared" si="4"/>
        <v>0</v>
      </c>
      <c r="M25" s="8">
        <f t="shared" si="5"/>
        <v>0</v>
      </c>
      <c r="N25" s="9">
        <f t="shared" si="6"/>
        <v>43.80952380952381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477</v>
      </c>
      <c r="E26" s="25">
        <v>15</v>
      </c>
      <c r="F26" s="7">
        <v>88</v>
      </c>
      <c r="G26" s="7"/>
      <c r="H26" s="7"/>
      <c r="I26" s="7">
        <v>374</v>
      </c>
      <c r="J26" s="40">
        <f t="shared" si="2"/>
        <v>3.1446540880503147</v>
      </c>
      <c r="K26" s="8">
        <f t="shared" si="3"/>
        <v>18.448637316561843</v>
      </c>
      <c r="L26" s="8">
        <f t="shared" si="4"/>
        <v>0</v>
      </c>
      <c r="M26" s="8">
        <f t="shared" si="5"/>
        <v>0</v>
      </c>
      <c r="N26" s="9">
        <f t="shared" si="6"/>
        <v>78.40670859538784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70</v>
      </c>
      <c r="E27" s="25">
        <v>1</v>
      </c>
      <c r="F27" s="7">
        <v>10</v>
      </c>
      <c r="G27" s="7"/>
      <c r="H27" s="7"/>
      <c r="I27" s="7">
        <v>59</v>
      </c>
      <c r="J27" s="40">
        <f t="shared" si="2"/>
        <v>1.4285714285714286</v>
      </c>
      <c r="K27" s="8">
        <f t="shared" si="3"/>
        <v>14.285714285714285</v>
      </c>
      <c r="L27" s="8">
        <f t="shared" si="4"/>
        <v>0</v>
      </c>
      <c r="M27" s="8">
        <f t="shared" si="5"/>
        <v>0</v>
      </c>
      <c r="N27" s="9">
        <f t="shared" si="6"/>
        <v>84.28571428571429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201</v>
      </c>
      <c r="E28" s="25">
        <v>24</v>
      </c>
      <c r="F28" s="7">
        <v>77</v>
      </c>
      <c r="G28" s="7"/>
      <c r="H28" s="7"/>
      <c r="I28" s="7">
        <v>100</v>
      </c>
      <c r="J28" s="40">
        <f t="shared" si="2"/>
        <v>11.940298507462686</v>
      </c>
      <c r="K28" s="8">
        <f t="shared" si="3"/>
        <v>38.308457711442784</v>
      </c>
      <c r="L28" s="8">
        <f t="shared" si="4"/>
        <v>0</v>
      </c>
      <c r="M28" s="8">
        <f t="shared" si="5"/>
        <v>0</v>
      </c>
      <c r="N28" s="9">
        <f t="shared" si="6"/>
        <v>49.75124378109453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210</v>
      </c>
      <c r="E29" s="25">
        <v>5</v>
      </c>
      <c r="F29" s="7">
        <v>44</v>
      </c>
      <c r="G29" s="7"/>
      <c r="H29" s="7"/>
      <c r="I29" s="7">
        <v>161</v>
      </c>
      <c r="J29" s="40">
        <f t="shared" si="2"/>
        <v>2.380952380952381</v>
      </c>
      <c r="K29" s="8">
        <f t="shared" si="3"/>
        <v>20.952380952380953</v>
      </c>
      <c r="L29" s="8">
        <f t="shared" si="4"/>
        <v>0</v>
      </c>
      <c r="M29" s="8">
        <f t="shared" si="5"/>
        <v>0</v>
      </c>
      <c r="N29" s="9">
        <f t="shared" si="6"/>
        <v>76.66666666666667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182</v>
      </c>
      <c r="E30" s="25">
        <v>8</v>
      </c>
      <c r="F30" s="7">
        <v>74</v>
      </c>
      <c r="G30" s="7"/>
      <c r="H30" s="7"/>
      <c r="I30" s="7">
        <v>100</v>
      </c>
      <c r="J30" s="40">
        <f t="shared" si="2"/>
        <v>4.395604395604396</v>
      </c>
      <c r="K30" s="8">
        <f t="shared" si="3"/>
        <v>40.65934065934066</v>
      </c>
      <c r="L30" s="8">
        <f t="shared" si="4"/>
        <v>0</v>
      </c>
      <c r="M30" s="8">
        <f t="shared" si="5"/>
        <v>0</v>
      </c>
      <c r="N30" s="9">
        <f t="shared" si="6"/>
        <v>54.94505494505495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117</v>
      </c>
      <c r="E31" s="25">
        <v>2</v>
      </c>
      <c r="F31" s="7">
        <v>22</v>
      </c>
      <c r="G31" s="7"/>
      <c r="H31" s="7"/>
      <c r="I31" s="7">
        <v>93</v>
      </c>
      <c r="J31" s="40">
        <f t="shared" si="2"/>
        <v>1.7094017094017095</v>
      </c>
      <c r="K31" s="8">
        <f t="shared" si="3"/>
        <v>18.803418803418804</v>
      </c>
      <c r="L31" s="8">
        <f t="shared" si="4"/>
        <v>0</v>
      </c>
      <c r="M31" s="8">
        <f t="shared" si="5"/>
        <v>0</v>
      </c>
      <c r="N31" s="9">
        <f t="shared" si="6"/>
        <v>79.48717948717949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180</v>
      </c>
      <c r="E32" s="25">
        <v>4</v>
      </c>
      <c r="F32" s="7">
        <v>25</v>
      </c>
      <c r="G32" s="7"/>
      <c r="H32" s="7"/>
      <c r="I32" s="7">
        <v>151</v>
      </c>
      <c r="J32" s="40">
        <f t="shared" si="2"/>
        <v>2.2222222222222223</v>
      </c>
      <c r="K32" s="8">
        <f t="shared" si="3"/>
        <v>13.88888888888889</v>
      </c>
      <c r="L32" s="8">
        <f t="shared" si="4"/>
        <v>0</v>
      </c>
      <c r="M32" s="8">
        <f t="shared" si="5"/>
        <v>0</v>
      </c>
      <c r="N32" s="9">
        <f t="shared" si="6"/>
        <v>83.88888888888889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231</v>
      </c>
      <c r="E33" s="25">
        <v>6</v>
      </c>
      <c r="F33" s="7">
        <v>57</v>
      </c>
      <c r="G33" s="7"/>
      <c r="H33" s="7"/>
      <c r="I33" s="7">
        <v>168</v>
      </c>
      <c r="J33" s="40">
        <f t="shared" si="2"/>
        <v>2.5974025974025974</v>
      </c>
      <c r="K33" s="8">
        <f t="shared" si="3"/>
        <v>24.675324675324674</v>
      </c>
      <c r="L33" s="8">
        <f t="shared" si="4"/>
        <v>0</v>
      </c>
      <c r="M33" s="8">
        <f t="shared" si="5"/>
        <v>0</v>
      </c>
      <c r="N33" s="9">
        <f t="shared" si="6"/>
        <v>72.72727272727273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440</v>
      </c>
      <c r="E34" s="25">
        <v>11</v>
      </c>
      <c r="F34" s="7">
        <v>75</v>
      </c>
      <c r="G34" s="7"/>
      <c r="H34" s="7"/>
      <c r="I34" s="7">
        <v>354</v>
      </c>
      <c r="J34" s="40">
        <f t="shared" si="2"/>
        <v>2.5</v>
      </c>
      <c r="K34" s="8">
        <f t="shared" si="3"/>
        <v>17.045454545454543</v>
      </c>
      <c r="L34" s="8">
        <f t="shared" si="4"/>
        <v>0</v>
      </c>
      <c r="M34" s="8">
        <f t="shared" si="5"/>
        <v>0</v>
      </c>
      <c r="N34" s="9">
        <f t="shared" si="6"/>
        <v>80.45454545454545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643</v>
      </c>
      <c r="E35" s="25">
        <v>20</v>
      </c>
      <c r="F35" s="7">
        <v>104</v>
      </c>
      <c r="G35" s="7"/>
      <c r="H35" s="7"/>
      <c r="I35" s="7">
        <v>519</v>
      </c>
      <c r="J35" s="40">
        <f t="shared" si="2"/>
        <v>3.1104199066874028</v>
      </c>
      <c r="K35" s="8">
        <f t="shared" si="3"/>
        <v>16.174183514774494</v>
      </c>
      <c r="L35" s="8">
        <f t="shared" si="4"/>
        <v>0</v>
      </c>
      <c r="M35" s="8">
        <f t="shared" si="5"/>
        <v>0</v>
      </c>
      <c r="N35" s="9">
        <f t="shared" si="6"/>
        <v>80.7153965785381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170</v>
      </c>
      <c r="E49" s="25">
        <v>7</v>
      </c>
      <c r="F49" s="7">
        <v>140</v>
      </c>
      <c r="G49" s="7"/>
      <c r="H49" s="7"/>
      <c r="I49" s="7">
        <v>23</v>
      </c>
      <c r="J49" s="40">
        <f>IF(D49=0,0,E49/D49)*100</f>
        <v>4.117647058823529</v>
      </c>
      <c r="K49" s="8">
        <f>IF(D49=0,0,F49/D49)*100</f>
        <v>82.35294117647058</v>
      </c>
      <c r="L49" s="8">
        <f>IF(D49=0,0,G49/D49)*100</f>
        <v>0</v>
      </c>
      <c r="M49" s="8">
        <f>IF(D49=0,0,H49/D49)*100</f>
        <v>0</v>
      </c>
      <c r="N49" s="9">
        <f>IF(D49=0,0,I49/D49)*100</f>
        <v>13.529411764705882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80</v>
      </c>
      <c r="E50" s="27">
        <v>1</v>
      </c>
      <c r="F50" s="19">
        <v>17</v>
      </c>
      <c r="G50" s="19"/>
      <c r="H50" s="19"/>
      <c r="I50" s="19">
        <v>62</v>
      </c>
      <c r="J50" s="41">
        <f t="shared" si="2"/>
        <v>1.25</v>
      </c>
      <c r="K50" s="20">
        <f t="shared" si="3"/>
        <v>21.25</v>
      </c>
      <c r="L50" s="20">
        <f t="shared" si="4"/>
        <v>0</v>
      </c>
      <c r="M50" s="20">
        <f t="shared" si="5"/>
        <v>0</v>
      </c>
      <c r="N50" s="21">
        <f t="shared" si="6"/>
        <v>77.5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26754</v>
      </c>
      <c r="E4" s="33">
        <f t="shared" si="0"/>
        <v>5367</v>
      </c>
      <c r="F4" s="33">
        <f t="shared" si="0"/>
        <v>8155</v>
      </c>
      <c r="G4" s="33">
        <f t="shared" si="0"/>
        <v>11587</v>
      </c>
      <c r="H4" s="33">
        <f t="shared" si="0"/>
        <v>0</v>
      </c>
      <c r="I4" s="33">
        <f t="shared" si="0"/>
        <v>1645</v>
      </c>
      <c r="J4" s="42">
        <f>IF(D4=0,0,E4/D4)*100</f>
        <v>20.060551693204754</v>
      </c>
      <c r="K4" s="43">
        <f>IF(D4=0,0,F4/D4)*100</f>
        <v>30.481423338566195</v>
      </c>
      <c r="L4" s="43">
        <f>IF(D4=0,0,G4/D4)*100</f>
        <v>43.309411676758614</v>
      </c>
      <c r="M4" s="43">
        <f>IF(D4=0,0,H4/D4)*100</f>
        <v>0</v>
      </c>
      <c r="N4" s="38">
        <f>IF(D4=0,0,I4/D4)*100</f>
        <v>6.148613291470435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3188</v>
      </c>
      <c r="E5" s="23">
        <v>779</v>
      </c>
      <c r="F5" s="15">
        <v>403</v>
      </c>
      <c r="G5" s="15">
        <v>1919</v>
      </c>
      <c r="H5" s="15"/>
      <c r="I5" s="15">
        <v>87</v>
      </c>
      <c r="J5" s="39">
        <f>IF(D5=0,0,E5/D5)*100</f>
        <v>24.43538268506901</v>
      </c>
      <c r="K5" s="16">
        <f>IF(D5=0,0,F5/D5)*100</f>
        <v>12.641154328732748</v>
      </c>
      <c r="L5" s="16">
        <f>IF(D5=0,0,G5/D5)*100</f>
        <v>60.19447929736512</v>
      </c>
      <c r="M5" s="16">
        <f>IF(D5=0,0,H5/D5)*100</f>
        <v>0</v>
      </c>
      <c r="N5" s="17">
        <f>IF(D5=0,0,I5/D5)*100</f>
        <v>2.7289836888331243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2838</v>
      </c>
      <c r="E6" s="25">
        <v>733</v>
      </c>
      <c r="F6" s="7">
        <v>71</v>
      </c>
      <c r="G6" s="7">
        <v>1899</v>
      </c>
      <c r="H6" s="7"/>
      <c r="I6" s="7">
        <v>135</v>
      </c>
      <c r="J6" s="40">
        <f aca="true" t="shared" si="2" ref="J6:J50">IF(D6=0,0,E6/D6)*100</f>
        <v>25.828047921071178</v>
      </c>
      <c r="K6" s="8">
        <f aca="true" t="shared" si="3" ref="K6:K50">IF(D6=0,0,F6/D6)*100</f>
        <v>2.5017618040873857</v>
      </c>
      <c r="L6" s="8">
        <f aca="true" t="shared" si="4" ref="L6:L50">IF(D6=0,0,G6/D6)*100</f>
        <v>66.91331923890064</v>
      </c>
      <c r="M6" s="8">
        <f aca="true" t="shared" si="5" ref="M6:M50">IF(D6=0,0,H6/D6)*100</f>
        <v>0</v>
      </c>
      <c r="N6" s="9">
        <f aca="true" t="shared" si="6" ref="N6:N50">IF(D6=0,0,I6/D6)*100</f>
        <v>4.7568710359408035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1572</v>
      </c>
      <c r="E7" s="25">
        <v>381</v>
      </c>
      <c r="F7" s="7">
        <v>425</v>
      </c>
      <c r="G7" s="7">
        <v>633</v>
      </c>
      <c r="H7" s="7"/>
      <c r="I7" s="7">
        <v>133</v>
      </c>
      <c r="J7" s="40">
        <f t="shared" si="2"/>
        <v>24.236641221374043</v>
      </c>
      <c r="K7" s="8">
        <f t="shared" si="3"/>
        <v>27.035623409669213</v>
      </c>
      <c r="L7" s="8">
        <f t="shared" si="4"/>
        <v>40.26717557251908</v>
      </c>
      <c r="M7" s="8">
        <f t="shared" si="5"/>
        <v>0</v>
      </c>
      <c r="N7" s="9">
        <f t="shared" si="6"/>
        <v>8.460559796437659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1633</v>
      </c>
      <c r="E8" s="25">
        <v>195</v>
      </c>
      <c r="F8" s="7">
        <v>995</v>
      </c>
      <c r="G8" s="7">
        <v>333</v>
      </c>
      <c r="H8" s="7"/>
      <c r="I8" s="7">
        <v>110</v>
      </c>
      <c r="J8" s="40">
        <f t="shared" si="2"/>
        <v>11.941212492345377</v>
      </c>
      <c r="K8" s="8">
        <f t="shared" si="3"/>
        <v>60.930802204531545</v>
      </c>
      <c r="L8" s="8">
        <f t="shared" si="4"/>
        <v>20.39191671769749</v>
      </c>
      <c r="M8" s="8">
        <f t="shared" si="5"/>
        <v>0</v>
      </c>
      <c r="N8" s="9">
        <f t="shared" si="6"/>
        <v>6.736068585425597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1819</v>
      </c>
      <c r="E9" s="25">
        <v>299</v>
      </c>
      <c r="F9" s="7">
        <v>117</v>
      </c>
      <c r="G9" s="7">
        <v>1342</v>
      </c>
      <c r="H9" s="7"/>
      <c r="I9" s="7">
        <v>61</v>
      </c>
      <c r="J9" s="40">
        <f t="shared" si="2"/>
        <v>16.437603078614625</v>
      </c>
      <c r="K9" s="8">
        <f t="shared" si="3"/>
        <v>6.432105552501374</v>
      </c>
      <c r="L9" s="8">
        <f t="shared" si="4"/>
        <v>73.77680043980209</v>
      </c>
      <c r="M9" s="8">
        <f t="shared" si="5"/>
        <v>0</v>
      </c>
      <c r="N9" s="9">
        <f t="shared" si="6"/>
        <v>3.3534909290819135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1460</v>
      </c>
      <c r="E11" s="25">
        <v>261</v>
      </c>
      <c r="F11" s="7">
        <v>248</v>
      </c>
      <c r="G11" s="7">
        <v>861</v>
      </c>
      <c r="H11" s="7"/>
      <c r="I11" s="7">
        <v>90</v>
      </c>
      <c r="J11" s="40">
        <f t="shared" si="2"/>
        <v>17.876712328767123</v>
      </c>
      <c r="K11" s="8">
        <f t="shared" si="3"/>
        <v>16.986301369863014</v>
      </c>
      <c r="L11" s="8">
        <f t="shared" si="4"/>
        <v>58.972602739726035</v>
      </c>
      <c r="M11" s="8">
        <f t="shared" si="5"/>
        <v>0</v>
      </c>
      <c r="N11" s="9">
        <f t="shared" si="6"/>
        <v>6.164383561643835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242</v>
      </c>
      <c r="E15" s="25">
        <v>54</v>
      </c>
      <c r="F15" s="7">
        <v>135</v>
      </c>
      <c r="G15" s="7">
        <v>30</v>
      </c>
      <c r="H15" s="7"/>
      <c r="I15" s="7">
        <v>23</v>
      </c>
      <c r="J15" s="40">
        <f t="shared" si="2"/>
        <v>22.31404958677686</v>
      </c>
      <c r="K15" s="8">
        <f t="shared" si="3"/>
        <v>55.78512396694215</v>
      </c>
      <c r="L15" s="8">
        <f t="shared" si="4"/>
        <v>12.396694214876034</v>
      </c>
      <c r="M15" s="8">
        <f t="shared" si="5"/>
        <v>0</v>
      </c>
      <c r="N15" s="9">
        <f t="shared" si="6"/>
        <v>9.50413223140496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173</v>
      </c>
      <c r="E16" s="25">
        <v>71</v>
      </c>
      <c r="F16" s="7">
        <v>8</v>
      </c>
      <c r="G16" s="7">
        <v>70</v>
      </c>
      <c r="H16" s="7"/>
      <c r="I16" s="7">
        <v>24</v>
      </c>
      <c r="J16" s="40">
        <f t="shared" si="2"/>
        <v>41.040462427745666</v>
      </c>
      <c r="K16" s="8">
        <f t="shared" si="3"/>
        <v>4.624277456647398</v>
      </c>
      <c r="L16" s="8">
        <f t="shared" si="4"/>
        <v>40.46242774566474</v>
      </c>
      <c r="M16" s="8">
        <f t="shared" si="5"/>
        <v>0</v>
      </c>
      <c r="N16" s="9">
        <f t="shared" si="6"/>
        <v>13.872832369942195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298</v>
      </c>
      <c r="E17" s="25">
        <v>53</v>
      </c>
      <c r="F17" s="7">
        <v>45</v>
      </c>
      <c r="G17" s="7">
        <v>161</v>
      </c>
      <c r="H17" s="7"/>
      <c r="I17" s="7">
        <v>39</v>
      </c>
      <c r="J17" s="40">
        <f t="shared" si="2"/>
        <v>17.78523489932886</v>
      </c>
      <c r="K17" s="8">
        <f t="shared" si="3"/>
        <v>15.100671140939598</v>
      </c>
      <c r="L17" s="8">
        <f t="shared" si="4"/>
        <v>54.0268456375839</v>
      </c>
      <c r="M17" s="8">
        <f t="shared" si="5"/>
        <v>0</v>
      </c>
      <c r="N17" s="9">
        <f t="shared" si="6"/>
        <v>13.087248322147651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445</v>
      </c>
      <c r="E18" s="25">
        <v>90</v>
      </c>
      <c r="F18" s="7">
        <v>236</v>
      </c>
      <c r="G18" s="7">
        <v>80</v>
      </c>
      <c r="H18" s="7"/>
      <c r="I18" s="7">
        <v>39</v>
      </c>
      <c r="J18" s="40">
        <f t="shared" si="2"/>
        <v>20.224719101123593</v>
      </c>
      <c r="K18" s="8">
        <f t="shared" si="3"/>
        <v>53.033707865168545</v>
      </c>
      <c r="L18" s="8">
        <f t="shared" si="4"/>
        <v>17.97752808988764</v>
      </c>
      <c r="M18" s="8">
        <f t="shared" si="5"/>
        <v>0</v>
      </c>
      <c r="N18" s="9">
        <f t="shared" si="6"/>
        <v>8.764044943820224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753</v>
      </c>
      <c r="E19" s="25">
        <v>98</v>
      </c>
      <c r="F19" s="7">
        <v>362</v>
      </c>
      <c r="G19" s="7">
        <v>258</v>
      </c>
      <c r="H19" s="7"/>
      <c r="I19" s="7">
        <v>35</v>
      </c>
      <c r="J19" s="40">
        <f t="shared" si="2"/>
        <v>13.014608233731739</v>
      </c>
      <c r="K19" s="8">
        <f t="shared" si="3"/>
        <v>48.07436918990704</v>
      </c>
      <c r="L19" s="8">
        <f t="shared" si="4"/>
        <v>34.26294820717131</v>
      </c>
      <c r="M19" s="8">
        <f t="shared" si="5"/>
        <v>0</v>
      </c>
      <c r="N19" s="9">
        <f t="shared" si="6"/>
        <v>4.648074369189907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637</v>
      </c>
      <c r="E20" s="25">
        <v>161</v>
      </c>
      <c r="F20" s="7">
        <v>310</v>
      </c>
      <c r="G20" s="7">
        <v>145</v>
      </c>
      <c r="H20" s="7"/>
      <c r="I20" s="7">
        <v>21</v>
      </c>
      <c r="J20" s="40">
        <f t="shared" si="2"/>
        <v>25.274725274725274</v>
      </c>
      <c r="K20" s="8">
        <f t="shared" si="3"/>
        <v>48.665620094191524</v>
      </c>
      <c r="L20" s="8">
        <f t="shared" si="4"/>
        <v>22.762951334379906</v>
      </c>
      <c r="M20" s="8">
        <f t="shared" si="5"/>
        <v>0</v>
      </c>
      <c r="N20" s="9">
        <f t="shared" si="6"/>
        <v>3.296703296703297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589</v>
      </c>
      <c r="E21" s="25">
        <v>92</v>
      </c>
      <c r="F21" s="7">
        <v>292</v>
      </c>
      <c r="G21" s="7">
        <v>114</v>
      </c>
      <c r="H21" s="7"/>
      <c r="I21" s="7">
        <v>91</v>
      </c>
      <c r="J21" s="40">
        <f t="shared" si="2"/>
        <v>15.619694397283531</v>
      </c>
      <c r="K21" s="8">
        <f t="shared" si="3"/>
        <v>49.57555178268252</v>
      </c>
      <c r="L21" s="8">
        <f t="shared" si="4"/>
        <v>19.35483870967742</v>
      </c>
      <c r="M21" s="8">
        <f t="shared" si="5"/>
        <v>0</v>
      </c>
      <c r="N21" s="9">
        <f t="shared" si="6"/>
        <v>15.449915110356535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535</v>
      </c>
      <c r="E22" s="25">
        <v>62</v>
      </c>
      <c r="F22" s="7">
        <v>272</v>
      </c>
      <c r="G22" s="7">
        <v>164</v>
      </c>
      <c r="H22" s="7"/>
      <c r="I22" s="7">
        <v>37</v>
      </c>
      <c r="J22" s="40">
        <f t="shared" si="2"/>
        <v>11.588785046728972</v>
      </c>
      <c r="K22" s="8">
        <f t="shared" si="3"/>
        <v>50.8411214953271</v>
      </c>
      <c r="L22" s="8">
        <f t="shared" si="4"/>
        <v>30.654205607476637</v>
      </c>
      <c r="M22" s="8">
        <f t="shared" si="5"/>
        <v>0</v>
      </c>
      <c r="N22" s="9">
        <f t="shared" si="6"/>
        <v>6.915887850467289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286</v>
      </c>
      <c r="E23" s="25">
        <v>33</v>
      </c>
      <c r="F23" s="7">
        <v>174</v>
      </c>
      <c r="G23" s="7">
        <v>45</v>
      </c>
      <c r="H23" s="7"/>
      <c r="I23" s="7">
        <v>34</v>
      </c>
      <c r="J23" s="40">
        <f t="shared" si="2"/>
        <v>11.538461538461538</v>
      </c>
      <c r="K23" s="8">
        <f t="shared" si="3"/>
        <v>60.83916083916085</v>
      </c>
      <c r="L23" s="8">
        <f t="shared" si="4"/>
        <v>15.734265734265735</v>
      </c>
      <c r="M23" s="8">
        <f t="shared" si="5"/>
        <v>0</v>
      </c>
      <c r="N23" s="9">
        <f t="shared" si="6"/>
        <v>11.888111888111888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88</v>
      </c>
      <c r="E24" s="25">
        <v>23</v>
      </c>
      <c r="F24" s="7">
        <v>22</v>
      </c>
      <c r="G24" s="7">
        <v>42</v>
      </c>
      <c r="H24" s="7"/>
      <c r="I24" s="7">
        <v>1</v>
      </c>
      <c r="J24" s="40">
        <f t="shared" si="2"/>
        <v>26.136363636363637</v>
      </c>
      <c r="K24" s="8">
        <f t="shared" si="3"/>
        <v>25</v>
      </c>
      <c r="L24" s="8">
        <f t="shared" si="4"/>
        <v>47.72727272727273</v>
      </c>
      <c r="M24" s="8">
        <f t="shared" si="5"/>
        <v>0</v>
      </c>
      <c r="N24" s="9">
        <f t="shared" si="6"/>
        <v>1.1363636363636365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361</v>
      </c>
      <c r="E25" s="25">
        <v>93</v>
      </c>
      <c r="F25" s="7">
        <v>37</v>
      </c>
      <c r="G25" s="7">
        <v>196</v>
      </c>
      <c r="H25" s="7"/>
      <c r="I25" s="7">
        <v>35</v>
      </c>
      <c r="J25" s="40">
        <f t="shared" si="2"/>
        <v>25.761772853185594</v>
      </c>
      <c r="K25" s="8">
        <f t="shared" si="3"/>
        <v>10.249307479224377</v>
      </c>
      <c r="L25" s="8">
        <f t="shared" si="4"/>
        <v>54.29362880886427</v>
      </c>
      <c r="M25" s="8">
        <f t="shared" si="5"/>
        <v>0</v>
      </c>
      <c r="N25" s="9">
        <f t="shared" si="6"/>
        <v>9.695290858725762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1215</v>
      </c>
      <c r="E26" s="25">
        <v>207</v>
      </c>
      <c r="F26" s="7">
        <v>489</v>
      </c>
      <c r="G26" s="7">
        <v>382</v>
      </c>
      <c r="H26" s="7"/>
      <c r="I26" s="7">
        <v>137</v>
      </c>
      <c r="J26" s="40">
        <f t="shared" si="2"/>
        <v>17.037037037037038</v>
      </c>
      <c r="K26" s="8">
        <f t="shared" si="3"/>
        <v>40.24691358024691</v>
      </c>
      <c r="L26" s="8">
        <f t="shared" si="4"/>
        <v>31.440329218106992</v>
      </c>
      <c r="M26" s="8">
        <f t="shared" si="5"/>
        <v>0</v>
      </c>
      <c r="N26" s="9">
        <f t="shared" si="6"/>
        <v>11.275720164609053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384</v>
      </c>
      <c r="E27" s="25">
        <v>39</v>
      </c>
      <c r="F27" s="7">
        <v>282</v>
      </c>
      <c r="G27" s="7">
        <v>60</v>
      </c>
      <c r="H27" s="7"/>
      <c r="I27" s="7">
        <v>3</v>
      </c>
      <c r="J27" s="40">
        <f t="shared" si="2"/>
        <v>10.15625</v>
      </c>
      <c r="K27" s="8">
        <f t="shared" si="3"/>
        <v>73.4375</v>
      </c>
      <c r="L27" s="8">
        <f t="shared" si="4"/>
        <v>15.625</v>
      </c>
      <c r="M27" s="8">
        <f t="shared" si="5"/>
        <v>0</v>
      </c>
      <c r="N27" s="9">
        <f t="shared" si="6"/>
        <v>0.78125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683</v>
      </c>
      <c r="E28" s="25">
        <v>130</v>
      </c>
      <c r="F28" s="7">
        <v>379</v>
      </c>
      <c r="G28" s="7">
        <v>136</v>
      </c>
      <c r="H28" s="7"/>
      <c r="I28" s="7">
        <v>38</v>
      </c>
      <c r="J28" s="40">
        <f t="shared" si="2"/>
        <v>19.03367496339678</v>
      </c>
      <c r="K28" s="8">
        <f t="shared" si="3"/>
        <v>55.4904831625183</v>
      </c>
      <c r="L28" s="8">
        <f t="shared" si="4"/>
        <v>19.91215226939971</v>
      </c>
      <c r="M28" s="8">
        <f t="shared" si="5"/>
        <v>0</v>
      </c>
      <c r="N28" s="9">
        <f t="shared" si="6"/>
        <v>5.563689604685212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543</v>
      </c>
      <c r="E29" s="25">
        <v>177</v>
      </c>
      <c r="F29" s="7">
        <v>48</v>
      </c>
      <c r="G29" s="7">
        <v>305</v>
      </c>
      <c r="H29" s="7"/>
      <c r="I29" s="7">
        <v>13</v>
      </c>
      <c r="J29" s="40">
        <f t="shared" si="2"/>
        <v>32.59668508287293</v>
      </c>
      <c r="K29" s="8">
        <f t="shared" si="3"/>
        <v>8.83977900552486</v>
      </c>
      <c r="L29" s="8">
        <f t="shared" si="4"/>
        <v>56.16942909760589</v>
      </c>
      <c r="M29" s="8">
        <f t="shared" si="5"/>
        <v>0</v>
      </c>
      <c r="N29" s="9">
        <f t="shared" si="6"/>
        <v>2.394106813996317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905</v>
      </c>
      <c r="E30" s="25">
        <v>102</v>
      </c>
      <c r="F30" s="7">
        <v>103</v>
      </c>
      <c r="G30" s="7">
        <v>680</v>
      </c>
      <c r="H30" s="7"/>
      <c r="I30" s="7">
        <v>20</v>
      </c>
      <c r="J30" s="40">
        <f t="shared" si="2"/>
        <v>11.2707182320442</v>
      </c>
      <c r="K30" s="8">
        <f t="shared" si="3"/>
        <v>11.38121546961326</v>
      </c>
      <c r="L30" s="8">
        <f t="shared" si="4"/>
        <v>75.13812154696133</v>
      </c>
      <c r="M30" s="8">
        <f t="shared" si="5"/>
        <v>0</v>
      </c>
      <c r="N30" s="9">
        <f t="shared" si="6"/>
        <v>2.209944751381215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547</v>
      </c>
      <c r="E31" s="25">
        <v>124</v>
      </c>
      <c r="F31" s="7">
        <v>32</v>
      </c>
      <c r="G31" s="7">
        <v>368</v>
      </c>
      <c r="H31" s="7"/>
      <c r="I31" s="7">
        <v>23</v>
      </c>
      <c r="J31" s="40">
        <f t="shared" si="2"/>
        <v>22.6691042047532</v>
      </c>
      <c r="K31" s="8">
        <f t="shared" si="3"/>
        <v>5.850091407678245</v>
      </c>
      <c r="L31" s="8">
        <f t="shared" si="4"/>
        <v>67.27605118829982</v>
      </c>
      <c r="M31" s="8">
        <f t="shared" si="5"/>
        <v>0</v>
      </c>
      <c r="N31" s="9">
        <f t="shared" si="6"/>
        <v>4.204753199268739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546</v>
      </c>
      <c r="E32" s="25">
        <v>127</v>
      </c>
      <c r="F32" s="7">
        <v>222</v>
      </c>
      <c r="G32" s="7">
        <v>122</v>
      </c>
      <c r="H32" s="7"/>
      <c r="I32" s="7">
        <v>75</v>
      </c>
      <c r="J32" s="40">
        <f t="shared" si="2"/>
        <v>23.26007326007326</v>
      </c>
      <c r="K32" s="8">
        <f t="shared" si="3"/>
        <v>40.65934065934066</v>
      </c>
      <c r="L32" s="8">
        <f t="shared" si="4"/>
        <v>22.344322344322347</v>
      </c>
      <c r="M32" s="8">
        <f t="shared" si="5"/>
        <v>0</v>
      </c>
      <c r="N32" s="9">
        <f t="shared" si="6"/>
        <v>13.736263736263737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774</v>
      </c>
      <c r="E33" s="25">
        <v>222</v>
      </c>
      <c r="F33" s="7">
        <v>201</v>
      </c>
      <c r="G33" s="7">
        <v>328</v>
      </c>
      <c r="H33" s="7"/>
      <c r="I33" s="7">
        <v>23</v>
      </c>
      <c r="J33" s="40">
        <f t="shared" si="2"/>
        <v>28.68217054263566</v>
      </c>
      <c r="K33" s="8">
        <f t="shared" si="3"/>
        <v>25.968992248062015</v>
      </c>
      <c r="L33" s="8">
        <f t="shared" si="4"/>
        <v>42.377260981912144</v>
      </c>
      <c r="M33" s="8">
        <f t="shared" si="5"/>
        <v>0</v>
      </c>
      <c r="N33" s="9">
        <f t="shared" si="6"/>
        <v>2.9715762273901807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1201</v>
      </c>
      <c r="E34" s="25">
        <v>246</v>
      </c>
      <c r="F34" s="7">
        <v>601</v>
      </c>
      <c r="G34" s="7">
        <v>223</v>
      </c>
      <c r="H34" s="7"/>
      <c r="I34" s="7">
        <v>131</v>
      </c>
      <c r="J34" s="40">
        <f t="shared" si="2"/>
        <v>20.48293089092423</v>
      </c>
      <c r="K34" s="8">
        <f t="shared" si="3"/>
        <v>50.041631973355535</v>
      </c>
      <c r="L34" s="8">
        <f t="shared" si="4"/>
        <v>18.567860116569527</v>
      </c>
      <c r="M34" s="8">
        <f t="shared" si="5"/>
        <v>0</v>
      </c>
      <c r="N34" s="9">
        <f t="shared" si="6"/>
        <v>10.907577019150708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2386</v>
      </c>
      <c r="E35" s="25">
        <v>381</v>
      </c>
      <c r="F35" s="7">
        <v>1436</v>
      </c>
      <c r="G35" s="7">
        <v>426</v>
      </c>
      <c r="H35" s="7"/>
      <c r="I35" s="7">
        <v>143</v>
      </c>
      <c r="J35" s="40">
        <f t="shared" si="2"/>
        <v>15.968147527242246</v>
      </c>
      <c r="K35" s="8">
        <f t="shared" si="3"/>
        <v>60.18440905280805</v>
      </c>
      <c r="L35" s="8">
        <f t="shared" si="4"/>
        <v>17.85414920368818</v>
      </c>
      <c r="M35" s="8">
        <f t="shared" si="5"/>
        <v>0</v>
      </c>
      <c r="N35" s="9">
        <f t="shared" si="6"/>
        <v>5.993294216261526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1</v>
      </c>
      <c r="E42" s="25"/>
      <c r="F42" s="7"/>
      <c r="G42" s="7"/>
      <c r="H42" s="7"/>
      <c r="I42" s="7">
        <v>1</v>
      </c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100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277</v>
      </c>
      <c r="E49" s="25">
        <v>73</v>
      </c>
      <c r="F49" s="7">
        <v>26</v>
      </c>
      <c r="G49" s="7">
        <v>146</v>
      </c>
      <c r="H49" s="7"/>
      <c r="I49" s="7">
        <v>32</v>
      </c>
      <c r="J49" s="40">
        <f>IF(D49=0,0,E49/D49)*100</f>
        <v>26.353790613718413</v>
      </c>
      <c r="K49" s="8">
        <f>IF(D49=0,0,F49/D49)*100</f>
        <v>9.386281588447654</v>
      </c>
      <c r="L49" s="8">
        <f>IF(D49=0,0,G49/D49)*100</f>
        <v>52.707581227436826</v>
      </c>
      <c r="M49" s="8">
        <f>IF(D49=0,0,H49/D49)*100</f>
        <v>0</v>
      </c>
      <c r="N49" s="9">
        <f>IF(D49=0,0,I49/D49)*100</f>
        <v>11.552346570397113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375</v>
      </c>
      <c r="E50" s="27">
        <v>61</v>
      </c>
      <c r="F50" s="19">
        <v>184</v>
      </c>
      <c r="G50" s="19">
        <v>119</v>
      </c>
      <c r="H50" s="19"/>
      <c r="I50" s="19">
        <v>11</v>
      </c>
      <c r="J50" s="41">
        <f t="shared" si="2"/>
        <v>16.266666666666666</v>
      </c>
      <c r="K50" s="20">
        <f t="shared" si="3"/>
        <v>49.06666666666666</v>
      </c>
      <c r="L50" s="20">
        <f t="shared" si="4"/>
        <v>31.733333333333334</v>
      </c>
      <c r="M50" s="20">
        <f t="shared" si="5"/>
        <v>0</v>
      </c>
      <c r="N50" s="21">
        <f t="shared" si="6"/>
        <v>2.933333333333333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4502</v>
      </c>
      <c r="E4" s="33">
        <f t="shared" si="0"/>
        <v>536</v>
      </c>
      <c r="F4" s="33">
        <f t="shared" si="0"/>
        <v>1094</v>
      </c>
      <c r="G4" s="33">
        <f t="shared" si="0"/>
        <v>1875</v>
      </c>
      <c r="H4" s="33">
        <f t="shared" si="0"/>
        <v>778</v>
      </c>
      <c r="I4" s="33">
        <f t="shared" si="0"/>
        <v>219</v>
      </c>
      <c r="J4" s="42">
        <f>IF(D4=0,0,E4/D4)*100</f>
        <v>11.905819635717458</v>
      </c>
      <c r="K4" s="43">
        <f>IF(D4=0,0,F4/D4)*100</f>
        <v>24.30031097290093</v>
      </c>
      <c r="L4" s="43">
        <f>IF(D4=0,0,G4/D4)*100</f>
        <v>41.64815637494447</v>
      </c>
      <c r="M4" s="43">
        <f>IF(D4=0,0,H4/D4)*100</f>
        <v>17.281208351843624</v>
      </c>
      <c r="N4" s="38">
        <f>IF(D4=0,0,I4/D4)*100</f>
        <v>4.864504664593515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439</v>
      </c>
      <c r="E5" s="23">
        <v>81</v>
      </c>
      <c r="F5" s="15">
        <v>116</v>
      </c>
      <c r="G5" s="15">
        <v>207</v>
      </c>
      <c r="H5" s="15">
        <v>2</v>
      </c>
      <c r="I5" s="15">
        <v>33</v>
      </c>
      <c r="J5" s="39">
        <f>IF(D5=0,0,E5/D5)*100</f>
        <v>18.45102505694761</v>
      </c>
      <c r="K5" s="16">
        <f>IF(D5=0,0,F5/D5)*100</f>
        <v>26.42369020501139</v>
      </c>
      <c r="L5" s="16">
        <f>IF(D5=0,0,G5/D5)*100</f>
        <v>47.15261958997722</v>
      </c>
      <c r="M5" s="16">
        <f>IF(D5=0,0,H5/D5)*100</f>
        <v>0.45558086560364464</v>
      </c>
      <c r="N5" s="17">
        <f>IF(D5=0,0,I5/D5)*100</f>
        <v>7.517084282460136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523</v>
      </c>
      <c r="E6" s="25">
        <v>69</v>
      </c>
      <c r="F6" s="7">
        <v>105</v>
      </c>
      <c r="G6" s="7">
        <v>214</v>
      </c>
      <c r="H6" s="7">
        <v>44</v>
      </c>
      <c r="I6" s="7">
        <v>91</v>
      </c>
      <c r="J6" s="40">
        <f aca="true" t="shared" si="2" ref="J6:J50">IF(D6=0,0,E6/D6)*100</f>
        <v>13.193116634799235</v>
      </c>
      <c r="K6" s="8">
        <f aca="true" t="shared" si="3" ref="K6:K50">IF(D6=0,0,F6/D6)*100</f>
        <v>20.076481835564053</v>
      </c>
      <c r="L6" s="8">
        <f aca="true" t="shared" si="4" ref="L6:L50">IF(D6=0,0,G6/D6)*100</f>
        <v>40.91778202676864</v>
      </c>
      <c r="M6" s="8">
        <f aca="true" t="shared" si="5" ref="M6:M50">IF(D6=0,0,H6/D6)*100</f>
        <v>8.413001912045889</v>
      </c>
      <c r="N6" s="9">
        <f aca="true" t="shared" si="6" ref="N6:N50">IF(D6=0,0,I6/D6)*100</f>
        <v>17.39961759082218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313</v>
      </c>
      <c r="E7" s="25">
        <v>82</v>
      </c>
      <c r="F7" s="7">
        <v>83</v>
      </c>
      <c r="G7" s="7">
        <v>86</v>
      </c>
      <c r="H7" s="7">
        <v>28</v>
      </c>
      <c r="I7" s="7">
        <v>34</v>
      </c>
      <c r="J7" s="40">
        <f t="shared" si="2"/>
        <v>26.198083067092654</v>
      </c>
      <c r="K7" s="8">
        <f t="shared" si="3"/>
        <v>26.517571884984026</v>
      </c>
      <c r="L7" s="8">
        <f t="shared" si="4"/>
        <v>27.47603833865815</v>
      </c>
      <c r="M7" s="8">
        <f t="shared" si="5"/>
        <v>8.945686900958465</v>
      </c>
      <c r="N7" s="9">
        <f t="shared" si="6"/>
        <v>10.86261980830671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548</v>
      </c>
      <c r="E8" s="25">
        <v>8</v>
      </c>
      <c r="F8" s="7">
        <v>69</v>
      </c>
      <c r="G8" s="7">
        <v>121</v>
      </c>
      <c r="H8" s="7">
        <v>333</v>
      </c>
      <c r="I8" s="7">
        <v>17</v>
      </c>
      <c r="J8" s="40">
        <f t="shared" si="2"/>
        <v>1.4598540145985401</v>
      </c>
      <c r="K8" s="8">
        <f t="shared" si="3"/>
        <v>12.59124087591241</v>
      </c>
      <c r="L8" s="8">
        <f t="shared" si="4"/>
        <v>22.08029197080292</v>
      </c>
      <c r="M8" s="8">
        <f t="shared" si="5"/>
        <v>60.76642335766424</v>
      </c>
      <c r="N8" s="9">
        <f t="shared" si="6"/>
        <v>3.102189781021898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168</v>
      </c>
      <c r="E9" s="25">
        <v>16</v>
      </c>
      <c r="F9" s="7">
        <v>60</v>
      </c>
      <c r="G9" s="7">
        <v>56</v>
      </c>
      <c r="H9" s="7">
        <v>20</v>
      </c>
      <c r="I9" s="7">
        <v>16</v>
      </c>
      <c r="J9" s="40">
        <f t="shared" si="2"/>
        <v>9.523809523809524</v>
      </c>
      <c r="K9" s="8">
        <f t="shared" si="3"/>
        <v>35.714285714285715</v>
      </c>
      <c r="L9" s="8">
        <f t="shared" si="4"/>
        <v>33.33333333333333</v>
      </c>
      <c r="M9" s="8">
        <f t="shared" si="5"/>
        <v>11.904761904761903</v>
      </c>
      <c r="N9" s="9">
        <f t="shared" si="6"/>
        <v>9.523809523809524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109</v>
      </c>
      <c r="E11" s="25">
        <v>30</v>
      </c>
      <c r="F11" s="7">
        <v>58</v>
      </c>
      <c r="G11" s="7">
        <v>21</v>
      </c>
      <c r="H11" s="7"/>
      <c r="I11" s="7"/>
      <c r="J11" s="40">
        <f t="shared" si="2"/>
        <v>27.522935779816514</v>
      </c>
      <c r="K11" s="8">
        <f t="shared" si="3"/>
        <v>53.21100917431193</v>
      </c>
      <c r="L11" s="8">
        <f t="shared" si="4"/>
        <v>19.26605504587156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73</v>
      </c>
      <c r="E12" s="25">
        <v>17</v>
      </c>
      <c r="F12" s="7">
        <v>19</v>
      </c>
      <c r="G12" s="7">
        <v>15</v>
      </c>
      <c r="H12" s="7">
        <v>15</v>
      </c>
      <c r="I12" s="7">
        <v>7</v>
      </c>
      <c r="J12" s="40">
        <f>IF(D12=0,0,E12/D12)*100</f>
        <v>23.28767123287671</v>
      </c>
      <c r="K12" s="8">
        <f>IF(D12=0,0,F12/D12)*100</f>
        <v>26.027397260273972</v>
      </c>
      <c r="L12" s="8">
        <f>IF(D12=0,0,G12/D12)*100</f>
        <v>20.54794520547945</v>
      </c>
      <c r="M12" s="8">
        <f>IF(D12=0,0,H12/D12)*100</f>
        <v>20.54794520547945</v>
      </c>
      <c r="N12" s="9">
        <f>IF(D12=0,0,I12/D12)*100</f>
        <v>9.58904109589041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36</v>
      </c>
      <c r="E14" s="25">
        <v>8</v>
      </c>
      <c r="F14" s="7">
        <v>12</v>
      </c>
      <c r="G14" s="7">
        <v>8</v>
      </c>
      <c r="H14" s="7">
        <v>6</v>
      </c>
      <c r="I14" s="7">
        <v>2</v>
      </c>
      <c r="J14" s="40">
        <f t="shared" si="2"/>
        <v>22.22222222222222</v>
      </c>
      <c r="K14" s="8">
        <f t="shared" si="3"/>
        <v>33.33333333333333</v>
      </c>
      <c r="L14" s="8">
        <f t="shared" si="4"/>
        <v>22.22222222222222</v>
      </c>
      <c r="M14" s="8">
        <f t="shared" si="5"/>
        <v>16.666666666666664</v>
      </c>
      <c r="N14" s="9">
        <f t="shared" si="6"/>
        <v>5.555555555555555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73</v>
      </c>
      <c r="E15" s="25">
        <v>3</v>
      </c>
      <c r="F15" s="7">
        <v>2</v>
      </c>
      <c r="G15" s="7">
        <v>19</v>
      </c>
      <c r="H15" s="7">
        <v>49</v>
      </c>
      <c r="I15" s="7"/>
      <c r="J15" s="40">
        <f t="shared" si="2"/>
        <v>4.10958904109589</v>
      </c>
      <c r="K15" s="8">
        <f t="shared" si="3"/>
        <v>2.73972602739726</v>
      </c>
      <c r="L15" s="8">
        <f t="shared" si="4"/>
        <v>26.027397260273972</v>
      </c>
      <c r="M15" s="8">
        <f t="shared" si="5"/>
        <v>67.12328767123287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34</v>
      </c>
      <c r="E16" s="25">
        <v>17</v>
      </c>
      <c r="F16" s="7">
        <v>13</v>
      </c>
      <c r="G16" s="7">
        <v>3</v>
      </c>
      <c r="H16" s="7">
        <v>1</v>
      </c>
      <c r="I16" s="7"/>
      <c r="J16" s="40">
        <f t="shared" si="2"/>
        <v>50</v>
      </c>
      <c r="K16" s="8">
        <f t="shared" si="3"/>
        <v>38.23529411764706</v>
      </c>
      <c r="L16" s="8">
        <f t="shared" si="4"/>
        <v>8.823529411764707</v>
      </c>
      <c r="M16" s="8">
        <f t="shared" si="5"/>
        <v>2.941176470588235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64</v>
      </c>
      <c r="E17" s="25">
        <v>5</v>
      </c>
      <c r="F17" s="7">
        <v>12</v>
      </c>
      <c r="G17" s="7">
        <v>37</v>
      </c>
      <c r="H17" s="7">
        <v>10</v>
      </c>
      <c r="I17" s="7"/>
      <c r="J17" s="40">
        <f t="shared" si="2"/>
        <v>7.8125</v>
      </c>
      <c r="K17" s="8">
        <f t="shared" si="3"/>
        <v>18.75</v>
      </c>
      <c r="L17" s="8">
        <f t="shared" si="4"/>
        <v>57.8125</v>
      </c>
      <c r="M17" s="8">
        <f t="shared" si="5"/>
        <v>15.625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16</v>
      </c>
      <c r="E18" s="25">
        <v>1</v>
      </c>
      <c r="F18" s="7">
        <v>5</v>
      </c>
      <c r="G18" s="7">
        <v>7</v>
      </c>
      <c r="H18" s="7">
        <v>3</v>
      </c>
      <c r="I18" s="7"/>
      <c r="J18" s="40">
        <f t="shared" si="2"/>
        <v>6.25</v>
      </c>
      <c r="K18" s="8">
        <f t="shared" si="3"/>
        <v>31.25</v>
      </c>
      <c r="L18" s="8">
        <f t="shared" si="4"/>
        <v>43.75</v>
      </c>
      <c r="M18" s="8">
        <f t="shared" si="5"/>
        <v>18.75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181</v>
      </c>
      <c r="E19" s="25">
        <v>13</v>
      </c>
      <c r="F19" s="7">
        <v>44</v>
      </c>
      <c r="G19" s="7">
        <v>117</v>
      </c>
      <c r="H19" s="7">
        <v>7</v>
      </c>
      <c r="I19" s="7"/>
      <c r="J19" s="40">
        <f t="shared" si="2"/>
        <v>7.18232044198895</v>
      </c>
      <c r="K19" s="8">
        <f t="shared" si="3"/>
        <v>24.30939226519337</v>
      </c>
      <c r="L19" s="8">
        <f t="shared" si="4"/>
        <v>64.64088397790056</v>
      </c>
      <c r="M19" s="8">
        <f t="shared" si="5"/>
        <v>3.867403314917127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112</v>
      </c>
      <c r="E20" s="25">
        <v>21</v>
      </c>
      <c r="F20" s="7">
        <v>33</v>
      </c>
      <c r="G20" s="7">
        <v>50</v>
      </c>
      <c r="H20" s="7">
        <v>8</v>
      </c>
      <c r="I20" s="7"/>
      <c r="J20" s="40">
        <f t="shared" si="2"/>
        <v>18.75</v>
      </c>
      <c r="K20" s="8">
        <f t="shared" si="3"/>
        <v>29.464285714285715</v>
      </c>
      <c r="L20" s="8">
        <f t="shared" si="4"/>
        <v>44.642857142857146</v>
      </c>
      <c r="M20" s="8">
        <f t="shared" si="5"/>
        <v>7.142857142857142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73</v>
      </c>
      <c r="E21" s="25">
        <v>4</v>
      </c>
      <c r="F21" s="7">
        <v>7</v>
      </c>
      <c r="G21" s="7">
        <v>56</v>
      </c>
      <c r="H21" s="7">
        <v>6</v>
      </c>
      <c r="I21" s="7"/>
      <c r="J21" s="40">
        <f t="shared" si="2"/>
        <v>5.47945205479452</v>
      </c>
      <c r="K21" s="8">
        <f t="shared" si="3"/>
        <v>9.58904109589041</v>
      </c>
      <c r="L21" s="8">
        <f t="shared" si="4"/>
        <v>76.71232876712328</v>
      </c>
      <c r="M21" s="8">
        <f t="shared" si="5"/>
        <v>8.21917808219178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119</v>
      </c>
      <c r="E22" s="25">
        <v>5</v>
      </c>
      <c r="F22" s="7">
        <v>20</v>
      </c>
      <c r="G22" s="7">
        <v>66</v>
      </c>
      <c r="H22" s="7">
        <v>28</v>
      </c>
      <c r="I22" s="7"/>
      <c r="J22" s="40">
        <f t="shared" si="2"/>
        <v>4.201680672268908</v>
      </c>
      <c r="K22" s="8">
        <f t="shared" si="3"/>
        <v>16.80672268907563</v>
      </c>
      <c r="L22" s="8">
        <f t="shared" si="4"/>
        <v>55.46218487394958</v>
      </c>
      <c r="M22" s="8">
        <f t="shared" si="5"/>
        <v>23.52941176470588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75</v>
      </c>
      <c r="E23" s="25">
        <v>1</v>
      </c>
      <c r="F23" s="7">
        <v>10</v>
      </c>
      <c r="G23" s="7">
        <v>63</v>
      </c>
      <c r="H23" s="7">
        <v>1</v>
      </c>
      <c r="I23" s="7"/>
      <c r="J23" s="40">
        <f t="shared" si="2"/>
        <v>1.3333333333333335</v>
      </c>
      <c r="K23" s="8">
        <f t="shared" si="3"/>
        <v>13.333333333333334</v>
      </c>
      <c r="L23" s="8">
        <f t="shared" si="4"/>
        <v>84</v>
      </c>
      <c r="M23" s="8">
        <f t="shared" si="5"/>
        <v>1.3333333333333335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23</v>
      </c>
      <c r="E24" s="25">
        <v>5</v>
      </c>
      <c r="F24" s="7">
        <v>14</v>
      </c>
      <c r="G24" s="7">
        <v>4</v>
      </c>
      <c r="H24" s="7"/>
      <c r="I24" s="7"/>
      <c r="J24" s="40">
        <f t="shared" si="2"/>
        <v>21.73913043478261</v>
      </c>
      <c r="K24" s="8">
        <f t="shared" si="3"/>
        <v>60.86956521739131</v>
      </c>
      <c r="L24" s="8">
        <f t="shared" si="4"/>
        <v>17.391304347826086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55</v>
      </c>
      <c r="E25" s="25">
        <v>4</v>
      </c>
      <c r="F25" s="7">
        <v>17</v>
      </c>
      <c r="G25" s="7">
        <v>19</v>
      </c>
      <c r="H25" s="7">
        <v>15</v>
      </c>
      <c r="I25" s="7"/>
      <c r="J25" s="40">
        <f t="shared" si="2"/>
        <v>7.2727272727272725</v>
      </c>
      <c r="K25" s="8">
        <f t="shared" si="3"/>
        <v>30.909090909090907</v>
      </c>
      <c r="L25" s="8">
        <f t="shared" si="4"/>
        <v>34.54545454545455</v>
      </c>
      <c r="M25" s="8">
        <f t="shared" si="5"/>
        <v>27.27272727272727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181</v>
      </c>
      <c r="E26" s="25">
        <v>7</v>
      </c>
      <c r="F26" s="7">
        <v>31</v>
      </c>
      <c r="G26" s="7">
        <v>117</v>
      </c>
      <c r="H26" s="7">
        <v>26</v>
      </c>
      <c r="I26" s="7"/>
      <c r="J26" s="40">
        <f t="shared" si="2"/>
        <v>3.867403314917127</v>
      </c>
      <c r="K26" s="8">
        <f t="shared" si="3"/>
        <v>17.12707182320442</v>
      </c>
      <c r="L26" s="8">
        <f t="shared" si="4"/>
        <v>64.64088397790056</v>
      </c>
      <c r="M26" s="8">
        <f t="shared" si="5"/>
        <v>14.3646408839779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119</v>
      </c>
      <c r="E27" s="25">
        <v>1</v>
      </c>
      <c r="F27" s="7">
        <v>9</v>
      </c>
      <c r="G27" s="7">
        <v>93</v>
      </c>
      <c r="H27" s="7">
        <v>16</v>
      </c>
      <c r="I27" s="7"/>
      <c r="J27" s="40">
        <f t="shared" si="2"/>
        <v>0.8403361344537815</v>
      </c>
      <c r="K27" s="8">
        <f t="shared" si="3"/>
        <v>7.563025210084033</v>
      </c>
      <c r="L27" s="8">
        <f t="shared" si="4"/>
        <v>78.15126050420169</v>
      </c>
      <c r="M27" s="8">
        <f t="shared" si="5"/>
        <v>13.445378151260504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163</v>
      </c>
      <c r="E28" s="25">
        <v>41</v>
      </c>
      <c r="F28" s="7">
        <v>55</v>
      </c>
      <c r="G28" s="7">
        <v>56</v>
      </c>
      <c r="H28" s="7">
        <v>9</v>
      </c>
      <c r="I28" s="7">
        <v>2</v>
      </c>
      <c r="J28" s="40">
        <f t="shared" si="2"/>
        <v>25.153374233128833</v>
      </c>
      <c r="K28" s="8">
        <f t="shared" si="3"/>
        <v>33.74233128834356</v>
      </c>
      <c r="L28" s="8">
        <f t="shared" si="4"/>
        <v>34.355828220858896</v>
      </c>
      <c r="M28" s="8">
        <f t="shared" si="5"/>
        <v>5.521472392638037</v>
      </c>
      <c r="N28" s="9">
        <f t="shared" si="6"/>
        <v>1.2269938650306749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77</v>
      </c>
      <c r="E29" s="25">
        <v>6</v>
      </c>
      <c r="F29" s="7">
        <v>29</v>
      </c>
      <c r="G29" s="7">
        <v>37</v>
      </c>
      <c r="H29" s="7">
        <v>5</v>
      </c>
      <c r="I29" s="7"/>
      <c r="J29" s="40">
        <f t="shared" si="2"/>
        <v>7.792207792207792</v>
      </c>
      <c r="K29" s="8">
        <f t="shared" si="3"/>
        <v>37.66233766233766</v>
      </c>
      <c r="L29" s="8">
        <f t="shared" si="4"/>
        <v>48.05194805194805</v>
      </c>
      <c r="M29" s="8">
        <f t="shared" si="5"/>
        <v>6.493506493506493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167</v>
      </c>
      <c r="E30" s="25">
        <v>9</v>
      </c>
      <c r="F30" s="7">
        <v>73</v>
      </c>
      <c r="G30" s="7">
        <v>79</v>
      </c>
      <c r="H30" s="7">
        <v>6</v>
      </c>
      <c r="I30" s="7"/>
      <c r="J30" s="40">
        <f t="shared" si="2"/>
        <v>5.389221556886228</v>
      </c>
      <c r="K30" s="8">
        <f t="shared" si="3"/>
        <v>43.712574850299404</v>
      </c>
      <c r="L30" s="8">
        <f t="shared" si="4"/>
        <v>47.30538922155689</v>
      </c>
      <c r="M30" s="8">
        <f t="shared" si="5"/>
        <v>3.592814371257485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124</v>
      </c>
      <c r="E31" s="25">
        <v>10</v>
      </c>
      <c r="F31" s="7">
        <v>29</v>
      </c>
      <c r="G31" s="7">
        <v>80</v>
      </c>
      <c r="H31" s="7">
        <v>5</v>
      </c>
      <c r="I31" s="7"/>
      <c r="J31" s="40">
        <f t="shared" si="2"/>
        <v>8.064516129032258</v>
      </c>
      <c r="K31" s="8">
        <f t="shared" si="3"/>
        <v>23.387096774193548</v>
      </c>
      <c r="L31" s="8">
        <f t="shared" si="4"/>
        <v>64.51612903225806</v>
      </c>
      <c r="M31" s="8">
        <f t="shared" si="5"/>
        <v>4.032258064516129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93</v>
      </c>
      <c r="E32" s="25">
        <v>29</v>
      </c>
      <c r="F32" s="7">
        <v>47</v>
      </c>
      <c r="G32" s="7">
        <v>14</v>
      </c>
      <c r="H32" s="7">
        <v>3</v>
      </c>
      <c r="I32" s="7"/>
      <c r="J32" s="40">
        <f t="shared" si="2"/>
        <v>31.182795698924732</v>
      </c>
      <c r="K32" s="8">
        <f t="shared" si="3"/>
        <v>50.53763440860215</v>
      </c>
      <c r="L32" s="8">
        <f t="shared" si="4"/>
        <v>15.053763440860216</v>
      </c>
      <c r="M32" s="8">
        <f t="shared" si="5"/>
        <v>3.225806451612903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101</v>
      </c>
      <c r="E33" s="25"/>
      <c r="F33" s="7">
        <v>14</v>
      </c>
      <c r="G33" s="7">
        <v>67</v>
      </c>
      <c r="H33" s="7">
        <v>20</v>
      </c>
      <c r="I33" s="7"/>
      <c r="J33" s="40">
        <f t="shared" si="2"/>
        <v>0</v>
      </c>
      <c r="K33" s="8">
        <f t="shared" si="3"/>
        <v>13.861386138613863</v>
      </c>
      <c r="L33" s="8">
        <f t="shared" si="4"/>
        <v>66.33663366336634</v>
      </c>
      <c r="M33" s="8">
        <f t="shared" si="5"/>
        <v>19.801980198019802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77</v>
      </c>
      <c r="E34" s="25">
        <v>4</v>
      </c>
      <c r="F34" s="7">
        <v>19</v>
      </c>
      <c r="G34" s="7">
        <v>49</v>
      </c>
      <c r="H34" s="7">
        <v>5</v>
      </c>
      <c r="I34" s="7"/>
      <c r="J34" s="40">
        <f t="shared" si="2"/>
        <v>5.194805194805195</v>
      </c>
      <c r="K34" s="8">
        <f t="shared" si="3"/>
        <v>24.675324675324674</v>
      </c>
      <c r="L34" s="8">
        <f t="shared" si="4"/>
        <v>63.63636363636363</v>
      </c>
      <c r="M34" s="8">
        <f t="shared" si="5"/>
        <v>6.493506493506493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312</v>
      </c>
      <c r="E35" s="25">
        <v>38</v>
      </c>
      <c r="F35" s="7">
        <v>81</v>
      </c>
      <c r="G35" s="7">
        <v>78</v>
      </c>
      <c r="H35" s="7">
        <v>98</v>
      </c>
      <c r="I35" s="7">
        <v>17</v>
      </c>
      <c r="J35" s="40">
        <f t="shared" si="2"/>
        <v>12.179487179487179</v>
      </c>
      <c r="K35" s="8">
        <f t="shared" si="3"/>
        <v>25.961538461538463</v>
      </c>
      <c r="L35" s="8">
        <f t="shared" si="4"/>
        <v>25</v>
      </c>
      <c r="M35" s="8">
        <f t="shared" si="5"/>
        <v>31.41025641025641</v>
      </c>
      <c r="N35" s="9">
        <f t="shared" si="6"/>
        <v>5.448717948717949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22</v>
      </c>
      <c r="E49" s="25">
        <v>1</v>
      </c>
      <c r="F49" s="7">
        <v>3</v>
      </c>
      <c r="G49" s="7">
        <v>18</v>
      </c>
      <c r="H49" s="7"/>
      <c r="I49" s="7"/>
      <c r="J49" s="40">
        <f>IF(D49=0,0,E49/D49)*100</f>
        <v>4.545454545454546</v>
      </c>
      <c r="K49" s="8">
        <f>IF(D49=0,0,F49/D49)*100</f>
        <v>13.636363636363635</v>
      </c>
      <c r="L49" s="8">
        <f>IF(D49=0,0,G49/D49)*100</f>
        <v>81.81818181818183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32</v>
      </c>
      <c r="E50" s="27"/>
      <c r="F50" s="19">
        <v>5</v>
      </c>
      <c r="G50" s="19">
        <v>18</v>
      </c>
      <c r="H50" s="19">
        <v>9</v>
      </c>
      <c r="I50" s="19"/>
      <c r="J50" s="41">
        <f t="shared" si="2"/>
        <v>0</v>
      </c>
      <c r="K50" s="20">
        <f t="shared" si="3"/>
        <v>15.625</v>
      </c>
      <c r="L50" s="20">
        <f t="shared" si="4"/>
        <v>56.25</v>
      </c>
      <c r="M50" s="20">
        <f t="shared" si="5"/>
        <v>28.125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2689</v>
      </c>
      <c r="E4" s="33">
        <f t="shared" si="0"/>
        <v>263</v>
      </c>
      <c r="F4" s="33">
        <f t="shared" si="0"/>
        <v>835</v>
      </c>
      <c r="G4" s="33">
        <f t="shared" si="0"/>
        <v>1002</v>
      </c>
      <c r="H4" s="33">
        <f t="shared" si="0"/>
        <v>0</v>
      </c>
      <c r="I4" s="33">
        <f t="shared" si="0"/>
        <v>589</v>
      </c>
      <c r="J4" s="42">
        <f>IF(D4=0,0,E4/D4)*100</f>
        <v>9.78058757902566</v>
      </c>
      <c r="K4" s="43">
        <f>IF(D4=0,0,F4/D4)*100</f>
        <v>31.052435849758275</v>
      </c>
      <c r="L4" s="43">
        <f>IF(D4=0,0,G4/D4)*100</f>
        <v>37.26292301970993</v>
      </c>
      <c r="M4" s="43">
        <f>IF(D4=0,0,H4/D4)*100</f>
        <v>0</v>
      </c>
      <c r="N4" s="38">
        <f>IF(D4=0,0,I4/D4)*100</f>
        <v>21.904053551506138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324</v>
      </c>
      <c r="E5" s="23">
        <v>37</v>
      </c>
      <c r="F5" s="15">
        <v>100</v>
      </c>
      <c r="G5" s="15">
        <v>142</v>
      </c>
      <c r="H5" s="15"/>
      <c r="I5" s="15">
        <v>45</v>
      </c>
      <c r="J5" s="39">
        <f>IF(D5=0,0,E5/D5)*100</f>
        <v>11.419753086419753</v>
      </c>
      <c r="K5" s="16">
        <f>IF(D5=0,0,F5/D5)*100</f>
        <v>30.864197530864196</v>
      </c>
      <c r="L5" s="16">
        <f>IF(D5=0,0,G5/D5)*100</f>
        <v>43.82716049382716</v>
      </c>
      <c r="M5" s="16">
        <f>IF(D5=0,0,H5/D5)*100</f>
        <v>0</v>
      </c>
      <c r="N5" s="17">
        <f>IF(D5=0,0,I5/D5)*100</f>
        <v>13.88888888888889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229</v>
      </c>
      <c r="E6" s="25">
        <v>35</v>
      </c>
      <c r="F6" s="7">
        <v>94</v>
      </c>
      <c r="G6" s="7">
        <v>59</v>
      </c>
      <c r="H6" s="7"/>
      <c r="I6" s="7">
        <v>41</v>
      </c>
      <c r="J6" s="40">
        <f aca="true" t="shared" si="2" ref="J6:J50">IF(D6=0,0,E6/D6)*100</f>
        <v>15.283842794759824</v>
      </c>
      <c r="K6" s="8">
        <f aca="true" t="shared" si="3" ref="K6:K50">IF(D6=0,0,F6/D6)*100</f>
        <v>41.04803493449782</v>
      </c>
      <c r="L6" s="8">
        <f aca="true" t="shared" si="4" ref="L6:L50">IF(D6=0,0,G6/D6)*100</f>
        <v>25.76419213973799</v>
      </c>
      <c r="M6" s="8">
        <f aca="true" t="shared" si="5" ref="M6:M50">IF(D6=0,0,H6/D6)*100</f>
        <v>0</v>
      </c>
      <c r="N6" s="9">
        <f aca="true" t="shared" si="6" ref="N6:N50">IF(D6=0,0,I6/D6)*100</f>
        <v>17.903930131004365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210</v>
      </c>
      <c r="E7" s="25">
        <v>12</v>
      </c>
      <c r="F7" s="7">
        <v>51</v>
      </c>
      <c r="G7" s="7">
        <v>65</v>
      </c>
      <c r="H7" s="7"/>
      <c r="I7" s="7">
        <v>82</v>
      </c>
      <c r="J7" s="40">
        <f t="shared" si="2"/>
        <v>5.714285714285714</v>
      </c>
      <c r="K7" s="8">
        <f t="shared" si="3"/>
        <v>24.285714285714285</v>
      </c>
      <c r="L7" s="8">
        <f t="shared" si="4"/>
        <v>30.952380952380953</v>
      </c>
      <c r="M7" s="8">
        <f t="shared" si="5"/>
        <v>0</v>
      </c>
      <c r="N7" s="9">
        <f t="shared" si="6"/>
        <v>39.04761904761905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260</v>
      </c>
      <c r="E8" s="25">
        <v>12</v>
      </c>
      <c r="F8" s="7">
        <v>65</v>
      </c>
      <c r="G8" s="7">
        <v>132</v>
      </c>
      <c r="H8" s="7"/>
      <c r="I8" s="7">
        <v>51</v>
      </c>
      <c r="J8" s="40">
        <f t="shared" si="2"/>
        <v>4.615384615384616</v>
      </c>
      <c r="K8" s="8">
        <f t="shared" si="3"/>
        <v>25</v>
      </c>
      <c r="L8" s="8">
        <f t="shared" si="4"/>
        <v>50.76923076923077</v>
      </c>
      <c r="M8" s="8">
        <f t="shared" si="5"/>
        <v>0</v>
      </c>
      <c r="N8" s="9">
        <f t="shared" si="6"/>
        <v>19.615384615384617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156</v>
      </c>
      <c r="E9" s="25">
        <v>8</v>
      </c>
      <c r="F9" s="7">
        <v>34</v>
      </c>
      <c r="G9" s="7">
        <v>81</v>
      </c>
      <c r="H9" s="7"/>
      <c r="I9" s="7">
        <v>33</v>
      </c>
      <c r="J9" s="40">
        <f t="shared" si="2"/>
        <v>5.128205128205128</v>
      </c>
      <c r="K9" s="8">
        <f t="shared" si="3"/>
        <v>21.794871794871796</v>
      </c>
      <c r="L9" s="8">
        <f t="shared" si="4"/>
        <v>51.92307692307693</v>
      </c>
      <c r="M9" s="8">
        <f t="shared" si="5"/>
        <v>0</v>
      </c>
      <c r="N9" s="9">
        <f t="shared" si="6"/>
        <v>21.153846153846153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33</v>
      </c>
      <c r="E10" s="25">
        <v>9</v>
      </c>
      <c r="F10" s="7">
        <v>10</v>
      </c>
      <c r="G10" s="7">
        <v>6</v>
      </c>
      <c r="H10" s="7"/>
      <c r="I10" s="7">
        <v>8</v>
      </c>
      <c r="J10" s="40">
        <f t="shared" si="2"/>
        <v>27.27272727272727</v>
      </c>
      <c r="K10" s="8">
        <f t="shared" si="3"/>
        <v>30.303030303030305</v>
      </c>
      <c r="L10" s="8">
        <f t="shared" si="4"/>
        <v>18.181818181818183</v>
      </c>
      <c r="M10" s="8">
        <f t="shared" si="5"/>
        <v>0</v>
      </c>
      <c r="N10" s="9">
        <f t="shared" si="6"/>
        <v>24.242424242424242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61</v>
      </c>
      <c r="E11" s="25">
        <v>5</v>
      </c>
      <c r="F11" s="7">
        <v>32</v>
      </c>
      <c r="G11" s="7">
        <v>8</v>
      </c>
      <c r="H11" s="7"/>
      <c r="I11" s="7">
        <v>16</v>
      </c>
      <c r="J11" s="40">
        <f t="shared" si="2"/>
        <v>8.19672131147541</v>
      </c>
      <c r="K11" s="8">
        <f t="shared" si="3"/>
        <v>52.459016393442624</v>
      </c>
      <c r="L11" s="8">
        <f t="shared" si="4"/>
        <v>13.114754098360656</v>
      </c>
      <c r="M11" s="8">
        <f t="shared" si="5"/>
        <v>0</v>
      </c>
      <c r="N11" s="9">
        <f t="shared" si="6"/>
        <v>26.229508196721312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110</v>
      </c>
      <c r="E12" s="25">
        <v>7</v>
      </c>
      <c r="F12" s="7">
        <v>20</v>
      </c>
      <c r="G12" s="7">
        <v>61</v>
      </c>
      <c r="H12" s="7"/>
      <c r="I12" s="7">
        <v>22</v>
      </c>
      <c r="J12" s="40">
        <f>IF(D12=0,0,E12/D12)*100</f>
        <v>6.363636363636363</v>
      </c>
      <c r="K12" s="8">
        <f>IF(D12=0,0,F12/D12)*100</f>
        <v>18.181818181818183</v>
      </c>
      <c r="L12" s="8">
        <f>IF(D12=0,0,G12/D12)*100</f>
        <v>55.45454545454545</v>
      </c>
      <c r="M12" s="8">
        <f>IF(D12=0,0,H12/D12)*100</f>
        <v>0</v>
      </c>
      <c r="N12" s="9">
        <f>IF(D12=0,0,I12/D12)*100</f>
        <v>20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11</v>
      </c>
      <c r="E14" s="25">
        <v>2</v>
      </c>
      <c r="F14" s="7"/>
      <c r="G14" s="7">
        <v>8</v>
      </c>
      <c r="H14" s="7"/>
      <c r="I14" s="7">
        <v>1</v>
      </c>
      <c r="J14" s="40">
        <f t="shared" si="2"/>
        <v>18.181818181818183</v>
      </c>
      <c r="K14" s="8">
        <f t="shared" si="3"/>
        <v>0</v>
      </c>
      <c r="L14" s="8">
        <f t="shared" si="4"/>
        <v>72.72727272727273</v>
      </c>
      <c r="M14" s="8">
        <f t="shared" si="5"/>
        <v>0</v>
      </c>
      <c r="N14" s="9">
        <f t="shared" si="6"/>
        <v>9.090909090909092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31</v>
      </c>
      <c r="E15" s="25">
        <v>3</v>
      </c>
      <c r="F15" s="7">
        <v>14</v>
      </c>
      <c r="G15" s="7">
        <v>14</v>
      </c>
      <c r="H15" s="7"/>
      <c r="I15" s="7"/>
      <c r="J15" s="40">
        <f t="shared" si="2"/>
        <v>9.67741935483871</v>
      </c>
      <c r="K15" s="8">
        <f t="shared" si="3"/>
        <v>45.16129032258064</v>
      </c>
      <c r="L15" s="8">
        <f t="shared" si="4"/>
        <v>45.16129032258064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31</v>
      </c>
      <c r="E16" s="25"/>
      <c r="F16" s="7">
        <v>5</v>
      </c>
      <c r="G16" s="7">
        <v>5</v>
      </c>
      <c r="H16" s="7"/>
      <c r="I16" s="7">
        <v>21</v>
      </c>
      <c r="J16" s="40">
        <f t="shared" si="2"/>
        <v>0</v>
      </c>
      <c r="K16" s="8">
        <f t="shared" si="3"/>
        <v>16.129032258064516</v>
      </c>
      <c r="L16" s="8">
        <f t="shared" si="4"/>
        <v>16.129032258064516</v>
      </c>
      <c r="M16" s="8">
        <f t="shared" si="5"/>
        <v>0</v>
      </c>
      <c r="N16" s="9">
        <f t="shared" si="6"/>
        <v>67.74193548387096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15</v>
      </c>
      <c r="E17" s="25">
        <v>2</v>
      </c>
      <c r="F17" s="7">
        <v>6</v>
      </c>
      <c r="G17" s="7">
        <v>6</v>
      </c>
      <c r="H17" s="7"/>
      <c r="I17" s="7">
        <v>1</v>
      </c>
      <c r="J17" s="40">
        <f t="shared" si="2"/>
        <v>13.333333333333334</v>
      </c>
      <c r="K17" s="8">
        <f t="shared" si="3"/>
        <v>40</v>
      </c>
      <c r="L17" s="8">
        <f t="shared" si="4"/>
        <v>40</v>
      </c>
      <c r="M17" s="8">
        <f t="shared" si="5"/>
        <v>0</v>
      </c>
      <c r="N17" s="9">
        <f t="shared" si="6"/>
        <v>6.666666666666667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39</v>
      </c>
      <c r="E18" s="25">
        <v>2</v>
      </c>
      <c r="F18" s="7">
        <v>8</v>
      </c>
      <c r="G18" s="7">
        <v>23</v>
      </c>
      <c r="H18" s="7"/>
      <c r="I18" s="7">
        <v>6</v>
      </c>
      <c r="J18" s="40">
        <f t="shared" si="2"/>
        <v>5.128205128205128</v>
      </c>
      <c r="K18" s="8">
        <f t="shared" si="3"/>
        <v>20.51282051282051</v>
      </c>
      <c r="L18" s="8">
        <f t="shared" si="4"/>
        <v>58.97435897435898</v>
      </c>
      <c r="M18" s="8">
        <f t="shared" si="5"/>
        <v>0</v>
      </c>
      <c r="N18" s="9">
        <f t="shared" si="6"/>
        <v>15.384615384615385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64</v>
      </c>
      <c r="E19" s="25">
        <v>4</v>
      </c>
      <c r="F19" s="7">
        <v>22</v>
      </c>
      <c r="G19" s="7">
        <v>24</v>
      </c>
      <c r="H19" s="7"/>
      <c r="I19" s="7">
        <v>14</v>
      </c>
      <c r="J19" s="40">
        <f t="shared" si="2"/>
        <v>6.25</v>
      </c>
      <c r="K19" s="8">
        <f t="shared" si="3"/>
        <v>34.375</v>
      </c>
      <c r="L19" s="8">
        <f t="shared" si="4"/>
        <v>37.5</v>
      </c>
      <c r="M19" s="8">
        <f t="shared" si="5"/>
        <v>0</v>
      </c>
      <c r="N19" s="9">
        <f t="shared" si="6"/>
        <v>21.875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59</v>
      </c>
      <c r="E20" s="25">
        <v>3</v>
      </c>
      <c r="F20" s="7">
        <v>23</v>
      </c>
      <c r="G20" s="7">
        <v>17</v>
      </c>
      <c r="H20" s="7"/>
      <c r="I20" s="7">
        <v>16</v>
      </c>
      <c r="J20" s="40">
        <f t="shared" si="2"/>
        <v>5.084745762711865</v>
      </c>
      <c r="K20" s="8">
        <f t="shared" si="3"/>
        <v>38.983050847457626</v>
      </c>
      <c r="L20" s="8">
        <f t="shared" si="4"/>
        <v>28.8135593220339</v>
      </c>
      <c r="M20" s="8">
        <f t="shared" si="5"/>
        <v>0</v>
      </c>
      <c r="N20" s="9">
        <f t="shared" si="6"/>
        <v>27.11864406779661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60</v>
      </c>
      <c r="E21" s="25">
        <v>6</v>
      </c>
      <c r="F21" s="7">
        <v>29</v>
      </c>
      <c r="G21" s="7">
        <v>21</v>
      </c>
      <c r="H21" s="7"/>
      <c r="I21" s="7">
        <v>4</v>
      </c>
      <c r="J21" s="40">
        <f t="shared" si="2"/>
        <v>10</v>
      </c>
      <c r="K21" s="8">
        <f t="shared" si="3"/>
        <v>48.333333333333336</v>
      </c>
      <c r="L21" s="8">
        <f t="shared" si="4"/>
        <v>35</v>
      </c>
      <c r="M21" s="8">
        <f t="shared" si="5"/>
        <v>0</v>
      </c>
      <c r="N21" s="9">
        <f t="shared" si="6"/>
        <v>6.666666666666667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99</v>
      </c>
      <c r="E22" s="25">
        <v>8</v>
      </c>
      <c r="F22" s="7">
        <v>42</v>
      </c>
      <c r="G22" s="7">
        <v>41</v>
      </c>
      <c r="H22" s="7"/>
      <c r="I22" s="7">
        <v>8</v>
      </c>
      <c r="J22" s="40">
        <f t="shared" si="2"/>
        <v>8.080808080808081</v>
      </c>
      <c r="K22" s="8">
        <f t="shared" si="3"/>
        <v>42.42424242424242</v>
      </c>
      <c r="L22" s="8">
        <f t="shared" si="4"/>
        <v>41.41414141414141</v>
      </c>
      <c r="M22" s="8">
        <f t="shared" si="5"/>
        <v>0</v>
      </c>
      <c r="N22" s="9">
        <f t="shared" si="6"/>
        <v>8.080808080808081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26</v>
      </c>
      <c r="E23" s="25"/>
      <c r="F23" s="7">
        <v>6</v>
      </c>
      <c r="G23" s="7">
        <v>6</v>
      </c>
      <c r="H23" s="7"/>
      <c r="I23" s="7">
        <v>14</v>
      </c>
      <c r="J23" s="40">
        <f t="shared" si="2"/>
        <v>0</v>
      </c>
      <c r="K23" s="8">
        <f t="shared" si="3"/>
        <v>23.076923076923077</v>
      </c>
      <c r="L23" s="8">
        <f t="shared" si="4"/>
        <v>23.076923076923077</v>
      </c>
      <c r="M23" s="8">
        <f t="shared" si="5"/>
        <v>0</v>
      </c>
      <c r="N23" s="9">
        <f t="shared" si="6"/>
        <v>53.84615384615385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14</v>
      </c>
      <c r="E24" s="25"/>
      <c r="F24" s="7">
        <v>2</v>
      </c>
      <c r="G24" s="7">
        <v>8</v>
      </c>
      <c r="H24" s="7"/>
      <c r="I24" s="7">
        <v>4</v>
      </c>
      <c r="J24" s="40">
        <f t="shared" si="2"/>
        <v>0</v>
      </c>
      <c r="K24" s="8">
        <f t="shared" si="3"/>
        <v>14.285714285714285</v>
      </c>
      <c r="L24" s="8">
        <f t="shared" si="4"/>
        <v>57.14285714285714</v>
      </c>
      <c r="M24" s="8">
        <f t="shared" si="5"/>
        <v>0</v>
      </c>
      <c r="N24" s="9">
        <f t="shared" si="6"/>
        <v>28.57142857142857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56</v>
      </c>
      <c r="E25" s="25">
        <v>10</v>
      </c>
      <c r="F25" s="7">
        <v>9</v>
      </c>
      <c r="G25" s="7">
        <v>13</v>
      </c>
      <c r="H25" s="7"/>
      <c r="I25" s="7">
        <v>24</v>
      </c>
      <c r="J25" s="40">
        <f t="shared" si="2"/>
        <v>17.857142857142858</v>
      </c>
      <c r="K25" s="8">
        <f t="shared" si="3"/>
        <v>16.071428571428573</v>
      </c>
      <c r="L25" s="8">
        <f t="shared" si="4"/>
        <v>23.214285714285715</v>
      </c>
      <c r="M25" s="8">
        <f t="shared" si="5"/>
        <v>0</v>
      </c>
      <c r="N25" s="9">
        <f t="shared" si="6"/>
        <v>42.857142857142854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85</v>
      </c>
      <c r="E26" s="25">
        <v>10</v>
      </c>
      <c r="F26" s="7">
        <v>26</v>
      </c>
      <c r="G26" s="7">
        <v>37</v>
      </c>
      <c r="H26" s="7"/>
      <c r="I26" s="7">
        <v>12</v>
      </c>
      <c r="J26" s="40">
        <f t="shared" si="2"/>
        <v>11.76470588235294</v>
      </c>
      <c r="K26" s="8">
        <f t="shared" si="3"/>
        <v>30.58823529411765</v>
      </c>
      <c r="L26" s="8">
        <f t="shared" si="4"/>
        <v>43.529411764705884</v>
      </c>
      <c r="M26" s="8">
        <f t="shared" si="5"/>
        <v>0</v>
      </c>
      <c r="N26" s="9">
        <f t="shared" si="6"/>
        <v>14.117647058823529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26</v>
      </c>
      <c r="E27" s="25">
        <v>9</v>
      </c>
      <c r="F27" s="7">
        <v>5</v>
      </c>
      <c r="G27" s="7">
        <v>2</v>
      </c>
      <c r="H27" s="7"/>
      <c r="I27" s="7">
        <v>10</v>
      </c>
      <c r="J27" s="40">
        <f t="shared" si="2"/>
        <v>34.61538461538461</v>
      </c>
      <c r="K27" s="8">
        <f t="shared" si="3"/>
        <v>19.230769230769234</v>
      </c>
      <c r="L27" s="8">
        <f t="shared" si="4"/>
        <v>7.6923076923076925</v>
      </c>
      <c r="M27" s="8">
        <f t="shared" si="5"/>
        <v>0</v>
      </c>
      <c r="N27" s="9">
        <f t="shared" si="6"/>
        <v>38.46153846153847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51</v>
      </c>
      <c r="E28" s="25">
        <v>6</v>
      </c>
      <c r="F28" s="7">
        <v>19</v>
      </c>
      <c r="G28" s="7">
        <v>12</v>
      </c>
      <c r="H28" s="7"/>
      <c r="I28" s="7">
        <v>14</v>
      </c>
      <c r="J28" s="40">
        <f t="shared" si="2"/>
        <v>11.76470588235294</v>
      </c>
      <c r="K28" s="8">
        <f t="shared" si="3"/>
        <v>37.254901960784316</v>
      </c>
      <c r="L28" s="8">
        <f t="shared" si="4"/>
        <v>23.52941176470588</v>
      </c>
      <c r="M28" s="8">
        <f t="shared" si="5"/>
        <v>0</v>
      </c>
      <c r="N28" s="9">
        <f t="shared" si="6"/>
        <v>27.450980392156865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58</v>
      </c>
      <c r="E29" s="25">
        <v>5</v>
      </c>
      <c r="F29" s="7">
        <v>18</v>
      </c>
      <c r="G29" s="7">
        <v>9</v>
      </c>
      <c r="H29" s="7"/>
      <c r="I29" s="7">
        <v>26</v>
      </c>
      <c r="J29" s="40">
        <f t="shared" si="2"/>
        <v>8.620689655172415</v>
      </c>
      <c r="K29" s="8">
        <f t="shared" si="3"/>
        <v>31.03448275862069</v>
      </c>
      <c r="L29" s="8">
        <f t="shared" si="4"/>
        <v>15.517241379310345</v>
      </c>
      <c r="M29" s="8">
        <f t="shared" si="5"/>
        <v>0</v>
      </c>
      <c r="N29" s="9">
        <f t="shared" si="6"/>
        <v>44.827586206896555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79</v>
      </c>
      <c r="E30" s="25">
        <v>16</v>
      </c>
      <c r="F30" s="7">
        <v>23</v>
      </c>
      <c r="G30" s="7">
        <v>29</v>
      </c>
      <c r="H30" s="7"/>
      <c r="I30" s="7">
        <v>11</v>
      </c>
      <c r="J30" s="40">
        <f t="shared" si="2"/>
        <v>20.253164556962027</v>
      </c>
      <c r="K30" s="8">
        <f t="shared" si="3"/>
        <v>29.11392405063291</v>
      </c>
      <c r="L30" s="8">
        <f t="shared" si="4"/>
        <v>36.708860759493675</v>
      </c>
      <c r="M30" s="8">
        <f t="shared" si="5"/>
        <v>0</v>
      </c>
      <c r="N30" s="9">
        <f t="shared" si="6"/>
        <v>13.924050632911392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40</v>
      </c>
      <c r="E31" s="25">
        <v>4</v>
      </c>
      <c r="F31" s="7">
        <v>19</v>
      </c>
      <c r="G31" s="7">
        <v>9</v>
      </c>
      <c r="H31" s="7"/>
      <c r="I31" s="7">
        <v>8</v>
      </c>
      <c r="J31" s="40">
        <f t="shared" si="2"/>
        <v>10</v>
      </c>
      <c r="K31" s="8">
        <f t="shared" si="3"/>
        <v>47.5</v>
      </c>
      <c r="L31" s="8">
        <f t="shared" si="4"/>
        <v>22.5</v>
      </c>
      <c r="M31" s="8">
        <f t="shared" si="5"/>
        <v>0</v>
      </c>
      <c r="N31" s="9">
        <f t="shared" si="6"/>
        <v>20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35</v>
      </c>
      <c r="E32" s="25">
        <v>4</v>
      </c>
      <c r="F32" s="7">
        <v>15</v>
      </c>
      <c r="G32" s="7">
        <v>9</v>
      </c>
      <c r="H32" s="7"/>
      <c r="I32" s="7">
        <v>7</v>
      </c>
      <c r="J32" s="40">
        <f t="shared" si="2"/>
        <v>11.428571428571429</v>
      </c>
      <c r="K32" s="8">
        <f t="shared" si="3"/>
        <v>42.857142857142854</v>
      </c>
      <c r="L32" s="8">
        <f t="shared" si="4"/>
        <v>25.71428571428571</v>
      </c>
      <c r="M32" s="8">
        <f t="shared" si="5"/>
        <v>0</v>
      </c>
      <c r="N32" s="9">
        <f t="shared" si="6"/>
        <v>20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53</v>
      </c>
      <c r="E33" s="25">
        <v>7</v>
      </c>
      <c r="F33" s="7">
        <v>19</v>
      </c>
      <c r="G33" s="7">
        <v>23</v>
      </c>
      <c r="H33" s="7"/>
      <c r="I33" s="7">
        <v>4</v>
      </c>
      <c r="J33" s="40">
        <f t="shared" si="2"/>
        <v>13.20754716981132</v>
      </c>
      <c r="K33" s="8">
        <f t="shared" si="3"/>
        <v>35.84905660377358</v>
      </c>
      <c r="L33" s="8">
        <f t="shared" si="4"/>
        <v>43.39622641509434</v>
      </c>
      <c r="M33" s="8">
        <f t="shared" si="5"/>
        <v>0</v>
      </c>
      <c r="N33" s="9">
        <f t="shared" si="6"/>
        <v>7.547169811320755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131</v>
      </c>
      <c r="E34" s="25">
        <v>13</v>
      </c>
      <c r="F34" s="7">
        <v>52</v>
      </c>
      <c r="G34" s="7">
        <v>49</v>
      </c>
      <c r="H34" s="7"/>
      <c r="I34" s="7">
        <v>17</v>
      </c>
      <c r="J34" s="40">
        <f t="shared" si="2"/>
        <v>9.923664122137405</v>
      </c>
      <c r="K34" s="8">
        <f t="shared" si="3"/>
        <v>39.69465648854962</v>
      </c>
      <c r="L34" s="8">
        <f t="shared" si="4"/>
        <v>37.404580152671755</v>
      </c>
      <c r="M34" s="8">
        <f t="shared" si="5"/>
        <v>0</v>
      </c>
      <c r="N34" s="9">
        <f t="shared" si="6"/>
        <v>12.977099236641221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140</v>
      </c>
      <c r="E35" s="25">
        <v>22</v>
      </c>
      <c r="F35" s="7">
        <v>42</v>
      </c>
      <c r="G35" s="7">
        <v>37</v>
      </c>
      <c r="H35" s="7"/>
      <c r="I35" s="7">
        <v>39</v>
      </c>
      <c r="J35" s="40">
        <f t="shared" si="2"/>
        <v>15.714285714285714</v>
      </c>
      <c r="K35" s="8">
        <f t="shared" si="3"/>
        <v>30</v>
      </c>
      <c r="L35" s="8">
        <f t="shared" si="4"/>
        <v>26.42857142857143</v>
      </c>
      <c r="M35" s="8">
        <f t="shared" si="5"/>
        <v>0</v>
      </c>
      <c r="N35" s="9">
        <f t="shared" si="6"/>
        <v>27.857142857142858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7</v>
      </c>
      <c r="E36" s="25"/>
      <c r="F36" s="7">
        <v>2</v>
      </c>
      <c r="G36" s="7">
        <v>5</v>
      </c>
      <c r="H36" s="7"/>
      <c r="I36" s="7"/>
      <c r="J36" s="40">
        <f t="shared" si="2"/>
        <v>0</v>
      </c>
      <c r="K36" s="8">
        <f t="shared" si="3"/>
        <v>28.57142857142857</v>
      </c>
      <c r="L36" s="8">
        <f t="shared" si="4"/>
        <v>71.42857142857143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8</v>
      </c>
      <c r="E37" s="25">
        <v>1</v>
      </c>
      <c r="F37" s="7">
        <v>4</v>
      </c>
      <c r="G37" s="7">
        <v>2</v>
      </c>
      <c r="H37" s="7"/>
      <c r="I37" s="7">
        <v>1</v>
      </c>
      <c r="J37" s="40">
        <f t="shared" si="2"/>
        <v>12.5</v>
      </c>
      <c r="K37" s="8">
        <f t="shared" si="3"/>
        <v>50</v>
      </c>
      <c r="L37" s="8">
        <f t="shared" si="4"/>
        <v>25</v>
      </c>
      <c r="M37" s="8">
        <f t="shared" si="5"/>
        <v>0</v>
      </c>
      <c r="N37" s="9">
        <f t="shared" si="6"/>
        <v>12.5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3</v>
      </c>
      <c r="E38" s="25"/>
      <c r="F38" s="7"/>
      <c r="G38" s="7">
        <v>3</v>
      </c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100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/>
      <c r="G45" s="7">
        <v>1</v>
      </c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100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27</v>
      </c>
      <c r="E46" s="25"/>
      <c r="F46" s="7">
        <v>1</v>
      </c>
      <c r="G46" s="7">
        <v>26</v>
      </c>
      <c r="H46" s="7"/>
      <c r="I46" s="7"/>
      <c r="J46" s="40">
        <f t="shared" si="2"/>
        <v>0</v>
      </c>
      <c r="K46" s="8">
        <f t="shared" si="3"/>
        <v>3.7037037037037033</v>
      </c>
      <c r="L46" s="8">
        <f t="shared" si="4"/>
        <v>96.29629629629629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</v>
      </c>
      <c r="E48" s="7"/>
      <c r="F48" s="7"/>
      <c r="G48" s="7"/>
      <c r="H48" s="7"/>
      <c r="I48" s="26">
        <v>1</v>
      </c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100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42</v>
      </c>
      <c r="E49" s="25">
        <v>1</v>
      </c>
      <c r="F49" s="7">
        <v>12</v>
      </c>
      <c r="G49" s="7">
        <v>6</v>
      </c>
      <c r="H49" s="7"/>
      <c r="I49" s="7">
        <v>23</v>
      </c>
      <c r="J49" s="40">
        <f>IF(D49=0,0,E49/D49)*100</f>
        <v>2.380952380952381</v>
      </c>
      <c r="K49" s="8">
        <f>IF(D49=0,0,F49/D49)*100</f>
        <v>28.57142857142857</v>
      </c>
      <c r="L49" s="8">
        <f>IF(D49=0,0,G49/D49)*100</f>
        <v>14.285714285714285</v>
      </c>
      <c r="M49" s="8">
        <f>IF(D49=0,0,H49/D49)*100</f>
        <v>0</v>
      </c>
      <c r="N49" s="9">
        <f>IF(D49=0,0,I49/D49)*100</f>
        <v>54.761904761904766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14</v>
      </c>
      <c r="E50" s="27"/>
      <c r="F50" s="19">
        <v>6</v>
      </c>
      <c r="G50" s="19">
        <v>3</v>
      </c>
      <c r="H50" s="19"/>
      <c r="I50" s="19">
        <v>5</v>
      </c>
      <c r="J50" s="41">
        <f t="shared" si="2"/>
        <v>0</v>
      </c>
      <c r="K50" s="20">
        <f t="shared" si="3"/>
        <v>42.857142857142854</v>
      </c>
      <c r="L50" s="20">
        <f t="shared" si="4"/>
        <v>21.428571428571427</v>
      </c>
      <c r="M50" s="20">
        <f t="shared" si="5"/>
        <v>0</v>
      </c>
      <c r="N50" s="21">
        <f t="shared" si="6"/>
        <v>35.714285714285715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6245</v>
      </c>
      <c r="E4" s="33">
        <f t="shared" si="0"/>
        <v>1019</v>
      </c>
      <c r="F4" s="33">
        <f t="shared" si="0"/>
        <v>4078</v>
      </c>
      <c r="G4" s="33">
        <f t="shared" si="0"/>
        <v>238</v>
      </c>
      <c r="H4" s="33">
        <f t="shared" si="0"/>
        <v>0</v>
      </c>
      <c r="I4" s="33">
        <f t="shared" si="0"/>
        <v>910</v>
      </c>
      <c r="J4" s="42">
        <f>IF(D4=0,0,E4/D4)*100</f>
        <v>16.31705364291433</v>
      </c>
      <c r="K4" s="43">
        <f>IF(D4=0,0,F4/D4)*100</f>
        <v>65.30024019215372</v>
      </c>
      <c r="L4" s="43">
        <f>IF(D4=0,0,G4/D4)*100</f>
        <v>3.8110488390712574</v>
      </c>
      <c r="M4" s="43">
        <f>IF(D4=0,0,H4/D4)*100</f>
        <v>0</v>
      </c>
      <c r="N4" s="38">
        <f>IF(D4=0,0,I4/D4)*100</f>
        <v>14.571657325860688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533</v>
      </c>
      <c r="E5" s="23">
        <v>130</v>
      </c>
      <c r="F5" s="15">
        <v>382</v>
      </c>
      <c r="G5" s="15">
        <v>18</v>
      </c>
      <c r="H5" s="15"/>
      <c r="I5" s="15">
        <v>3</v>
      </c>
      <c r="J5" s="39">
        <f>IF(D5=0,0,E5/D5)*100</f>
        <v>24.390243902439025</v>
      </c>
      <c r="K5" s="16">
        <f>IF(D5=0,0,F5/D5)*100</f>
        <v>71.66979362101313</v>
      </c>
      <c r="L5" s="16">
        <f>IF(D5=0,0,G5/D5)*100</f>
        <v>3.377110694183865</v>
      </c>
      <c r="M5" s="16">
        <f>IF(D5=0,0,H5/D5)*100</f>
        <v>0</v>
      </c>
      <c r="N5" s="17">
        <f>IF(D5=0,0,I5/D5)*100</f>
        <v>0.5628517823639775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1808</v>
      </c>
      <c r="E6" s="25">
        <v>169</v>
      </c>
      <c r="F6" s="7">
        <v>920</v>
      </c>
      <c r="G6" s="7">
        <v>63</v>
      </c>
      <c r="H6" s="7"/>
      <c r="I6" s="7">
        <v>656</v>
      </c>
      <c r="J6" s="40">
        <f aca="true" t="shared" si="2" ref="J6:J50">IF(D6=0,0,E6/D6)*100</f>
        <v>9.347345132743364</v>
      </c>
      <c r="K6" s="8">
        <f aca="true" t="shared" si="3" ref="K6:K50">IF(D6=0,0,F6/D6)*100</f>
        <v>50.88495575221239</v>
      </c>
      <c r="L6" s="8">
        <f aca="true" t="shared" si="4" ref="L6:L50">IF(D6=0,0,G6/D6)*100</f>
        <v>3.484513274336283</v>
      </c>
      <c r="M6" s="8">
        <f aca="true" t="shared" si="5" ref="M6:M50">IF(D6=0,0,H6/D6)*100</f>
        <v>0</v>
      </c>
      <c r="N6" s="9">
        <f aca="true" t="shared" si="6" ref="N6:N50">IF(D6=0,0,I6/D6)*100</f>
        <v>36.283185840707965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350</v>
      </c>
      <c r="E7" s="25">
        <v>49</v>
      </c>
      <c r="F7" s="7">
        <v>294</v>
      </c>
      <c r="G7" s="7">
        <v>2</v>
      </c>
      <c r="H7" s="7"/>
      <c r="I7" s="7">
        <v>5</v>
      </c>
      <c r="J7" s="40">
        <f t="shared" si="2"/>
        <v>14.000000000000002</v>
      </c>
      <c r="K7" s="8">
        <f t="shared" si="3"/>
        <v>84</v>
      </c>
      <c r="L7" s="8">
        <f t="shared" si="4"/>
        <v>0.5714285714285714</v>
      </c>
      <c r="M7" s="8">
        <f t="shared" si="5"/>
        <v>0</v>
      </c>
      <c r="N7" s="9">
        <f t="shared" si="6"/>
        <v>1.4285714285714286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464</v>
      </c>
      <c r="E8" s="25">
        <v>89</v>
      </c>
      <c r="F8" s="7">
        <v>325</v>
      </c>
      <c r="G8" s="7">
        <v>41</v>
      </c>
      <c r="H8" s="7"/>
      <c r="I8" s="7">
        <v>9</v>
      </c>
      <c r="J8" s="40">
        <f t="shared" si="2"/>
        <v>19.181034482758623</v>
      </c>
      <c r="K8" s="8">
        <f t="shared" si="3"/>
        <v>70.04310344827587</v>
      </c>
      <c r="L8" s="8">
        <f t="shared" si="4"/>
        <v>8.836206896551724</v>
      </c>
      <c r="M8" s="8">
        <f t="shared" si="5"/>
        <v>0</v>
      </c>
      <c r="N8" s="9">
        <f t="shared" si="6"/>
        <v>1.9396551724137931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821</v>
      </c>
      <c r="E9" s="25">
        <v>35</v>
      </c>
      <c r="F9" s="7">
        <v>556</v>
      </c>
      <c r="G9" s="7">
        <v>59</v>
      </c>
      <c r="H9" s="7"/>
      <c r="I9" s="7">
        <v>171</v>
      </c>
      <c r="J9" s="40">
        <f t="shared" si="2"/>
        <v>4.263093788063337</v>
      </c>
      <c r="K9" s="8">
        <f t="shared" si="3"/>
        <v>67.72228989037758</v>
      </c>
      <c r="L9" s="8">
        <f t="shared" si="4"/>
        <v>7.186358099878197</v>
      </c>
      <c r="M9" s="8">
        <f t="shared" si="5"/>
        <v>0</v>
      </c>
      <c r="N9" s="9">
        <f t="shared" si="6"/>
        <v>20.828258221680876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65</v>
      </c>
      <c r="E10" s="25">
        <v>11</v>
      </c>
      <c r="F10" s="7">
        <v>48</v>
      </c>
      <c r="G10" s="7">
        <v>4</v>
      </c>
      <c r="H10" s="7"/>
      <c r="I10" s="7">
        <v>2</v>
      </c>
      <c r="J10" s="40">
        <f t="shared" si="2"/>
        <v>16.923076923076923</v>
      </c>
      <c r="K10" s="8">
        <f t="shared" si="3"/>
        <v>73.84615384615385</v>
      </c>
      <c r="L10" s="8">
        <f t="shared" si="4"/>
        <v>6.153846153846154</v>
      </c>
      <c r="M10" s="8">
        <f t="shared" si="5"/>
        <v>0</v>
      </c>
      <c r="N10" s="9">
        <f t="shared" si="6"/>
        <v>3.076923076923077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343</v>
      </c>
      <c r="E11" s="25">
        <v>102</v>
      </c>
      <c r="F11" s="7">
        <v>231</v>
      </c>
      <c r="G11" s="7">
        <v>1</v>
      </c>
      <c r="H11" s="7"/>
      <c r="I11" s="7">
        <v>9</v>
      </c>
      <c r="J11" s="40">
        <f t="shared" si="2"/>
        <v>29.737609329446062</v>
      </c>
      <c r="K11" s="8">
        <f t="shared" si="3"/>
        <v>67.3469387755102</v>
      </c>
      <c r="L11" s="8">
        <f t="shared" si="4"/>
        <v>0.2915451895043732</v>
      </c>
      <c r="M11" s="8">
        <f t="shared" si="5"/>
        <v>0</v>
      </c>
      <c r="N11" s="9">
        <f t="shared" si="6"/>
        <v>2.623906705539359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84</v>
      </c>
      <c r="E12" s="25">
        <v>16</v>
      </c>
      <c r="F12" s="7">
        <v>40</v>
      </c>
      <c r="G12" s="7">
        <v>11</v>
      </c>
      <c r="H12" s="7"/>
      <c r="I12" s="7">
        <v>17</v>
      </c>
      <c r="J12" s="40">
        <f>IF(D12=0,0,E12/D12)*100</f>
        <v>19.047619047619047</v>
      </c>
      <c r="K12" s="8">
        <f>IF(D12=0,0,F12/D12)*100</f>
        <v>47.61904761904761</v>
      </c>
      <c r="L12" s="8">
        <f>IF(D12=0,0,G12/D12)*100</f>
        <v>13.095238095238097</v>
      </c>
      <c r="M12" s="8">
        <f>IF(D12=0,0,H12/D12)*100</f>
        <v>0</v>
      </c>
      <c r="N12" s="9">
        <f>IF(D12=0,0,I12/D12)*100</f>
        <v>20.238095238095237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/>
      <c r="F13" s="7">
        <v>2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2</v>
      </c>
      <c r="E14" s="25"/>
      <c r="F14" s="7">
        <v>2</v>
      </c>
      <c r="G14" s="7"/>
      <c r="H14" s="7"/>
      <c r="I14" s="7"/>
      <c r="J14" s="40">
        <f t="shared" si="2"/>
        <v>0</v>
      </c>
      <c r="K14" s="8">
        <f t="shared" si="3"/>
        <v>100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</v>
      </c>
      <c r="E15" s="25"/>
      <c r="F15" s="7">
        <v>2</v>
      </c>
      <c r="G15" s="7"/>
      <c r="H15" s="7"/>
      <c r="I15" s="7"/>
      <c r="J15" s="40">
        <f t="shared" si="2"/>
        <v>0</v>
      </c>
      <c r="K15" s="8">
        <f t="shared" si="3"/>
        <v>100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121</v>
      </c>
      <c r="E16" s="25">
        <v>27</v>
      </c>
      <c r="F16" s="7">
        <v>94</v>
      </c>
      <c r="G16" s="7"/>
      <c r="H16" s="7"/>
      <c r="I16" s="7"/>
      <c r="J16" s="40">
        <f t="shared" si="2"/>
        <v>22.31404958677686</v>
      </c>
      <c r="K16" s="8">
        <f t="shared" si="3"/>
        <v>77.68595041322314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15</v>
      </c>
      <c r="E17" s="25">
        <v>6</v>
      </c>
      <c r="F17" s="7">
        <v>9</v>
      </c>
      <c r="G17" s="7"/>
      <c r="H17" s="7"/>
      <c r="I17" s="7"/>
      <c r="J17" s="40">
        <f t="shared" si="2"/>
        <v>40</v>
      </c>
      <c r="K17" s="8">
        <f t="shared" si="3"/>
        <v>60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46</v>
      </c>
      <c r="E18" s="25">
        <v>8</v>
      </c>
      <c r="F18" s="7">
        <v>37</v>
      </c>
      <c r="G18" s="7">
        <v>1</v>
      </c>
      <c r="H18" s="7"/>
      <c r="I18" s="7"/>
      <c r="J18" s="40">
        <f t="shared" si="2"/>
        <v>17.391304347826086</v>
      </c>
      <c r="K18" s="8">
        <f t="shared" si="3"/>
        <v>80.43478260869566</v>
      </c>
      <c r="L18" s="8">
        <f t="shared" si="4"/>
        <v>2.1739130434782608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80</v>
      </c>
      <c r="E19" s="25">
        <v>15</v>
      </c>
      <c r="F19" s="7">
        <v>56</v>
      </c>
      <c r="G19" s="7">
        <v>9</v>
      </c>
      <c r="H19" s="7"/>
      <c r="I19" s="7"/>
      <c r="J19" s="40">
        <f t="shared" si="2"/>
        <v>18.75</v>
      </c>
      <c r="K19" s="8">
        <f t="shared" si="3"/>
        <v>70</v>
      </c>
      <c r="L19" s="8">
        <f t="shared" si="4"/>
        <v>11.25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124</v>
      </c>
      <c r="E20" s="25">
        <v>18</v>
      </c>
      <c r="F20" s="7">
        <v>97</v>
      </c>
      <c r="G20" s="7">
        <v>3</v>
      </c>
      <c r="H20" s="7"/>
      <c r="I20" s="7">
        <v>6</v>
      </c>
      <c r="J20" s="40">
        <f t="shared" si="2"/>
        <v>14.516129032258066</v>
      </c>
      <c r="K20" s="8">
        <f t="shared" si="3"/>
        <v>78.2258064516129</v>
      </c>
      <c r="L20" s="8">
        <f t="shared" si="4"/>
        <v>2.4193548387096775</v>
      </c>
      <c r="M20" s="8">
        <f t="shared" si="5"/>
        <v>0</v>
      </c>
      <c r="N20" s="9">
        <f t="shared" si="6"/>
        <v>4.838709677419355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61</v>
      </c>
      <c r="E21" s="25">
        <v>12</v>
      </c>
      <c r="F21" s="7">
        <v>48</v>
      </c>
      <c r="G21" s="7">
        <v>1</v>
      </c>
      <c r="H21" s="7"/>
      <c r="I21" s="7"/>
      <c r="J21" s="40">
        <f t="shared" si="2"/>
        <v>19.672131147540984</v>
      </c>
      <c r="K21" s="8">
        <f t="shared" si="3"/>
        <v>78.68852459016394</v>
      </c>
      <c r="L21" s="8">
        <f t="shared" si="4"/>
        <v>1.639344262295082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34</v>
      </c>
      <c r="E22" s="25">
        <v>5</v>
      </c>
      <c r="F22" s="7">
        <v>26</v>
      </c>
      <c r="G22" s="7">
        <v>3</v>
      </c>
      <c r="H22" s="7"/>
      <c r="I22" s="7"/>
      <c r="J22" s="40">
        <f t="shared" si="2"/>
        <v>14.705882352941178</v>
      </c>
      <c r="K22" s="8">
        <f t="shared" si="3"/>
        <v>76.47058823529412</v>
      </c>
      <c r="L22" s="8">
        <f t="shared" si="4"/>
        <v>8.823529411764707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7</v>
      </c>
      <c r="E23" s="25">
        <v>3</v>
      </c>
      <c r="F23" s="7">
        <v>4</v>
      </c>
      <c r="G23" s="7"/>
      <c r="H23" s="7"/>
      <c r="I23" s="7"/>
      <c r="J23" s="40">
        <f t="shared" si="2"/>
        <v>42.857142857142854</v>
      </c>
      <c r="K23" s="8">
        <f t="shared" si="3"/>
        <v>57.14285714285714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10</v>
      </c>
      <c r="E24" s="25">
        <v>3</v>
      </c>
      <c r="F24" s="7">
        <v>7</v>
      </c>
      <c r="G24" s="7"/>
      <c r="H24" s="7"/>
      <c r="I24" s="7"/>
      <c r="J24" s="40">
        <f t="shared" si="2"/>
        <v>30</v>
      </c>
      <c r="K24" s="8">
        <f t="shared" si="3"/>
        <v>70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104</v>
      </c>
      <c r="E25" s="25">
        <v>32</v>
      </c>
      <c r="F25" s="7">
        <v>59</v>
      </c>
      <c r="G25" s="7"/>
      <c r="H25" s="7"/>
      <c r="I25" s="7">
        <v>13</v>
      </c>
      <c r="J25" s="40">
        <f t="shared" si="2"/>
        <v>30.76923076923077</v>
      </c>
      <c r="K25" s="8">
        <f t="shared" si="3"/>
        <v>56.730769230769226</v>
      </c>
      <c r="L25" s="8">
        <f t="shared" si="4"/>
        <v>0</v>
      </c>
      <c r="M25" s="8">
        <f t="shared" si="5"/>
        <v>0</v>
      </c>
      <c r="N25" s="9">
        <f t="shared" si="6"/>
        <v>12.5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219</v>
      </c>
      <c r="E26" s="25">
        <v>26</v>
      </c>
      <c r="F26" s="7">
        <v>179</v>
      </c>
      <c r="G26" s="7">
        <v>4</v>
      </c>
      <c r="H26" s="7"/>
      <c r="I26" s="7">
        <v>10</v>
      </c>
      <c r="J26" s="40">
        <f t="shared" si="2"/>
        <v>11.87214611872146</v>
      </c>
      <c r="K26" s="8">
        <f t="shared" si="3"/>
        <v>81.7351598173516</v>
      </c>
      <c r="L26" s="8">
        <f t="shared" si="4"/>
        <v>1.82648401826484</v>
      </c>
      <c r="M26" s="8">
        <f t="shared" si="5"/>
        <v>0</v>
      </c>
      <c r="N26" s="9">
        <f t="shared" si="6"/>
        <v>4.5662100456621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29</v>
      </c>
      <c r="E27" s="25">
        <v>11</v>
      </c>
      <c r="F27" s="7">
        <v>18</v>
      </c>
      <c r="G27" s="7"/>
      <c r="H27" s="7"/>
      <c r="I27" s="7"/>
      <c r="J27" s="40">
        <f t="shared" si="2"/>
        <v>37.93103448275862</v>
      </c>
      <c r="K27" s="8">
        <f t="shared" si="3"/>
        <v>62.06896551724138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81</v>
      </c>
      <c r="E28" s="25">
        <v>15</v>
      </c>
      <c r="F28" s="7">
        <v>66</v>
      </c>
      <c r="G28" s="7"/>
      <c r="H28" s="7"/>
      <c r="I28" s="7"/>
      <c r="J28" s="40">
        <f t="shared" si="2"/>
        <v>18.51851851851852</v>
      </c>
      <c r="K28" s="8">
        <f t="shared" si="3"/>
        <v>81.48148148148148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89</v>
      </c>
      <c r="E29" s="25">
        <v>36</v>
      </c>
      <c r="F29" s="7">
        <v>53</v>
      </c>
      <c r="G29" s="7"/>
      <c r="H29" s="7"/>
      <c r="I29" s="7"/>
      <c r="J29" s="40">
        <f t="shared" si="2"/>
        <v>40.44943820224719</v>
      </c>
      <c r="K29" s="8">
        <f t="shared" si="3"/>
        <v>59.55056179775281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124</v>
      </c>
      <c r="E30" s="25">
        <v>49</v>
      </c>
      <c r="F30" s="7">
        <v>75</v>
      </c>
      <c r="G30" s="7"/>
      <c r="H30" s="7"/>
      <c r="I30" s="7"/>
      <c r="J30" s="40">
        <f t="shared" si="2"/>
        <v>39.516129032258064</v>
      </c>
      <c r="K30" s="8">
        <f t="shared" si="3"/>
        <v>60.483870967741936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101</v>
      </c>
      <c r="E31" s="25">
        <v>49</v>
      </c>
      <c r="F31" s="7">
        <v>52</v>
      </c>
      <c r="G31" s="7"/>
      <c r="H31" s="7"/>
      <c r="I31" s="7"/>
      <c r="J31" s="40">
        <f t="shared" si="2"/>
        <v>48.51485148514851</v>
      </c>
      <c r="K31" s="8">
        <f t="shared" si="3"/>
        <v>51.48514851485149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17</v>
      </c>
      <c r="E32" s="25">
        <v>4</v>
      </c>
      <c r="F32" s="7">
        <v>12</v>
      </c>
      <c r="G32" s="7">
        <v>1</v>
      </c>
      <c r="H32" s="7"/>
      <c r="I32" s="7"/>
      <c r="J32" s="40">
        <f t="shared" si="2"/>
        <v>23.52941176470588</v>
      </c>
      <c r="K32" s="8">
        <f t="shared" si="3"/>
        <v>70.58823529411765</v>
      </c>
      <c r="L32" s="8">
        <f t="shared" si="4"/>
        <v>5.88235294117647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6</v>
      </c>
      <c r="E33" s="25">
        <v>2</v>
      </c>
      <c r="F33" s="7">
        <v>4</v>
      </c>
      <c r="G33" s="7"/>
      <c r="H33" s="7"/>
      <c r="I33" s="7"/>
      <c r="J33" s="40">
        <f t="shared" si="2"/>
        <v>33.33333333333333</v>
      </c>
      <c r="K33" s="8">
        <f t="shared" si="3"/>
        <v>66.66666666666666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266</v>
      </c>
      <c r="E34" s="25">
        <v>34</v>
      </c>
      <c r="F34" s="7">
        <v>222</v>
      </c>
      <c r="G34" s="7">
        <v>10</v>
      </c>
      <c r="H34" s="7"/>
      <c r="I34" s="7"/>
      <c r="J34" s="40">
        <f t="shared" si="2"/>
        <v>12.781954887218044</v>
      </c>
      <c r="K34" s="8">
        <f t="shared" si="3"/>
        <v>83.45864661654136</v>
      </c>
      <c r="L34" s="8">
        <f t="shared" si="4"/>
        <v>3.7593984962406015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170</v>
      </c>
      <c r="E35" s="25">
        <v>33</v>
      </c>
      <c r="F35" s="7">
        <v>124</v>
      </c>
      <c r="G35" s="7">
        <v>6</v>
      </c>
      <c r="H35" s="7"/>
      <c r="I35" s="7">
        <v>7</v>
      </c>
      <c r="J35" s="40">
        <f t="shared" si="2"/>
        <v>19.411764705882355</v>
      </c>
      <c r="K35" s="8">
        <f t="shared" si="3"/>
        <v>72.94117647058823</v>
      </c>
      <c r="L35" s="8">
        <f t="shared" si="4"/>
        <v>3.5294117647058822</v>
      </c>
      <c r="M35" s="8">
        <f t="shared" si="5"/>
        <v>0</v>
      </c>
      <c r="N35" s="9">
        <f t="shared" si="6"/>
        <v>4.117647058823529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>
        <v>1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</v>
      </c>
      <c r="E46" s="25"/>
      <c r="F46" s="7"/>
      <c r="G46" s="7"/>
      <c r="H46" s="7"/>
      <c r="I46" s="7">
        <v>2</v>
      </c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100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60</v>
      </c>
      <c r="E49" s="25">
        <v>29</v>
      </c>
      <c r="F49" s="7">
        <v>30</v>
      </c>
      <c r="G49" s="7">
        <v>1</v>
      </c>
      <c r="H49" s="7"/>
      <c r="I49" s="7"/>
      <c r="J49" s="40">
        <f>IF(D49=0,0,E49/D49)*100</f>
        <v>48.333333333333336</v>
      </c>
      <c r="K49" s="8">
        <f>IF(D49=0,0,F49/D49)*100</f>
        <v>50</v>
      </c>
      <c r="L49" s="8">
        <f>IF(D49=0,0,G49/D49)*100</f>
        <v>1.6666666666666667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4</v>
      </c>
      <c r="E50" s="27">
        <v>1</v>
      </c>
      <c r="F50" s="19">
        <v>3</v>
      </c>
      <c r="G50" s="19"/>
      <c r="H50" s="19"/>
      <c r="I50" s="19"/>
      <c r="J50" s="41">
        <f t="shared" si="2"/>
        <v>25</v>
      </c>
      <c r="K50" s="20">
        <f t="shared" si="3"/>
        <v>75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4015</v>
      </c>
      <c r="E4" s="33">
        <f t="shared" si="0"/>
        <v>140</v>
      </c>
      <c r="F4" s="33">
        <f t="shared" si="0"/>
        <v>124</v>
      </c>
      <c r="G4" s="33">
        <f t="shared" si="0"/>
        <v>0</v>
      </c>
      <c r="H4" s="33">
        <f t="shared" si="0"/>
        <v>0</v>
      </c>
      <c r="I4" s="33">
        <f t="shared" si="0"/>
        <v>3751</v>
      </c>
      <c r="J4" s="42">
        <f>IF(D4=0,0,E4/D4)*100</f>
        <v>3.4869240348692405</v>
      </c>
      <c r="K4" s="43">
        <f>IF(D4=0,0,F4/D4)*100</f>
        <v>3.088418430884184</v>
      </c>
      <c r="L4" s="43">
        <f>IF(D4=0,0,G4/D4)*100</f>
        <v>0</v>
      </c>
      <c r="M4" s="43">
        <f>IF(D4=0,0,H4/D4)*100</f>
        <v>0</v>
      </c>
      <c r="N4" s="38">
        <f>IF(D4=0,0,I4/D4)*100</f>
        <v>93.42465753424658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346</v>
      </c>
      <c r="E5" s="23">
        <v>6</v>
      </c>
      <c r="F5" s="15">
        <v>4</v>
      </c>
      <c r="G5" s="15"/>
      <c r="H5" s="15"/>
      <c r="I5" s="15">
        <v>336</v>
      </c>
      <c r="J5" s="39">
        <f>IF(D5=0,0,E5/D5)*100</f>
        <v>1.7341040462427744</v>
      </c>
      <c r="K5" s="16">
        <f>IF(D5=0,0,F5/D5)*100</f>
        <v>1.1560693641618496</v>
      </c>
      <c r="L5" s="16">
        <f>IF(D5=0,0,G5/D5)*100</f>
        <v>0</v>
      </c>
      <c r="M5" s="16">
        <f>IF(D5=0,0,H5/D5)*100</f>
        <v>0</v>
      </c>
      <c r="N5" s="17">
        <f>IF(D5=0,0,I5/D5)*100</f>
        <v>97.10982658959537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533</v>
      </c>
      <c r="E6" s="25">
        <v>77</v>
      </c>
      <c r="F6" s="7">
        <v>16</v>
      </c>
      <c r="G6" s="7"/>
      <c r="H6" s="7"/>
      <c r="I6" s="7">
        <v>440</v>
      </c>
      <c r="J6" s="40">
        <f aca="true" t="shared" si="2" ref="J6:J50">IF(D6=0,0,E6/D6)*100</f>
        <v>14.446529080675422</v>
      </c>
      <c r="K6" s="8">
        <f aca="true" t="shared" si="3" ref="K6:K50">IF(D6=0,0,F6/D6)*100</f>
        <v>3.0018761726078798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82.55159474671669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396</v>
      </c>
      <c r="E7" s="25">
        <v>3</v>
      </c>
      <c r="F7" s="7">
        <v>6</v>
      </c>
      <c r="G7" s="7"/>
      <c r="H7" s="7"/>
      <c r="I7" s="7">
        <v>387</v>
      </c>
      <c r="J7" s="40">
        <f t="shared" si="2"/>
        <v>0.7575757575757576</v>
      </c>
      <c r="K7" s="8">
        <f t="shared" si="3"/>
        <v>1.5151515151515151</v>
      </c>
      <c r="L7" s="8">
        <f t="shared" si="4"/>
        <v>0</v>
      </c>
      <c r="M7" s="8">
        <f t="shared" si="5"/>
        <v>0</v>
      </c>
      <c r="N7" s="9">
        <f t="shared" si="6"/>
        <v>97.72727272727273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311</v>
      </c>
      <c r="E8" s="25">
        <v>9</v>
      </c>
      <c r="F8" s="7">
        <v>3</v>
      </c>
      <c r="G8" s="7"/>
      <c r="H8" s="7"/>
      <c r="I8" s="7">
        <v>299</v>
      </c>
      <c r="J8" s="40">
        <f t="shared" si="2"/>
        <v>2.8938906752411575</v>
      </c>
      <c r="K8" s="8">
        <f t="shared" si="3"/>
        <v>0.964630225080386</v>
      </c>
      <c r="L8" s="8">
        <f t="shared" si="4"/>
        <v>0</v>
      </c>
      <c r="M8" s="8">
        <f t="shared" si="5"/>
        <v>0</v>
      </c>
      <c r="N8" s="9">
        <f t="shared" si="6"/>
        <v>96.14147909967846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211</v>
      </c>
      <c r="E9" s="25"/>
      <c r="F9" s="7">
        <v>7</v>
      </c>
      <c r="G9" s="7"/>
      <c r="H9" s="7"/>
      <c r="I9" s="7">
        <v>204</v>
      </c>
      <c r="J9" s="40">
        <f t="shared" si="2"/>
        <v>0</v>
      </c>
      <c r="K9" s="8">
        <f t="shared" si="3"/>
        <v>3.3175355450236967</v>
      </c>
      <c r="L9" s="8">
        <f t="shared" si="4"/>
        <v>0</v>
      </c>
      <c r="M9" s="8">
        <f t="shared" si="5"/>
        <v>0</v>
      </c>
      <c r="N9" s="9">
        <f t="shared" si="6"/>
        <v>96.6824644549763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465</v>
      </c>
      <c r="E10" s="25"/>
      <c r="F10" s="7"/>
      <c r="G10" s="7"/>
      <c r="H10" s="7"/>
      <c r="I10" s="7">
        <v>465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172</v>
      </c>
      <c r="E11" s="25">
        <v>36</v>
      </c>
      <c r="F11" s="7">
        <v>17</v>
      </c>
      <c r="G11" s="7"/>
      <c r="H11" s="7"/>
      <c r="I11" s="7">
        <v>119</v>
      </c>
      <c r="J11" s="40">
        <f t="shared" si="2"/>
        <v>20.930232558139537</v>
      </c>
      <c r="K11" s="8">
        <f t="shared" si="3"/>
        <v>9.883720930232558</v>
      </c>
      <c r="L11" s="8">
        <f t="shared" si="4"/>
        <v>0</v>
      </c>
      <c r="M11" s="8">
        <f t="shared" si="5"/>
        <v>0</v>
      </c>
      <c r="N11" s="9">
        <f t="shared" si="6"/>
        <v>69.18604651162791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28</v>
      </c>
      <c r="E12" s="25">
        <v>7</v>
      </c>
      <c r="F12" s="7">
        <v>4</v>
      </c>
      <c r="G12" s="7"/>
      <c r="H12" s="7"/>
      <c r="I12" s="7">
        <v>17</v>
      </c>
      <c r="J12" s="40">
        <f>IF(D12=0,0,E12/D12)*100</f>
        <v>25</v>
      </c>
      <c r="K12" s="8">
        <f>IF(D12=0,0,F12/D12)*100</f>
        <v>14.285714285714285</v>
      </c>
      <c r="L12" s="8">
        <f>IF(D12=0,0,G12/D12)*100</f>
        <v>0</v>
      </c>
      <c r="M12" s="8">
        <f>IF(D12=0,0,H12/D12)*100</f>
        <v>0</v>
      </c>
      <c r="N12" s="9">
        <f>IF(D12=0,0,I12/D12)*100</f>
        <v>60.71428571428571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7</v>
      </c>
      <c r="E13" s="25"/>
      <c r="F13" s="7">
        <v>7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110</v>
      </c>
      <c r="E14" s="25">
        <v>2</v>
      </c>
      <c r="F14" s="7"/>
      <c r="G14" s="7"/>
      <c r="H14" s="7"/>
      <c r="I14" s="7">
        <v>108</v>
      </c>
      <c r="J14" s="40">
        <f t="shared" si="2"/>
        <v>1.8181818181818181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98.18181818181819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24</v>
      </c>
      <c r="E15" s="25"/>
      <c r="F15" s="7">
        <v>5</v>
      </c>
      <c r="G15" s="7"/>
      <c r="H15" s="7"/>
      <c r="I15" s="7">
        <v>19</v>
      </c>
      <c r="J15" s="40">
        <f t="shared" si="2"/>
        <v>0</v>
      </c>
      <c r="K15" s="8">
        <f t="shared" si="3"/>
        <v>20.833333333333336</v>
      </c>
      <c r="L15" s="8">
        <f t="shared" si="4"/>
        <v>0</v>
      </c>
      <c r="M15" s="8">
        <f t="shared" si="5"/>
        <v>0</v>
      </c>
      <c r="N15" s="9">
        <f t="shared" si="6"/>
        <v>79.16666666666666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12</v>
      </c>
      <c r="E16" s="25"/>
      <c r="F16" s="7"/>
      <c r="G16" s="7"/>
      <c r="H16" s="7"/>
      <c r="I16" s="7">
        <v>12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22</v>
      </c>
      <c r="E17" s="25"/>
      <c r="F17" s="7"/>
      <c r="G17" s="7"/>
      <c r="H17" s="7"/>
      <c r="I17" s="7">
        <v>22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73</v>
      </c>
      <c r="E18" s="25"/>
      <c r="F18" s="7">
        <v>11</v>
      </c>
      <c r="G18" s="7"/>
      <c r="H18" s="7"/>
      <c r="I18" s="7">
        <v>62</v>
      </c>
      <c r="J18" s="40">
        <f t="shared" si="2"/>
        <v>0</v>
      </c>
      <c r="K18" s="8">
        <f t="shared" si="3"/>
        <v>15.068493150684931</v>
      </c>
      <c r="L18" s="8">
        <f t="shared" si="4"/>
        <v>0</v>
      </c>
      <c r="M18" s="8">
        <f t="shared" si="5"/>
        <v>0</v>
      </c>
      <c r="N18" s="9">
        <f t="shared" si="6"/>
        <v>84.93150684931507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48</v>
      </c>
      <c r="E19" s="25"/>
      <c r="F19" s="7">
        <v>2</v>
      </c>
      <c r="G19" s="7"/>
      <c r="H19" s="7"/>
      <c r="I19" s="7">
        <v>46</v>
      </c>
      <c r="J19" s="40">
        <f t="shared" si="2"/>
        <v>0</v>
      </c>
      <c r="K19" s="8">
        <f t="shared" si="3"/>
        <v>4.166666666666666</v>
      </c>
      <c r="L19" s="8">
        <f t="shared" si="4"/>
        <v>0</v>
      </c>
      <c r="M19" s="8">
        <f t="shared" si="5"/>
        <v>0</v>
      </c>
      <c r="N19" s="9">
        <f t="shared" si="6"/>
        <v>95.83333333333334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80</v>
      </c>
      <c r="E20" s="25"/>
      <c r="F20" s="7">
        <v>4</v>
      </c>
      <c r="G20" s="7"/>
      <c r="H20" s="7"/>
      <c r="I20" s="7">
        <v>76</v>
      </c>
      <c r="J20" s="40">
        <f t="shared" si="2"/>
        <v>0</v>
      </c>
      <c r="K20" s="8">
        <f t="shared" si="3"/>
        <v>5</v>
      </c>
      <c r="L20" s="8">
        <f t="shared" si="4"/>
        <v>0</v>
      </c>
      <c r="M20" s="8">
        <f t="shared" si="5"/>
        <v>0</v>
      </c>
      <c r="N20" s="9">
        <f t="shared" si="6"/>
        <v>95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102</v>
      </c>
      <c r="E21" s="25"/>
      <c r="F21" s="7"/>
      <c r="G21" s="7"/>
      <c r="H21" s="7"/>
      <c r="I21" s="7">
        <v>102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119</v>
      </c>
      <c r="E22" s="25"/>
      <c r="F22" s="7">
        <v>2</v>
      </c>
      <c r="G22" s="7"/>
      <c r="H22" s="7"/>
      <c r="I22" s="7">
        <v>117</v>
      </c>
      <c r="J22" s="40">
        <f t="shared" si="2"/>
        <v>0</v>
      </c>
      <c r="K22" s="8">
        <f t="shared" si="3"/>
        <v>1.680672268907563</v>
      </c>
      <c r="L22" s="8">
        <f t="shared" si="4"/>
        <v>0</v>
      </c>
      <c r="M22" s="8">
        <f t="shared" si="5"/>
        <v>0</v>
      </c>
      <c r="N22" s="9">
        <f t="shared" si="6"/>
        <v>98.31932773109243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15</v>
      </c>
      <c r="E23" s="25"/>
      <c r="F23" s="7"/>
      <c r="G23" s="7"/>
      <c r="H23" s="7"/>
      <c r="I23" s="7">
        <v>15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13</v>
      </c>
      <c r="E24" s="25"/>
      <c r="F24" s="7">
        <v>2</v>
      </c>
      <c r="G24" s="7"/>
      <c r="H24" s="7"/>
      <c r="I24" s="7">
        <v>11</v>
      </c>
      <c r="J24" s="40">
        <f t="shared" si="2"/>
        <v>0</v>
      </c>
      <c r="K24" s="8">
        <f t="shared" si="3"/>
        <v>15.384615384615385</v>
      </c>
      <c r="L24" s="8">
        <f t="shared" si="4"/>
        <v>0</v>
      </c>
      <c r="M24" s="8">
        <f t="shared" si="5"/>
        <v>0</v>
      </c>
      <c r="N24" s="9">
        <f t="shared" si="6"/>
        <v>84.61538461538461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18</v>
      </c>
      <c r="E25" s="25"/>
      <c r="F25" s="7"/>
      <c r="G25" s="7"/>
      <c r="H25" s="7"/>
      <c r="I25" s="7">
        <v>18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72</v>
      </c>
      <c r="E26" s="25"/>
      <c r="F26" s="7">
        <v>7</v>
      </c>
      <c r="G26" s="7"/>
      <c r="H26" s="7"/>
      <c r="I26" s="7">
        <v>65</v>
      </c>
      <c r="J26" s="40">
        <f t="shared" si="2"/>
        <v>0</v>
      </c>
      <c r="K26" s="8">
        <f t="shared" si="3"/>
        <v>9.722222222222223</v>
      </c>
      <c r="L26" s="8">
        <f t="shared" si="4"/>
        <v>0</v>
      </c>
      <c r="M26" s="8">
        <f t="shared" si="5"/>
        <v>0</v>
      </c>
      <c r="N26" s="9">
        <f t="shared" si="6"/>
        <v>90.27777777777779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37</v>
      </c>
      <c r="E27" s="25"/>
      <c r="F27" s="7"/>
      <c r="G27" s="7"/>
      <c r="H27" s="7"/>
      <c r="I27" s="7">
        <v>37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90</v>
      </c>
      <c r="E28" s="25"/>
      <c r="F28" s="7"/>
      <c r="G28" s="7"/>
      <c r="H28" s="7"/>
      <c r="I28" s="7">
        <v>90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57</v>
      </c>
      <c r="E29" s="25"/>
      <c r="F29" s="7"/>
      <c r="G29" s="7"/>
      <c r="H29" s="7"/>
      <c r="I29" s="7">
        <v>57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169</v>
      </c>
      <c r="E30" s="25"/>
      <c r="F30" s="7">
        <v>5</v>
      </c>
      <c r="G30" s="7"/>
      <c r="H30" s="7"/>
      <c r="I30" s="7">
        <v>164</v>
      </c>
      <c r="J30" s="40">
        <f t="shared" si="2"/>
        <v>0</v>
      </c>
      <c r="K30" s="8">
        <f t="shared" si="3"/>
        <v>2.9585798816568047</v>
      </c>
      <c r="L30" s="8">
        <f t="shared" si="4"/>
        <v>0</v>
      </c>
      <c r="M30" s="8">
        <f t="shared" si="5"/>
        <v>0</v>
      </c>
      <c r="N30" s="9">
        <f t="shared" si="6"/>
        <v>97.0414201183432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12</v>
      </c>
      <c r="E31" s="25"/>
      <c r="F31" s="7"/>
      <c r="G31" s="7"/>
      <c r="H31" s="7"/>
      <c r="I31" s="7">
        <v>12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36</v>
      </c>
      <c r="E32" s="25"/>
      <c r="F32" s="7"/>
      <c r="G32" s="7"/>
      <c r="H32" s="7"/>
      <c r="I32" s="7">
        <v>36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78</v>
      </c>
      <c r="E33" s="25"/>
      <c r="F33" s="7"/>
      <c r="G33" s="7"/>
      <c r="H33" s="7"/>
      <c r="I33" s="7">
        <v>78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124</v>
      </c>
      <c r="E34" s="25"/>
      <c r="F34" s="7">
        <v>6</v>
      </c>
      <c r="G34" s="7"/>
      <c r="H34" s="7"/>
      <c r="I34" s="7">
        <v>118</v>
      </c>
      <c r="J34" s="40">
        <f t="shared" si="2"/>
        <v>0</v>
      </c>
      <c r="K34" s="8">
        <f t="shared" si="3"/>
        <v>4.838709677419355</v>
      </c>
      <c r="L34" s="8">
        <f t="shared" si="4"/>
        <v>0</v>
      </c>
      <c r="M34" s="8">
        <f t="shared" si="5"/>
        <v>0</v>
      </c>
      <c r="N34" s="9">
        <f t="shared" si="6"/>
        <v>95.16129032258065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152</v>
      </c>
      <c r="E35" s="25"/>
      <c r="F35" s="7">
        <v>1</v>
      </c>
      <c r="G35" s="7"/>
      <c r="H35" s="7"/>
      <c r="I35" s="7">
        <v>151</v>
      </c>
      <c r="J35" s="40">
        <f t="shared" si="2"/>
        <v>0</v>
      </c>
      <c r="K35" s="8">
        <f t="shared" si="3"/>
        <v>0.6578947368421052</v>
      </c>
      <c r="L35" s="8">
        <f t="shared" si="4"/>
        <v>0</v>
      </c>
      <c r="M35" s="8">
        <f t="shared" si="5"/>
        <v>0</v>
      </c>
      <c r="N35" s="9">
        <f t="shared" si="6"/>
        <v>99.3421052631579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4</v>
      </c>
      <c r="E36" s="25"/>
      <c r="F36" s="7"/>
      <c r="G36" s="7"/>
      <c r="H36" s="7"/>
      <c r="I36" s="7">
        <v>4</v>
      </c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100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11</v>
      </c>
      <c r="E45" s="25"/>
      <c r="F45" s="7"/>
      <c r="G45" s="7"/>
      <c r="H45" s="7"/>
      <c r="I45" s="7">
        <v>11</v>
      </c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100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17</v>
      </c>
      <c r="E48" s="7"/>
      <c r="F48" s="7"/>
      <c r="G48" s="7"/>
      <c r="H48" s="7"/>
      <c r="I48" s="26">
        <v>17</v>
      </c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100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38</v>
      </c>
      <c r="E49" s="25"/>
      <c r="F49" s="7">
        <v>15</v>
      </c>
      <c r="G49" s="7"/>
      <c r="H49" s="7"/>
      <c r="I49" s="7">
        <v>23</v>
      </c>
      <c r="J49" s="40">
        <f>IF(D49=0,0,E49/D49)*100</f>
        <v>0</v>
      </c>
      <c r="K49" s="8">
        <f>IF(D49=0,0,F49/D49)*100</f>
        <v>39.473684210526315</v>
      </c>
      <c r="L49" s="8">
        <f>IF(D49=0,0,G49/D49)*100</f>
        <v>0</v>
      </c>
      <c r="M49" s="8">
        <f>IF(D49=0,0,H49/D49)*100</f>
        <v>0</v>
      </c>
      <c r="N49" s="9">
        <f>IF(D49=0,0,I49/D49)*100</f>
        <v>60.526315789473685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13</v>
      </c>
      <c r="E50" s="27"/>
      <c r="F50" s="19"/>
      <c r="G50" s="19"/>
      <c r="H50" s="19"/>
      <c r="I50" s="19">
        <v>13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25</v>
      </c>
      <c r="E4" s="33">
        <f t="shared" si="0"/>
        <v>3</v>
      </c>
      <c r="F4" s="33">
        <f t="shared" si="0"/>
        <v>15</v>
      </c>
      <c r="G4" s="33">
        <f t="shared" si="0"/>
        <v>7</v>
      </c>
      <c r="H4" s="33">
        <f t="shared" si="0"/>
        <v>0</v>
      </c>
      <c r="I4" s="33">
        <f t="shared" si="0"/>
        <v>0</v>
      </c>
      <c r="J4" s="42">
        <f>IF(D4=0,0,E4/D4)*100</f>
        <v>12</v>
      </c>
      <c r="K4" s="43">
        <f>IF(D4=0,0,F4/D4)*100</f>
        <v>60</v>
      </c>
      <c r="L4" s="43">
        <f>IF(D4=0,0,G4/D4)*100</f>
        <v>28.000000000000004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</v>
      </c>
      <c r="E5" s="23"/>
      <c r="F5" s="15">
        <v>1</v>
      </c>
      <c r="G5" s="15"/>
      <c r="H5" s="15"/>
      <c r="I5" s="15"/>
      <c r="J5" s="39">
        <f>IF(D5=0,0,E5/D5)*100</f>
        <v>0</v>
      </c>
      <c r="K5" s="16">
        <f>IF(D5=0,0,F5/D5)*100</f>
        <v>100</v>
      </c>
      <c r="L5" s="16">
        <f>IF(D5=0,0,G5/D5)*100</f>
        <v>0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</v>
      </c>
      <c r="E6" s="25"/>
      <c r="F6" s="7">
        <v>3</v>
      </c>
      <c r="G6" s="7">
        <v>1</v>
      </c>
      <c r="H6" s="7"/>
      <c r="I6" s="7"/>
      <c r="J6" s="40">
        <f aca="true" t="shared" si="2" ref="J6:J50">IF(D6=0,0,E6/D6)*100</f>
        <v>0</v>
      </c>
      <c r="K6" s="8">
        <f aca="true" t="shared" si="3" ref="K6:K50">IF(D6=0,0,F6/D6)*100</f>
        <v>75</v>
      </c>
      <c r="L6" s="8">
        <f aca="true" t="shared" si="4" ref="L6:L50">IF(D6=0,0,G6/D6)*100</f>
        <v>25</v>
      </c>
      <c r="M6" s="8">
        <f aca="true" t="shared" si="5" ref="M6:M50">IF(D6=0,0,H6/D6)*100</f>
        <v>0</v>
      </c>
      <c r="N6" s="9">
        <f aca="true" t="shared" si="6" ref="N6:N50">IF(D6=0,0,I6/D6)*100</f>
        <v>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0</v>
      </c>
      <c r="E7" s="25"/>
      <c r="F7" s="7"/>
      <c r="G7" s="7"/>
      <c r="H7" s="7"/>
      <c r="I7" s="7"/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</v>
      </c>
      <c r="E8" s="25"/>
      <c r="F8" s="7">
        <v>3</v>
      </c>
      <c r="G8" s="7"/>
      <c r="H8" s="7"/>
      <c r="I8" s="7"/>
      <c r="J8" s="40">
        <f t="shared" si="2"/>
        <v>0</v>
      </c>
      <c r="K8" s="8">
        <f t="shared" si="3"/>
        <v>100</v>
      </c>
      <c r="L8" s="8">
        <f t="shared" si="4"/>
        <v>0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0</v>
      </c>
      <c r="E9" s="25"/>
      <c r="F9" s="7"/>
      <c r="G9" s="7"/>
      <c r="H9" s="7"/>
      <c r="I9" s="7"/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>
        <v>1</v>
      </c>
      <c r="G11" s="7"/>
      <c r="H11" s="7"/>
      <c r="I11" s="7"/>
      <c r="J11" s="40">
        <f t="shared" si="2"/>
        <v>0</v>
      </c>
      <c r="K11" s="8">
        <f t="shared" si="3"/>
        <v>100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14</v>
      </c>
      <c r="E14" s="25">
        <v>3</v>
      </c>
      <c r="F14" s="7">
        <v>6</v>
      </c>
      <c r="G14" s="7">
        <v>5</v>
      </c>
      <c r="H14" s="7"/>
      <c r="I14" s="7"/>
      <c r="J14" s="40">
        <f t="shared" si="2"/>
        <v>21.428571428571427</v>
      </c>
      <c r="K14" s="8">
        <f t="shared" si="3"/>
        <v>42.857142857142854</v>
      </c>
      <c r="L14" s="8">
        <f t="shared" si="4"/>
        <v>35.714285714285715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0</v>
      </c>
      <c r="E18" s="25"/>
      <c r="F18" s="7"/>
      <c r="G18" s="7"/>
      <c r="H18" s="7"/>
      <c r="I18" s="7"/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0</v>
      </c>
      <c r="E19" s="25"/>
      <c r="F19" s="7"/>
      <c r="G19" s="7"/>
      <c r="H19" s="7"/>
      <c r="I19" s="7"/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0</v>
      </c>
      <c r="E20" s="25"/>
      <c r="F20" s="7"/>
      <c r="G20" s="7"/>
      <c r="H20" s="7"/>
      <c r="I20" s="7"/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0</v>
      </c>
      <c r="E21" s="25"/>
      <c r="F21" s="7"/>
      <c r="G21" s="7"/>
      <c r="H21" s="7"/>
      <c r="I21" s="7"/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0</v>
      </c>
      <c r="E22" s="25"/>
      <c r="F22" s="7"/>
      <c r="G22" s="7"/>
      <c r="H22" s="7"/>
      <c r="I22" s="7"/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0</v>
      </c>
      <c r="E25" s="25"/>
      <c r="F25" s="7"/>
      <c r="G25" s="7"/>
      <c r="H25" s="7"/>
      <c r="I25" s="7"/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0</v>
      </c>
      <c r="E28" s="25"/>
      <c r="F28" s="7"/>
      <c r="G28" s="7"/>
      <c r="H28" s="7"/>
      <c r="I28" s="7"/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0</v>
      </c>
      <c r="E29" s="25"/>
      <c r="F29" s="7"/>
      <c r="G29" s="7"/>
      <c r="H29" s="7"/>
      <c r="I29" s="7"/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0</v>
      </c>
      <c r="E30" s="25"/>
      <c r="F30" s="7"/>
      <c r="G30" s="7"/>
      <c r="H30" s="7"/>
      <c r="I30" s="7"/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</v>
      </c>
      <c r="E31" s="25"/>
      <c r="F31" s="7">
        <v>1</v>
      </c>
      <c r="G31" s="7">
        <v>1</v>
      </c>
      <c r="H31" s="7"/>
      <c r="I31" s="7"/>
      <c r="J31" s="40">
        <f t="shared" si="2"/>
        <v>0</v>
      </c>
      <c r="K31" s="8">
        <f t="shared" si="3"/>
        <v>50</v>
      </c>
      <c r="L31" s="8">
        <f t="shared" si="4"/>
        <v>50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0</v>
      </c>
      <c r="E32" s="25"/>
      <c r="F32" s="7"/>
      <c r="G32" s="7"/>
      <c r="H32" s="7"/>
      <c r="I32" s="7"/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0</v>
      </c>
      <c r="E33" s="25"/>
      <c r="F33" s="7"/>
      <c r="G33" s="7"/>
      <c r="H33" s="7"/>
      <c r="I33" s="7"/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0</v>
      </c>
      <c r="E34" s="25"/>
      <c r="F34" s="7"/>
      <c r="G34" s="7"/>
      <c r="H34" s="7"/>
      <c r="I34" s="7"/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6047</v>
      </c>
      <c r="E4" s="33">
        <f t="shared" si="0"/>
        <v>1793</v>
      </c>
      <c r="F4" s="33">
        <f t="shared" si="0"/>
        <v>4172</v>
      </c>
      <c r="G4" s="33">
        <f t="shared" si="0"/>
        <v>82</v>
      </c>
      <c r="H4" s="33">
        <f t="shared" si="0"/>
        <v>0</v>
      </c>
      <c r="I4" s="33">
        <f t="shared" si="0"/>
        <v>0</v>
      </c>
      <c r="J4" s="42">
        <f>IF(D4=0,0,E4/D4)*100</f>
        <v>29.651066644617163</v>
      </c>
      <c r="K4" s="43">
        <f>IF(D4=0,0,F4/D4)*100</f>
        <v>68.99288903588557</v>
      </c>
      <c r="L4" s="43">
        <f>IF(D4=0,0,G4/D4)*100</f>
        <v>1.3560443194972713</v>
      </c>
      <c r="M4" s="43">
        <f>IF(D4=0,0,H4/D4)*100</f>
        <v>0</v>
      </c>
      <c r="N4" s="38">
        <f>IF(D4=0,0,I4/D4)*100</f>
        <v>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374</v>
      </c>
      <c r="E5" s="23">
        <v>120</v>
      </c>
      <c r="F5" s="15">
        <v>252</v>
      </c>
      <c r="G5" s="15">
        <v>2</v>
      </c>
      <c r="H5" s="15"/>
      <c r="I5" s="15"/>
      <c r="J5" s="39">
        <f>IF(D5=0,0,E5/D5)*100</f>
        <v>32.0855614973262</v>
      </c>
      <c r="K5" s="16">
        <f>IF(D5=0,0,F5/D5)*100</f>
        <v>67.37967914438502</v>
      </c>
      <c r="L5" s="16">
        <f>IF(D5=0,0,G5/D5)*100</f>
        <v>0.53475935828877</v>
      </c>
      <c r="M5" s="16">
        <f>IF(D5=0,0,H5/D5)*100</f>
        <v>0</v>
      </c>
      <c r="N5" s="17">
        <f>IF(D5=0,0,I5/D5)*100</f>
        <v>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395</v>
      </c>
      <c r="E6" s="25">
        <v>134</v>
      </c>
      <c r="F6" s="7">
        <v>245</v>
      </c>
      <c r="G6" s="7">
        <v>16</v>
      </c>
      <c r="H6" s="7"/>
      <c r="I6" s="7"/>
      <c r="J6" s="40">
        <f aca="true" t="shared" si="2" ref="J6:J50">IF(D6=0,0,E6/D6)*100</f>
        <v>33.92405063291139</v>
      </c>
      <c r="K6" s="8">
        <f aca="true" t="shared" si="3" ref="K6:K50">IF(D6=0,0,F6/D6)*100</f>
        <v>62.0253164556962</v>
      </c>
      <c r="L6" s="8">
        <f aca="true" t="shared" si="4" ref="L6:L50">IF(D6=0,0,G6/D6)*100</f>
        <v>4.050632911392405</v>
      </c>
      <c r="M6" s="8">
        <f aca="true" t="shared" si="5" ref="M6:M50">IF(D6=0,0,H6/D6)*100</f>
        <v>0</v>
      </c>
      <c r="N6" s="9">
        <f aca="true" t="shared" si="6" ref="N6:N50">IF(D6=0,0,I6/D6)*100</f>
        <v>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248</v>
      </c>
      <c r="E7" s="25">
        <v>53</v>
      </c>
      <c r="F7" s="7">
        <v>193</v>
      </c>
      <c r="G7" s="7">
        <v>2</v>
      </c>
      <c r="H7" s="7"/>
      <c r="I7" s="7"/>
      <c r="J7" s="40">
        <f t="shared" si="2"/>
        <v>21.370967741935484</v>
      </c>
      <c r="K7" s="8">
        <f t="shared" si="3"/>
        <v>77.82258064516128</v>
      </c>
      <c r="L7" s="8">
        <f t="shared" si="4"/>
        <v>0.8064516129032258</v>
      </c>
      <c r="M7" s="8">
        <f t="shared" si="5"/>
        <v>0</v>
      </c>
      <c r="N7" s="9">
        <f t="shared" si="6"/>
        <v>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421</v>
      </c>
      <c r="E8" s="25">
        <v>167</v>
      </c>
      <c r="F8" s="7">
        <v>250</v>
      </c>
      <c r="G8" s="7">
        <v>4</v>
      </c>
      <c r="H8" s="7"/>
      <c r="I8" s="7"/>
      <c r="J8" s="40">
        <f t="shared" si="2"/>
        <v>39.66745843230404</v>
      </c>
      <c r="K8" s="8">
        <f t="shared" si="3"/>
        <v>59.38242280285036</v>
      </c>
      <c r="L8" s="8">
        <f t="shared" si="4"/>
        <v>0.9501187648456058</v>
      </c>
      <c r="M8" s="8">
        <f t="shared" si="5"/>
        <v>0</v>
      </c>
      <c r="N8" s="9">
        <f t="shared" si="6"/>
        <v>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336</v>
      </c>
      <c r="E9" s="25">
        <v>95</v>
      </c>
      <c r="F9" s="7">
        <v>238</v>
      </c>
      <c r="G9" s="7">
        <v>3</v>
      </c>
      <c r="H9" s="7"/>
      <c r="I9" s="7"/>
      <c r="J9" s="40">
        <f t="shared" si="2"/>
        <v>28.273809523809522</v>
      </c>
      <c r="K9" s="8">
        <f t="shared" si="3"/>
        <v>70.83333333333334</v>
      </c>
      <c r="L9" s="8">
        <f t="shared" si="4"/>
        <v>0.8928571428571428</v>
      </c>
      <c r="M9" s="8">
        <f t="shared" si="5"/>
        <v>0</v>
      </c>
      <c r="N9" s="9">
        <f t="shared" si="6"/>
        <v>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50</v>
      </c>
      <c r="E10" s="25">
        <v>24</v>
      </c>
      <c r="F10" s="7">
        <v>25</v>
      </c>
      <c r="G10" s="7">
        <v>1</v>
      </c>
      <c r="H10" s="7"/>
      <c r="I10" s="7"/>
      <c r="J10" s="40">
        <f t="shared" si="2"/>
        <v>48</v>
      </c>
      <c r="K10" s="8">
        <f t="shared" si="3"/>
        <v>50</v>
      </c>
      <c r="L10" s="8">
        <f t="shared" si="4"/>
        <v>2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154</v>
      </c>
      <c r="E11" s="25">
        <v>56</v>
      </c>
      <c r="F11" s="7">
        <v>95</v>
      </c>
      <c r="G11" s="7">
        <v>3</v>
      </c>
      <c r="H11" s="7"/>
      <c r="I11" s="7"/>
      <c r="J11" s="40">
        <f t="shared" si="2"/>
        <v>36.36363636363637</v>
      </c>
      <c r="K11" s="8">
        <f t="shared" si="3"/>
        <v>61.68831168831169</v>
      </c>
      <c r="L11" s="8">
        <f t="shared" si="4"/>
        <v>1.948051948051948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109</v>
      </c>
      <c r="E12" s="25">
        <v>5</v>
      </c>
      <c r="F12" s="7">
        <v>103</v>
      </c>
      <c r="G12" s="7">
        <v>1</v>
      </c>
      <c r="H12" s="7"/>
      <c r="I12" s="7"/>
      <c r="J12" s="40">
        <f>IF(D12=0,0,E12/D12)*100</f>
        <v>4.587155963302752</v>
      </c>
      <c r="K12" s="8">
        <f>IF(D12=0,0,F12/D12)*100</f>
        <v>94.4954128440367</v>
      </c>
      <c r="L12" s="8">
        <f>IF(D12=0,0,G12/D12)*100</f>
        <v>0.9174311926605505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162</v>
      </c>
      <c r="E14" s="25">
        <v>49</v>
      </c>
      <c r="F14" s="7">
        <v>113</v>
      </c>
      <c r="G14" s="7"/>
      <c r="H14" s="7"/>
      <c r="I14" s="7"/>
      <c r="J14" s="40">
        <f t="shared" si="2"/>
        <v>30.246913580246915</v>
      </c>
      <c r="K14" s="8">
        <f t="shared" si="3"/>
        <v>69.75308641975309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137</v>
      </c>
      <c r="E15" s="25">
        <v>37</v>
      </c>
      <c r="F15" s="7">
        <v>100</v>
      </c>
      <c r="G15" s="7"/>
      <c r="H15" s="7"/>
      <c r="I15" s="7"/>
      <c r="J15" s="40">
        <f t="shared" si="2"/>
        <v>27.00729927007299</v>
      </c>
      <c r="K15" s="8">
        <f t="shared" si="3"/>
        <v>72.99270072992701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89</v>
      </c>
      <c r="E16" s="25">
        <v>39</v>
      </c>
      <c r="F16" s="7">
        <v>49</v>
      </c>
      <c r="G16" s="7">
        <v>1</v>
      </c>
      <c r="H16" s="7"/>
      <c r="I16" s="7"/>
      <c r="J16" s="40">
        <f t="shared" si="2"/>
        <v>43.82022471910113</v>
      </c>
      <c r="K16" s="8">
        <f t="shared" si="3"/>
        <v>55.0561797752809</v>
      </c>
      <c r="L16" s="8">
        <f t="shared" si="4"/>
        <v>1.1235955056179776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71</v>
      </c>
      <c r="E17" s="25">
        <v>17</v>
      </c>
      <c r="F17" s="7">
        <v>54</v>
      </c>
      <c r="G17" s="7"/>
      <c r="H17" s="7"/>
      <c r="I17" s="7"/>
      <c r="J17" s="40">
        <f t="shared" si="2"/>
        <v>23.943661971830984</v>
      </c>
      <c r="K17" s="8">
        <f t="shared" si="3"/>
        <v>76.05633802816901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177</v>
      </c>
      <c r="E18" s="25">
        <v>42</v>
      </c>
      <c r="F18" s="7">
        <v>119</v>
      </c>
      <c r="G18" s="7">
        <v>16</v>
      </c>
      <c r="H18" s="7"/>
      <c r="I18" s="7"/>
      <c r="J18" s="40">
        <f t="shared" si="2"/>
        <v>23.728813559322035</v>
      </c>
      <c r="K18" s="8">
        <f t="shared" si="3"/>
        <v>67.2316384180791</v>
      </c>
      <c r="L18" s="8">
        <f t="shared" si="4"/>
        <v>9.03954802259887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334</v>
      </c>
      <c r="E19" s="25">
        <v>71</v>
      </c>
      <c r="F19" s="7">
        <v>260</v>
      </c>
      <c r="G19" s="7">
        <v>3</v>
      </c>
      <c r="H19" s="7"/>
      <c r="I19" s="7"/>
      <c r="J19" s="40">
        <f t="shared" si="2"/>
        <v>21.25748502994012</v>
      </c>
      <c r="K19" s="8">
        <f t="shared" si="3"/>
        <v>77.84431137724552</v>
      </c>
      <c r="L19" s="8">
        <f t="shared" si="4"/>
        <v>0.8982035928143712</v>
      </c>
      <c r="M19" s="8">
        <f t="shared" si="5"/>
        <v>0</v>
      </c>
      <c r="N19" s="9">
        <f t="shared" si="6"/>
        <v>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112</v>
      </c>
      <c r="E20" s="25">
        <v>39</v>
      </c>
      <c r="F20" s="7">
        <v>71</v>
      </c>
      <c r="G20" s="7">
        <v>2</v>
      </c>
      <c r="H20" s="7"/>
      <c r="I20" s="7"/>
      <c r="J20" s="40">
        <f t="shared" si="2"/>
        <v>34.82142857142857</v>
      </c>
      <c r="K20" s="8">
        <f t="shared" si="3"/>
        <v>63.39285714285714</v>
      </c>
      <c r="L20" s="8">
        <f t="shared" si="4"/>
        <v>1.7857142857142856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102</v>
      </c>
      <c r="E21" s="25">
        <v>37</v>
      </c>
      <c r="F21" s="7">
        <v>64</v>
      </c>
      <c r="G21" s="7">
        <v>1</v>
      </c>
      <c r="H21" s="7"/>
      <c r="I21" s="7"/>
      <c r="J21" s="40">
        <f t="shared" si="2"/>
        <v>36.27450980392157</v>
      </c>
      <c r="K21" s="8">
        <f t="shared" si="3"/>
        <v>62.745098039215684</v>
      </c>
      <c r="L21" s="8">
        <f t="shared" si="4"/>
        <v>0.9803921568627451</v>
      </c>
      <c r="M21" s="8">
        <f t="shared" si="5"/>
        <v>0</v>
      </c>
      <c r="N21" s="9">
        <f t="shared" si="6"/>
        <v>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198</v>
      </c>
      <c r="E22" s="25">
        <v>55</v>
      </c>
      <c r="F22" s="7">
        <v>143</v>
      </c>
      <c r="G22" s="7"/>
      <c r="H22" s="7"/>
      <c r="I22" s="7"/>
      <c r="J22" s="40">
        <f t="shared" si="2"/>
        <v>27.77777777777778</v>
      </c>
      <c r="K22" s="8">
        <f t="shared" si="3"/>
        <v>72.22222222222221</v>
      </c>
      <c r="L22" s="8">
        <f t="shared" si="4"/>
        <v>0</v>
      </c>
      <c r="M22" s="8">
        <f t="shared" si="5"/>
        <v>0</v>
      </c>
      <c r="N22" s="9">
        <f t="shared" si="6"/>
        <v>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113</v>
      </c>
      <c r="E23" s="25">
        <v>61</v>
      </c>
      <c r="F23" s="7">
        <v>50</v>
      </c>
      <c r="G23" s="7">
        <v>2</v>
      </c>
      <c r="H23" s="7"/>
      <c r="I23" s="7"/>
      <c r="J23" s="40">
        <f t="shared" si="2"/>
        <v>53.98230088495575</v>
      </c>
      <c r="K23" s="8">
        <f t="shared" si="3"/>
        <v>44.24778761061947</v>
      </c>
      <c r="L23" s="8">
        <f t="shared" si="4"/>
        <v>1.7699115044247788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73</v>
      </c>
      <c r="E24" s="25">
        <v>36</v>
      </c>
      <c r="F24" s="7">
        <v>37</v>
      </c>
      <c r="G24" s="7"/>
      <c r="H24" s="7"/>
      <c r="I24" s="7"/>
      <c r="J24" s="40">
        <f t="shared" si="2"/>
        <v>49.31506849315068</v>
      </c>
      <c r="K24" s="8">
        <f t="shared" si="3"/>
        <v>50.68493150684932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95</v>
      </c>
      <c r="E25" s="25">
        <v>34</v>
      </c>
      <c r="F25" s="7">
        <v>59</v>
      </c>
      <c r="G25" s="7">
        <v>2</v>
      </c>
      <c r="H25" s="7"/>
      <c r="I25" s="7"/>
      <c r="J25" s="40">
        <f t="shared" si="2"/>
        <v>35.78947368421053</v>
      </c>
      <c r="K25" s="8">
        <f t="shared" si="3"/>
        <v>62.10526315789474</v>
      </c>
      <c r="L25" s="8">
        <f t="shared" si="4"/>
        <v>2.1052631578947367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144</v>
      </c>
      <c r="E26" s="25">
        <v>47</v>
      </c>
      <c r="F26" s="7">
        <v>97</v>
      </c>
      <c r="G26" s="7"/>
      <c r="H26" s="7"/>
      <c r="I26" s="7"/>
      <c r="J26" s="40">
        <f t="shared" si="2"/>
        <v>32.63888888888889</v>
      </c>
      <c r="K26" s="8">
        <f t="shared" si="3"/>
        <v>67.36111111111111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54</v>
      </c>
      <c r="E27" s="25">
        <v>16</v>
      </c>
      <c r="F27" s="7">
        <v>38</v>
      </c>
      <c r="G27" s="7"/>
      <c r="H27" s="7"/>
      <c r="I27" s="7"/>
      <c r="J27" s="40">
        <f t="shared" si="2"/>
        <v>29.629629629629626</v>
      </c>
      <c r="K27" s="8">
        <f t="shared" si="3"/>
        <v>70.37037037037037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501</v>
      </c>
      <c r="E28" s="25">
        <v>125</v>
      </c>
      <c r="F28" s="7">
        <v>370</v>
      </c>
      <c r="G28" s="7">
        <v>6</v>
      </c>
      <c r="H28" s="7"/>
      <c r="I28" s="7"/>
      <c r="J28" s="40">
        <f t="shared" si="2"/>
        <v>24.9500998003992</v>
      </c>
      <c r="K28" s="8">
        <f t="shared" si="3"/>
        <v>73.85229540918164</v>
      </c>
      <c r="L28" s="8">
        <f t="shared" si="4"/>
        <v>1.1976047904191618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176</v>
      </c>
      <c r="E29" s="25">
        <v>52</v>
      </c>
      <c r="F29" s="7">
        <v>124</v>
      </c>
      <c r="G29" s="7"/>
      <c r="H29" s="7"/>
      <c r="I29" s="7"/>
      <c r="J29" s="40">
        <f t="shared" si="2"/>
        <v>29.545454545454547</v>
      </c>
      <c r="K29" s="8">
        <f t="shared" si="3"/>
        <v>70.45454545454545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229</v>
      </c>
      <c r="E30" s="25">
        <v>81</v>
      </c>
      <c r="F30" s="7">
        <v>148</v>
      </c>
      <c r="G30" s="7"/>
      <c r="H30" s="7"/>
      <c r="I30" s="7"/>
      <c r="J30" s="40">
        <f t="shared" si="2"/>
        <v>35.37117903930131</v>
      </c>
      <c r="K30" s="8">
        <f t="shared" si="3"/>
        <v>64.62882096069869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115</v>
      </c>
      <c r="E31" s="25">
        <v>27</v>
      </c>
      <c r="F31" s="7">
        <v>88</v>
      </c>
      <c r="G31" s="7"/>
      <c r="H31" s="7"/>
      <c r="I31" s="7"/>
      <c r="J31" s="40">
        <f t="shared" si="2"/>
        <v>23.47826086956522</v>
      </c>
      <c r="K31" s="8">
        <f t="shared" si="3"/>
        <v>76.52173913043478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134</v>
      </c>
      <c r="E32" s="25">
        <v>35</v>
      </c>
      <c r="F32" s="7">
        <v>99</v>
      </c>
      <c r="G32" s="7"/>
      <c r="H32" s="7"/>
      <c r="I32" s="7"/>
      <c r="J32" s="40">
        <f t="shared" si="2"/>
        <v>26.119402985074625</v>
      </c>
      <c r="K32" s="8">
        <f t="shared" si="3"/>
        <v>73.88059701492537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284</v>
      </c>
      <c r="E33" s="25">
        <v>62</v>
      </c>
      <c r="F33" s="7">
        <v>222</v>
      </c>
      <c r="G33" s="7"/>
      <c r="H33" s="7"/>
      <c r="I33" s="7"/>
      <c r="J33" s="40">
        <f t="shared" si="2"/>
        <v>21.830985915492956</v>
      </c>
      <c r="K33" s="8">
        <f t="shared" si="3"/>
        <v>78.16901408450704</v>
      </c>
      <c r="L33" s="8">
        <f t="shared" si="4"/>
        <v>0</v>
      </c>
      <c r="M33" s="8">
        <f t="shared" si="5"/>
        <v>0</v>
      </c>
      <c r="N33" s="9">
        <f t="shared" si="6"/>
        <v>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158</v>
      </c>
      <c r="E34" s="25">
        <v>34</v>
      </c>
      <c r="F34" s="7">
        <v>122</v>
      </c>
      <c r="G34" s="7">
        <v>2</v>
      </c>
      <c r="H34" s="7"/>
      <c r="I34" s="7"/>
      <c r="J34" s="40">
        <f t="shared" si="2"/>
        <v>21.518987341772153</v>
      </c>
      <c r="K34" s="8">
        <f t="shared" si="3"/>
        <v>77.21518987341773</v>
      </c>
      <c r="L34" s="8">
        <f t="shared" si="4"/>
        <v>1.2658227848101267</v>
      </c>
      <c r="M34" s="8">
        <f t="shared" si="5"/>
        <v>0</v>
      </c>
      <c r="N34" s="9">
        <f t="shared" si="6"/>
        <v>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330</v>
      </c>
      <c r="E35" s="25">
        <v>81</v>
      </c>
      <c r="F35" s="7">
        <v>247</v>
      </c>
      <c r="G35" s="7">
        <v>2</v>
      </c>
      <c r="H35" s="7"/>
      <c r="I35" s="7"/>
      <c r="J35" s="40">
        <f t="shared" si="2"/>
        <v>24.545454545454547</v>
      </c>
      <c r="K35" s="8">
        <f t="shared" si="3"/>
        <v>74.84848484848486</v>
      </c>
      <c r="L35" s="8">
        <f t="shared" si="4"/>
        <v>0.6060606060606061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23</v>
      </c>
      <c r="E36" s="25">
        <v>10</v>
      </c>
      <c r="F36" s="7">
        <v>13</v>
      </c>
      <c r="G36" s="7"/>
      <c r="H36" s="7"/>
      <c r="I36" s="7"/>
      <c r="J36" s="40">
        <f t="shared" si="2"/>
        <v>43.47826086956522</v>
      </c>
      <c r="K36" s="8">
        <f t="shared" si="3"/>
        <v>56.52173913043478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6</v>
      </c>
      <c r="E37" s="25">
        <v>6</v>
      </c>
      <c r="F37" s="7"/>
      <c r="G37" s="7"/>
      <c r="H37" s="7"/>
      <c r="I37" s="7"/>
      <c r="J37" s="40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>
        <v>1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6</v>
      </c>
      <c r="E46" s="25">
        <v>1</v>
      </c>
      <c r="F46" s="7">
        <v>5</v>
      </c>
      <c r="G46" s="7"/>
      <c r="H46" s="7"/>
      <c r="I46" s="7"/>
      <c r="J46" s="40">
        <f t="shared" si="2"/>
        <v>16.666666666666664</v>
      </c>
      <c r="K46" s="8">
        <f t="shared" si="3"/>
        <v>83.33333333333334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6</v>
      </c>
      <c r="E48" s="7">
        <v>4</v>
      </c>
      <c r="F48" s="7">
        <v>1</v>
      </c>
      <c r="G48" s="7">
        <v>1</v>
      </c>
      <c r="H48" s="7"/>
      <c r="I48" s="26"/>
      <c r="J48" s="8">
        <f>IF(D48=0,0,E48/D48)*100</f>
        <v>66.66666666666666</v>
      </c>
      <c r="K48" s="8">
        <f>IF(D48=0,0,F48/D48)*100</f>
        <v>16.666666666666664</v>
      </c>
      <c r="L48" s="8">
        <f>IF(D48=0,0,G48/D48)*100</f>
        <v>16.666666666666664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35</v>
      </c>
      <c r="E49" s="25">
        <v>7</v>
      </c>
      <c r="F49" s="7">
        <v>25</v>
      </c>
      <c r="G49" s="7">
        <v>3</v>
      </c>
      <c r="H49" s="7"/>
      <c r="I49" s="7"/>
      <c r="J49" s="40">
        <f>IF(D49=0,0,E49/D49)*100</f>
        <v>20</v>
      </c>
      <c r="K49" s="8">
        <f>IF(D49=0,0,F49/D49)*100</f>
        <v>71.42857142857143</v>
      </c>
      <c r="L49" s="8">
        <f>IF(D49=0,0,G49/D49)*100</f>
        <v>8.571428571428571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95</v>
      </c>
      <c r="E50" s="27">
        <v>34</v>
      </c>
      <c r="F50" s="19">
        <v>52</v>
      </c>
      <c r="G50" s="19">
        <v>9</v>
      </c>
      <c r="H50" s="19"/>
      <c r="I50" s="19"/>
      <c r="J50" s="41">
        <f t="shared" si="2"/>
        <v>35.78947368421053</v>
      </c>
      <c r="K50" s="20">
        <f t="shared" si="3"/>
        <v>54.736842105263165</v>
      </c>
      <c r="L50" s="20">
        <f t="shared" si="4"/>
        <v>9.473684210526317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8215</v>
      </c>
      <c r="E4" s="33">
        <f t="shared" si="0"/>
        <v>326</v>
      </c>
      <c r="F4" s="33">
        <f t="shared" si="0"/>
        <v>5288</v>
      </c>
      <c r="G4" s="33">
        <f t="shared" si="0"/>
        <v>0</v>
      </c>
      <c r="H4" s="33">
        <f t="shared" si="0"/>
        <v>0</v>
      </c>
      <c r="I4" s="33">
        <f t="shared" si="0"/>
        <v>2601</v>
      </c>
      <c r="J4" s="42">
        <f>IF(D4=0,0,E4/D4)*100</f>
        <v>3.96835057821059</v>
      </c>
      <c r="K4" s="43">
        <f>IF(D4=0,0,F4/D4)*100</f>
        <v>64.37005477784541</v>
      </c>
      <c r="L4" s="43">
        <f>IF(D4=0,0,G4/D4)*100</f>
        <v>0</v>
      </c>
      <c r="M4" s="43">
        <f>IF(D4=0,0,H4/D4)*100</f>
        <v>0</v>
      </c>
      <c r="N4" s="38">
        <f>IF(D4=0,0,I4/D4)*100</f>
        <v>31.661594643944003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511</v>
      </c>
      <c r="E5" s="23">
        <v>41</v>
      </c>
      <c r="F5" s="15">
        <v>382</v>
      </c>
      <c r="G5" s="15"/>
      <c r="H5" s="15"/>
      <c r="I5" s="15">
        <v>88</v>
      </c>
      <c r="J5" s="39">
        <f>IF(D5=0,0,E5/D5)*100</f>
        <v>8.023483365949119</v>
      </c>
      <c r="K5" s="16">
        <f>IF(D5=0,0,F5/D5)*100</f>
        <v>74.75538160469667</v>
      </c>
      <c r="L5" s="16">
        <f>IF(D5=0,0,G5/D5)*100</f>
        <v>0</v>
      </c>
      <c r="M5" s="16">
        <f>IF(D5=0,0,H5/D5)*100</f>
        <v>0</v>
      </c>
      <c r="N5" s="17">
        <f>IF(D5=0,0,I5/D5)*100</f>
        <v>17.22113502935421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281</v>
      </c>
      <c r="E6" s="25">
        <v>4</v>
      </c>
      <c r="F6" s="7">
        <v>77</v>
      </c>
      <c r="G6" s="7"/>
      <c r="H6" s="7"/>
      <c r="I6" s="7">
        <v>200</v>
      </c>
      <c r="J6" s="40">
        <f aca="true" t="shared" si="2" ref="J6:J50">IF(D6=0,0,E6/D6)*100</f>
        <v>1.4234875444839856</v>
      </c>
      <c r="K6" s="8">
        <f aca="true" t="shared" si="3" ref="K6:K50">IF(D6=0,0,F6/D6)*100</f>
        <v>27.402135231316727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71.17437722419929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524</v>
      </c>
      <c r="E7" s="25">
        <v>14</v>
      </c>
      <c r="F7" s="7">
        <v>299</v>
      </c>
      <c r="G7" s="7"/>
      <c r="H7" s="7"/>
      <c r="I7" s="7">
        <v>211</v>
      </c>
      <c r="J7" s="40">
        <f t="shared" si="2"/>
        <v>2.6717557251908395</v>
      </c>
      <c r="K7" s="8">
        <f t="shared" si="3"/>
        <v>57.06106870229007</v>
      </c>
      <c r="L7" s="8">
        <f t="shared" si="4"/>
        <v>0</v>
      </c>
      <c r="M7" s="8">
        <f t="shared" si="5"/>
        <v>0</v>
      </c>
      <c r="N7" s="9">
        <f t="shared" si="6"/>
        <v>40.26717557251908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559</v>
      </c>
      <c r="E8" s="25">
        <v>24</v>
      </c>
      <c r="F8" s="7">
        <v>364</v>
      </c>
      <c r="G8" s="7"/>
      <c r="H8" s="7"/>
      <c r="I8" s="7">
        <v>171</v>
      </c>
      <c r="J8" s="40">
        <f t="shared" si="2"/>
        <v>4.293381037567084</v>
      </c>
      <c r="K8" s="8">
        <f t="shared" si="3"/>
        <v>65.11627906976744</v>
      </c>
      <c r="L8" s="8">
        <f t="shared" si="4"/>
        <v>0</v>
      </c>
      <c r="M8" s="8">
        <f t="shared" si="5"/>
        <v>0</v>
      </c>
      <c r="N8" s="9">
        <f t="shared" si="6"/>
        <v>30.590339892665476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243</v>
      </c>
      <c r="E9" s="25">
        <v>13</v>
      </c>
      <c r="F9" s="7">
        <v>159</v>
      </c>
      <c r="G9" s="7"/>
      <c r="H9" s="7"/>
      <c r="I9" s="7">
        <v>71</v>
      </c>
      <c r="J9" s="40">
        <f t="shared" si="2"/>
        <v>5.349794238683128</v>
      </c>
      <c r="K9" s="8">
        <f t="shared" si="3"/>
        <v>65.4320987654321</v>
      </c>
      <c r="L9" s="8">
        <f t="shared" si="4"/>
        <v>0</v>
      </c>
      <c r="M9" s="8">
        <f t="shared" si="5"/>
        <v>0</v>
      </c>
      <c r="N9" s="9">
        <f t="shared" si="6"/>
        <v>29.218106995884774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29</v>
      </c>
      <c r="E10" s="25"/>
      <c r="F10" s="7">
        <v>20</v>
      </c>
      <c r="G10" s="7"/>
      <c r="H10" s="7"/>
      <c r="I10" s="7">
        <v>9</v>
      </c>
      <c r="J10" s="40">
        <f t="shared" si="2"/>
        <v>0</v>
      </c>
      <c r="K10" s="8">
        <f t="shared" si="3"/>
        <v>68.96551724137932</v>
      </c>
      <c r="L10" s="8">
        <f t="shared" si="4"/>
        <v>0</v>
      </c>
      <c r="M10" s="8">
        <f t="shared" si="5"/>
        <v>0</v>
      </c>
      <c r="N10" s="9">
        <f t="shared" si="6"/>
        <v>31.03448275862069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>
        <v>1</v>
      </c>
      <c r="G11" s="7"/>
      <c r="H11" s="7"/>
      <c r="I11" s="7"/>
      <c r="J11" s="40">
        <f t="shared" si="2"/>
        <v>0</v>
      </c>
      <c r="K11" s="8">
        <f t="shared" si="3"/>
        <v>100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20</v>
      </c>
      <c r="E12" s="25"/>
      <c r="F12" s="7">
        <v>1</v>
      </c>
      <c r="G12" s="7"/>
      <c r="H12" s="7"/>
      <c r="I12" s="7">
        <v>19</v>
      </c>
      <c r="J12" s="40">
        <f>IF(D12=0,0,E12/D12)*100</f>
        <v>0</v>
      </c>
      <c r="K12" s="8">
        <f>IF(D12=0,0,F12/D12)*100</f>
        <v>5</v>
      </c>
      <c r="L12" s="8">
        <f>IF(D12=0,0,G12/D12)*100</f>
        <v>0</v>
      </c>
      <c r="M12" s="8">
        <f>IF(D12=0,0,H12/D12)*100</f>
        <v>0</v>
      </c>
      <c r="N12" s="9">
        <f>IF(D12=0,0,I12/D12)*100</f>
        <v>95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169</v>
      </c>
      <c r="E17" s="25">
        <v>5</v>
      </c>
      <c r="F17" s="7">
        <v>94</v>
      </c>
      <c r="G17" s="7"/>
      <c r="H17" s="7"/>
      <c r="I17" s="7">
        <v>70</v>
      </c>
      <c r="J17" s="40">
        <f t="shared" si="2"/>
        <v>2.9585798816568047</v>
      </c>
      <c r="K17" s="8">
        <f t="shared" si="3"/>
        <v>55.62130177514793</v>
      </c>
      <c r="L17" s="8">
        <f t="shared" si="4"/>
        <v>0</v>
      </c>
      <c r="M17" s="8">
        <f t="shared" si="5"/>
        <v>0</v>
      </c>
      <c r="N17" s="9">
        <f t="shared" si="6"/>
        <v>41.42011834319527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193</v>
      </c>
      <c r="E18" s="25">
        <v>8</v>
      </c>
      <c r="F18" s="7">
        <v>131</v>
      </c>
      <c r="G18" s="7"/>
      <c r="H18" s="7"/>
      <c r="I18" s="7">
        <v>54</v>
      </c>
      <c r="J18" s="40">
        <f t="shared" si="2"/>
        <v>4.145077720207254</v>
      </c>
      <c r="K18" s="8">
        <f t="shared" si="3"/>
        <v>67.87564766839378</v>
      </c>
      <c r="L18" s="8">
        <f t="shared" si="4"/>
        <v>0</v>
      </c>
      <c r="M18" s="8">
        <f t="shared" si="5"/>
        <v>0</v>
      </c>
      <c r="N18" s="9">
        <f t="shared" si="6"/>
        <v>27.979274611398964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201</v>
      </c>
      <c r="E19" s="25">
        <v>3</v>
      </c>
      <c r="F19" s="7">
        <v>122</v>
      </c>
      <c r="G19" s="7"/>
      <c r="H19" s="7"/>
      <c r="I19" s="7">
        <v>76</v>
      </c>
      <c r="J19" s="40">
        <f t="shared" si="2"/>
        <v>1.4925373134328357</v>
      </c>
      <c r="K19" s="8">
        <f t="shared" si="3"/>
        <v>60.69651741293532</v>
      </c>
      <c r="L19" s="8">
        <f t="shared" si="4"/>
        <v>0</v>
      </c>
      <c r="M19" s="8">
        <f t="shared" si="5"/>
        <v>0</v>
      </c>
      <c r="N19" s="9">
        <f t="shared" si="6"/>
        <v>37.81094527363184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182</v>
      </c>
      <c r="E20" s="25">
        <v>16</v>
      </c>
      <c r="F20" s="7">
        <v>141</v>
      </c>
      <c r="G20" s="7"/>
      <c r="H20" s="7"/>
      <c r="I20" s="7">
        <v>25</v>
      </c>
      <c r="J20" s="40">
        <f t="shared" si="2"/>
        <v>8.791208791208792</v>
      </c>
      <c r="K20" s="8">
        <f t="shared" si="3"/>
        <v>77.47252747252747</v>
      </c>
      <c r="L20" s="8">
        <f t="shared" si="4"/>
        <v>0</v>
      </c>
      <c r="M20" s="8">
        <f t="shared" si="5"/>
        <v>0</v>
      </c>
      <c r="N20" s="9">
        <f t="shared" si="6"/>
        <v>13.736263736263737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120</v>
      </c>
      <c r="E21" s="25">
        <v>1</v>
      </c>
      <c r="F21" s="7">
        <v>78</v>
      </c>
      <c r="G21" s="7"/>
      <c r="H21" s="7"/>
      <c r="I21" s="7">
        <v>41</v>
      </c>
      <c r="J21" s="40">
        <f t="shared" si="2"/>
        <v>0.8333333333333334</v>
      </c>
      <c r="K21" s="8">
        <f t="shared" si="3"/>
        <v>65</v>
      </c>
      <c r="L21" s="8">
        <f t="shared" si="4"/>
        <v>0</v>
      </c>
      <c r="M21" s="8">
        <f t="shared" si="5"/>
        <v>0</v>
      </c>
      <c r="N21" s="9">
        <f t="shared" si="6"/>
        <v>34.166666666666664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204</v>
      </c>
      <c r="E22" s="25">
        <v>9</v>
      </c>
      <c r="F22" s="7">
        <v>131</v>
      </c>
      <c r="G22" s="7"/>
      <c r="H22" s="7"/>
      <c r="I22" s="7">
        <v>64</v>
      </c>
      <c r="J22" s="40">
        <f t="shared" si="2"/>
        <v>4.411764705882353</v>
      </c>
      <c r="K22" s="8">
        <f t="shared" si="3"/>
        <v>64.2156862745098</v>
      </c>
      <c r="L22" s="8">
        <f t="shared" si="4"/>
        <v>0</v>
      </c>
      <c r="M22" s="8">
        <f t="shared" si="5"/>
        <v>0</v>
      </c>
      <c r="N22" s="9">
        <f t="shared" si="6"/>
        <v>31.372549019607842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72</v>
      </c>
      <c r="E23" s="25">
        <v>2</v>
      </c>
      <c r="F23" s="7">
        <v>50</v>
      </c>
      <c r="G23" s="7"/>
      <c r="H23" s="7"/>
      <c r="I23" s="7">
        <v>20</v>
      </c>
      <c r="J23" s="40">
        <f t="shared" si="2"/>
        <v>2.7777777777777777</v>
      </c>
      <c r="K23" s="8">
        <f t="shared" si="3"/>
        <v>69.44444444444444</v>
      </c>
      <c r="L23" s="8">
        <f t="shared" si="4"/>
        <v>0</v>
      </c>
      <c r="M23" s="8">
        <f t="shared" si="5"/>
        <v>0</v>
      </c>
      <c r="N23" s="9">
        <f t="shared" si="6"/>
        <v>27.77777777777778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</v>
      </c>
      <c r="E24" s="25"/>
      <c r="F24" s="7">
        <v>1</v>
      </c>
      <c r="G24" s="7"/>
      <c r="H24" s="7"/>
      <c r="I24" s="7"/>
      <c r="J24" s="40">
        <f t="shared" si="2"/>
        <v>0</v>
      </c>
      <c r="K24" s="8">
        <f t="shared" si="3"/>
        <v>100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43</v>
      </c>
      <c r="E25" s="25">
        <v>2</v>
      </c>
      <c r="F25" s="7">
        <v>26</v>
      </c>
      <c r="G25" s="7"/>
      <c r="H25" s="7"/>
      <c r="I25" s="7">
        <v>15</v>
      </c>
      <c r="J25" s="40">
        <f t="shared" si="2"/>
        <v>4.651162790697675</v>
      </c>
      <c r="K25" s="8">
        <f t="shared" si="3"/>
        <v>60.46511627906976</v>
      </c>
      <c r="L25" s="8">
        <f t="shared" si="4"/>
        <v>0</v>
      </c>
      <c r="M25" s="8">
        <f t="shared" si="5"/>
        <v>0</v>
      </c>
      <c r="N25" s="9">
        <f t="shared" si="6"/>
        <v>34.883720930232556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284</v>
      </c>
      <c r="E26" s="25">
        <v>13</v>
      </c>
      <c r="F26" s="7">
        <v>202</v>
      </c>
      <c r="G26" s="7"/>
      <c r="H26" s="7"/>
      <c r="I26" s="7">
        <v>69</v>
      </c>
      <c r="J26" s="40">
        <f t="shared" si="2"/>
        <v>4.577464788732395</v>
      </c>
      <c r="K26" s="8">
        <f t="shared" si="3"/>
        <v>71.12676056338029</v>
      </c>
      <c r="L26" s="8">
        <f t="shared" si="4"/>
        <v>0</v>
      </c>
      <c r="M26" s="8">
        <f t="shared" si="5"/>
        <v>0</v>
      </c>
      <c r="N26" s="9">
        <f t="shared" si="6"/>
        <v>24.295774647887324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236</v>
      </c>
      <c r="E28" s="25">
        <v>17</v>
      </c>
      <c r="F28" s="7">
        <v>161</v>
      </c>
      <c r="G28" s="7"/>
      <c r="H28" s="7"/>
      <c r="I28" s="7">
        <v>58</v>
      </c>
      <c r="J28" s="40">
        <f t="shared" si="2"/>
        <v>7.203389830508475</v>
      </c>
      <c r="K28" s="8">
        <f t="shared" si="3"/>
        <v>68.22033898305084</v>
      </c>
      <c r="L28" s="8">
        <f t="shared" si="4"/>
        <v>0</v>
      </c>
      <c r="M28" s="8">
        <f t="shared" si="5"/>
        <v>0</v>
      </c>
      <c r="N28" s="9">
        <f t="shared" si="6"/>
        <v>24.576271186440678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181</v>
      </c>
      <c r="E29" s="25">
        <v>15</v>
      </c>
      <c r="F29" s="7">
        <v>146</v>
      </c>
      <c r="G29" s="7"/>
      <c r="H29" s="7"/>
      <c r="I29" s="7">
        <v>20</v>
      </c>
      <c r="J29" s="40">
        <f t="shared" si="2"/>
        <v>8.287292817679557</v>
      </c>
      <c r="K29" s="8">
        <f t="shared" si="3"/>
        <v>80.66298342541437</v>
      </c>
      <c r="L29" s="8">
        <f t="shared" si="4"/>
        <v>0</v>
      </c>
      <c r="M29" s="8">
        <f t="shared" si="5"/>
        <v>0</v>
      </c>
      <c r="N29" s="9">
        <f t="shared" si="6"/>
        <v>11.049723756906078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125</v>
      </c>
      <c r="E30" s="25">
        <v>4</v>
      </c>
      <c r="F30" s="7">
        <v>78</v>
      </c>
      <c r="G30" s="7"/>
      <c r="H30" s="7"/>
      <c r="I30" s="7">
        <v>43</v>
      </c>
      <c r="J30" s="40">
        <f t="shared" si="2"/>
        <v>3.2</v>
      </c>
      <c r="K30" s="8">
        <f t="shared" si="3"/>
        <v>62.4</v>
      </c>
      <c r="L30" s="8">
        <f t="shared" si="4"/>
        <v>0</v>
      </c>
      <c r="M30" s="8">
        <f t="shared" si="5"/>
        <v>0</v>
      </c>
      <c r="N30" s="9">
        <f t="shared" si="6"/>
        <v>34.4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158</v>
      </c>
      <c r="E31" s="25">
        <v>5</v>
      </c>
      <c r="F31" s="7">
        <v>117</v>
      </c>
      <c r="G31" s="7"/>
      <c r="H31" s="7"/>
      <c r="I31" s="7">
        <v>36</v>
      </c>
      <c r="J31" s="40">
        <f t="shared" si="2"/>
        <v>3.1645569620253164</v>
      </c>
      <c r="K31" s="8">
        <f t="shared" si="3"/>
        <v>74.0506329113924</v>
      </c>
      <c r="L31" s="8">
        <f t="shared" si="4"/>
        <v>0</v>
      </c>
      <c r="M31" s="8">
        <f t="shared" si="5"/>
        <v>0</v>
      </c>
      <c r="N31" s="9">
        <f t="shared" si="6"/>
        <v>22.78481012658228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241</v>
      </c>
      <c r="E32" s="25">
        <v>9</v>
      </c>
      <c r="F32" s="7">
        <v>200</v>
      </c>
      <c r="G32" s="7"/>
      <c r="H32" s="7"/>
      <c r="I32" s="7">
        <v>32</v>
      </c>
      <c r="J32" s="40">
        <f t="shared" si="2"/>
        <v>3.7344398340248963</v>
      </c>
      <c r="K32" s="8">
        <f t="shared" si="3"/>
        <v>82.98755186721992</v>
      </c>
      <c r="L32" s="8">
        <f t="shared" si="4"/>
        <v>0</v>
      </c>
      <c r="M32" s="8">
        <f t="shared" si="5"/>
        <v>0</v>
      </c>
      <c r="N32" s="9">
        <f t="shared" si="6"/>
        <v>13.278008298755188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</v>
      </c>
      <c r="E33" s="25"/>
      <c r="F33" s="7"/>
      <c r="G33" s="7"/>
      <c r="H33" s="7"/>
      <c r="I33" s="7">
        <v>3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149</v>
      </c>
      <c r="E34" s="25">
        <v>8</v>
      </c>
      <c r="F34" s="7">
        <v>113</v>
      </c>
      <c r="G34" s="7"/>
      <c r="H34" s="7"/>
      <c r="I34" s="7">
        <v>28</v>
      </c>
      <c r="J34" s="40">
        <f t="shared" si="2"/>
        <v>5.369127516778524</v>
      </c>
      <c r="K34" s="8">
        <f t="shared" si="3"/>
        <v>75.83892617449665</v>
      </c>
      <c r="L34" s="8">
        <f t="shared" si="4"/>
        <v>0</v>
      </c>
      <c r="M34" s="8">
        <f t="shared" si="5"/>
        <v>0</v>
      </c>
      <c r="N34" s="9">
        <f t="shared" si="6"/>
        <v>18.79194630872483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1291</v>
      </c>
      <c r="E39" s="25">
        <v>38</v>
      </c>
      <c r="F39" s="7">
        <v>963</v>
      </c>
      <c r="G39" s="7"/>
      <c r="H39" s="7"/>
      <c r="I39" s="7">
        <v>290</v>
      </c>
      <c r="J39" s="40">
        <f t="shared" si="2"/>
        <v>2.943454686289698</v>
      </c>
      <c r="K39" s="8">
        <f t="shared" si="3"/>
        <v>74.59333849728893</v>
      </c>
      <c r="L39" s="8">
        <f t="shared" si="4"/>
        <v>0</v>
      </c>
      <c r="M39" s="8">
        <f t="shared" si="5"/>
        <v>0</v>
      </c>
      <c r="N39" s="9">
        <f t="shared" si="6"/>
        <v>22.46320681642138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417</v>
      </c>
      <c r="E40" s="25">
        <v>32</v>
      </c>
      <c r="F40" s="7">
        <v>308</v>
      </c>
      <c r="G40" s="7"/>
      <c r="H40" s="7"/>
      <c r="I40" s="7">
        <v>77</v>
      </c>
      <c r="J40" s="40">
        <f t="shared" si="2"/>
        <v>7.673860911270983</v>
      </c>
      <c r="K40" s="8">
        <f t="shared" si="3"/>
        <v>73.86091127098321</v>
      </c>
      <c r="L40" s="8">
        <f t="shared" si="4"/>
        <v>0</v>
      </c>
      <c r="M40" s="8">
        <f t="shared" si="5"/>
        <v>0</v>
      </c>
      <c r="N40" s="9">
        <f t="shared" si="6"/>
        <v>18.465227817745802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172</v>
      </c>
      <c r="E41" s="25">
        <v>9</v>
      </c>
      <c r="F41" s="7">
        <v>147</v>
      </c>
      <c r="G41" s="7"/>
      <c r="H41" s="7"/>
      <c r="I41" s="7">
        <v>16</v>
      </c>
      <c r="J41" s="40">
        <f t="shared" si="2"/>
        <v>5.232558139534884</v>
      </c>
      <c r="K41" s="8">
        <f t="shared" si="3"/>
        <v>85.46511627906976</v>
      </c>
      <c r="L41" s="8">
        <f t="shared" si="4"/>
        <v>0</v>
      </c>
      <c r="M41" s="8">
        <f t="shared" si="5"/>
        <v>0</v>
      </c>
      <c r="N41" s="9">
        <f t="shared" si="6"/>
        <v>9.30232558139535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544</v>
      </c>
      <c r="E42" s="25">
        <v>9</v>
      </c>
      <c r="F42" s="7">
        <v>333</v>
      </c>
      <c r="G42" s="7"/>
      <c r="H42" s="7"/>
      <c r="I42" s="7">
        <v>202</v>
      </c>
      <c r="J42" s="40">
        <f t="shared" si="2"/>
        <v>1.6544117647058825</v>
      </c>
      <c r="K42" s="8">
        <f t="shared" si="3"/>
        <v>61.21323529411765</v>
      </c>
      <c r="L42" s="8">
        <f t="shared" si="4"/>
        <v>0</v>
      </c>
      <c r="M42" s="8">
        <f t="shared" si="5"/>
        <v>0</v>
      </c>
      <c r="N42" s="9">
        <f t="shared" si="6"/>
        <v>37.13235294117647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591</v>
      </c>
      <c r="E43" s="25">
        <v>24</v>
      </c>
      <c r="F43" s="7">
        <v>421</v>
      </c>
      <c r="G43" s="7"/>
      <c r="H43" s="7"/>
      <c r="I43" s="7">
        <v>146</v>
      </c>
      <c r="J43" s="40">
        <f t="shared" si="2"/>
        <v>4.060913705583756</v>
      </c>
      <c r="K43" s="8">
        <f t="shared" si="3"/>
        <v>71.2351945854484</v>
      </c>
      <c r="L43" s="8">
        <f t="shared" si="4"/>
        <v>0</v>
      </c>
      <c r="M43" s="8">
        <f t="shared" si="5"/>
        <v>0</v>
      </c>
      <c r="N43" s="9">
        <f t="shared" si="6"/>
        <v>24.703891708967852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63</v>
      </c>
      <c r="E44" s="25"/>
      <c r="F44" s="7"/>
      <c r="G44" s="7"/>
      <c r="H44" s="7"/>
      <c r="I44" s="7">
        <v>63</v>
      </c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100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401</v>
      </c>
      <c r="E47" s="25"/>
      <c r="F47" s="7">
        <v>20</v>
      </c>
      <c r="G47" s="7"/>
      <c r="H47" s="7"/>
      <c r="I47" s="7">
        <v>381</v>
      </c>
      <c r="J47" s="40">
        <f t="shared" si="2"/>
        <v>0</v>
      </c>
      <c r="K47" s="8">
        <f t="shared" si="3"/>
        <v>4.987531172069826</v>
      </c>
      <c r="L47" s="8">
        <f t="shared" si="4"/>
        <v>0</v>
      </c>
      <c r="M47" s="8">
        <f t="shared" si="5"/>
        <v>0</v>
      </c>
      <c r="N47" s="9">
        <f t="shared" si="6"/>
        <v>95.01246882793018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</v>
      </c>
      <c r="E49" s="25"/>
      <c r="F49" s="7">
        <v>1</v>
      </c>
      <c r="G49" s="7"/>
      <c r="H49" s="7"/>
      <c r="I49" s="7">
        <v>2</v>
      </c>
      <c r="J49" s="40">
        <f>IF(D49=0,0,E49/D49)*100</f>
        <v>0</v>
      </c>
      <c r="K49" s="8">
        <f>IF(D49=0,0,F49/D49)*100</f>
        <v>33.33333333333333</v>
      </c>
      <c r="L49" s="8">
        <f>IF(D49=0,0,G49/D49)*100</f>
        <v>0</v>
      </c>
      <c r="M49" s="8">
        <f>IF(D49=0,0,H49/D49)*100</f>
        <v>0</v>
      </c>
      <c r="N49" s="9">
        <f>IF(D49=0,0,I49/D49)*100</f>
        <v>66.66666666666666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</v>
      </c>
      <c r="E50" s="27">
        <v>1</v>
      </c>
      <c r="F50" s="19">
        <v>1</v>
      </c>
      <c r="G50" s="19"/>
      <c r="H50" s="19"/>
      <c r="I50" s="19">
        <v>1</v>
      </c>
      <c r="J50" s="41">
        <f t="shared" si="2"/>
        <v>33.33333333333333</v>
      </c>
      <c r="K50" s="20">
        <f t="shared" si="3"/>
        <v>33.33333333333333</v>
      </c>
      <c r="L50" s="20">
        <f t="shared" si="4"/>
        <v>0</v>
      </c>
      <c r="M50" s="20">
        <f t="shared" si="5"/>
        <v>0</v>
      </c>
      <c r="N50" s="21">
        <f t="shared" si="6"/>
        <v>33.33333333333333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2358</v>
      </c>
      <c r="E4" s="33">
        <f t="shared" si="0"/>
        <v>1513</v>
      </c>
      <c r="F4" s="33">
        <f t="shared" si="0"/>
        <v>540</v>
      </c>
      <c r="G4" s="33">
        <f t="shared" si="0"/>
        <v>0</v>
      </c>
      <c r="H4" s="33">
        <f t="shared" si="0"/>
        <v>0</v>
      </c>
      <c r="I4" s="33">
        <f t="shared" si="0"/>
        <v>305</v>
      </c>
      <c r="J4" s="42">
        <f>IF(D4=0,0,E4/D4)*100</f>
        <v>64.16454622561493</v>
      </c>
      <c r="K4" s="43">
        <f>IF(D4=0,0,F4/D4)*100</f>
        <v>22.900763358778626</v>
      </c>
      <c r="L4" s="43">
        <f>IF(D4=0,0,G4/D4)*100</f>
        <v>0</v>
      </c>
      <c r="M4" s="43">
        <f>IF(D4=0,0,H4/D4)*100</f>
        <v>0</v>
      </c>
      <c r="N4" s="38">
        <f>IF(D4=0,0,I4/D4)*100</f>
        <v>12.934690415606445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73</v>
      </c>
      <c r="E5" s="23">
        <v>46</v>
      </c>
      <c r="F5" s="15">
        <v>11</v>
      </c>
      <c r="G5" s="15"/>
      <c r="H5" s="15"/>
      <c r="I5" s="15">
        <v>16</v>
      </c>
      <c r="J5" s="39">
        <f>IF(D5=0,0,E5/D5)*100</f>
        <v>63.013698630136986</v>
      </c>
      <c r="K5" s="16">
        <f>IF(D5=0,0,F5/D5)*100</f>
        <v>15.068493150684931</v>
      </c>
      <c r="L5" s="16">
        <f>IF(D5=0,0,G5/D5)*100</f>
        <v>0</v>
      </c>
      <c r="M5" s="16">
        <f>IF(D5=0,0,H5/D5)*100</f>
        <v>0</v>
      </c>
      <c r="N5" s="17">
        <f>IF(D5=0,0,I5/D5)*100</f>
        <v>21.91780821917808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8</v>
      </c>
      <c r="E6" s="25">
        <v>6</v>
      </c>
      <c r="F6" s="7"/>
      <c r="G6" s="7"/>
      <c r="H6" s="7"/>
      <c r="I6" s="7">
        <v>2</v>
      </c>
      <c r="J6" s="40">
        <f aca="true" t="shared" si="2" ref="J6:J50">IF(D6=0,0,E6/D6)*100</f>
        <v>75</v>
      </c>
      <c r="K6" s="8">
        <f aca="true" t="shared" si="3" ref="K6:K50">IF(D6=0,0,F6/D6)*100</f>
        <v>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25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57</v>
      </c>
      <c r="E7" s="25">
        <v>43</v>
      </c>
      <c r="F7" s="7">
        <v>8</v>
      </c>
      <c r="G7" s="7"/>
      <c r="H7" s="7"/>
      <c r="I7" s="7">
        <v>6</v>
      </c>
      <c r="J7" s="40">
        <f t="shared" si="2"/>
        <v>75.43859649122807</v>
      </c>
      <c r="K7" s="8">
        <f t="shared" si="3"/>
        <v>14.035087719298245</v>
      </c>
      <c r="L7" s="8">
        <f t="shared" si="4"/>
        <v>0</v>
      </c>
      <c r="M7" s="8">
        <f t="shared" si="5"/>
        <v>0</v>
      </c>
      <c r="N7" s="9">
        <f t="shared" si="6"/>
        <v>10.526315789473683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200</v>
      </c>
      <c r="E8" s="25">
        <v>83</v>
      </c>
      <c r="F8" s="7">
        <v>103</v>
      </c>
      <c r="G8" s="7"/>
      <c r="H8" s="7"/>
      <c r="I8" s="7">
        <v>14</v>
      </c>
      <c r="J8" s="40">
        <f t="shared" si="2"/>
        <v>41.5</v>
      </c>
      <c r="K8" s="8">
        <f t="shared" si="3"/>
        <v>51.5</v>
      </c>
      <c r="L8" s="8">
        <f t="shared" si="4"/>
        <v>0</v>
      </c>
      <c r="M8" s="8">
        <f t="shared" si="5"/>
        <v>0</v>
      </c>
      <c r="N8" s="9">
        <f t="shared" si="6"/>
        <v>7.000000000000001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229</v>
      </c>
      <c r="E9" s="25">
        <v>158</v>
      </c>
      <c r="F9" s="7">
        <v>15</v>
      </c>
      <c r="G9" s="7"/>
      <c r="H9" s="7"/>
      <c r="I9" s="7">
        <v>56</v>
      </c>
      <c r="J9" s="40">
        <f t="shared" si="2"/>
        <v>68.99563318777294</v>
      </c>
      <c r="K9" s="8">
        <f t="shared" si="3"/>
        <v>6.550218340611353</v>
      </c>
      <c r="L9" s="8">
        <f t="shared" si="4"/>
        <v>0</v>
      </c>
      <c r="M9" s="8">
        <f t="shared" si="5"/>
        <v>0</v>
      </c>
      <c r="N9" s="9">
        <f t="shared" si="6"/>
        <v>24.45414847161572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</v>
      </c>
      <c r="E10" s="25">
        <v>1</v>
      </c>
      <c r="F10" s="7"/>
      <c r="G10" s="7"/>
      <c r="H10" s="7"/>
      <c r="I10" s="7"/>
      <c r="J10" s="40">
        <f t="shared" si="2"/>
        <v>100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/>
      <c r="F11" s="7">
        <v>1</v>
      </c>
      <c r="G11" s="7"/>
      <c r="H11" s="7"/>
      <c r="I11" s="7"/>
      <c r="J11" s="40">
        <f t="shared" si="2"/>
        <v>0</v>
      </c>
      <c r="K11" s="8">
        <f t="shared" si="3"/>
        <v>100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8</v>
      </c>
      <c r="E12" s="25"/>
      <c r="F12" s="7">
        <v>6</v>
      </c>
      <c r="G12" s="7"/>
      <c r="H12" s="7"/>
      <c r="I12" s="7">
        <v>2</v>
      </c>
      <c r="J12" s="40">
        <f>IF(D12=0,0,E12/D12)*100</f>
        <v>0</v>
      </c>
      <c r="K12" s="8">
        <f>IF(D12=0,0,F12/D12)*100</f>
        <v>75</v>
      </c>
      <c r="L12" s="8">
        <f>IF(D12=0,0,G12/D12)*100</f>
        <v>0</v>
      </c>
      <c r="M12" s="8">
        <f>IF(D12=0,0,H12/D12)*100</f>
        <v>0</v>
      </c>
      <c r="N12" s="9">
        <f>IF(D12=0,0,I12/D12)*100</f>
        <v>25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</v>
      </c>
      <c r="E15" s="25"/>
      <c r="F15" s="7">
        <v>2</v>
      </c>
      <c r="G15" s="7"/>
      <c r="H15" s="7"/>
      <c r="I15" s="7"/>
      <c r="J15" s="40">
        <f t="shared" si="2"/>
        <v>0</v>
      </c>
      <c r="K15" s="8">
        <f t="shared" si="3"/>
        <v>100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27</v>
      </c>
      <c r="E17" s="25">
        <v>21</v>
      </c>
      <c r="F17" s="7">
        <v>3</v>
      </c>
      <c r="G17" s="7"/>
      <c r="H17" s="7"/>
      <c r="I17" s="7">
        <v>3</v>
      </c>
      <c r="J17" s="40">
        <f t="shared" si="2"/>
        <v>77.77777777777779</v>
      </c>
      <c r="K17" s="8">
        <f t="shared" si="3"/>
        <v>11.11111111111111</v>
      </c>
      <c r="L17" s="8">
        <f t="shared" si="4"/>
        <v>0</v>
      </c>
      <c r="M17" s="8">
        <f t="shared" si="5"/>
        <v>0</v>
      </c>
      <c r="N17" s="9">
        <f t="shared" si="6"/>
        <v>11.11111111111111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37</v>
      </c>
      <c r="E18" s="25">
        <v>31</v>
      </c>
      <c r="F18" s="7">
        <v>3</v>
      </c>
      <c r="G18" s="7"/>
      <c r="H18" s="7"/>
      <c r="I18" s="7">
        <v>3</v>
      </c>
      <c r="J18" s="40">
        <f t="shared" si="2"/>
        <v>83.78378378378379</v>
      </c>
      <c r="K18" s="8">
        <f t="shared" si="3"/>
        <v>8.108108108108109</v>
      </c>
      <c r="L18" s="8">
        <f t="shared" si="4"/>
        <v>0</v>
      </c>
      <c r="M18" s="8">
        <f t="shared" si="5"/>
        <v>0</v>
      </c>
      <c r="N18" s="9">
        <f t="shared" si="6"/>
        <v>8.108108108108109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87</v>
      </c>
      <c r="E19" s="25">
        <v>55</v>
      </c>
      <c r="F19" s="7">
        <v>24</v>
      </c>
      <c r="G19" s="7"/>
      <c r="H19" s="7"/>
      <c r="I19" s="7">
        <v>8</v>
      </c>
      <c r="J19" s="40">
        <f t="shared" si="2"/>
        <v>63.2183908045977</v>
      </c>
      <c r="K19" s="8">
        <f t="shared" si="3"/>
        <v>27.586206896551722</v>
      </c>
      <c r="L19" s="8">
        <f t="shared" si="4"/>
        <v>0</v>
      </c>
      <c r="M19" s="8">
        <f t="shared" si="5"/>
        <v>0</v>
      </c>
      <c r="N19" s="9">
        <f t="shared" si="6"/>
        <v>9.195402298850574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56</v>
      </c>
      <c r="E20" s="25">
        <v>43</v>
      </c>
      <c r="F20" s="7">
        <v>11</v>
      </c>
      <c r="G20" s="7"/>
      <c r="H20" s="7"/>
      <c r="I20" s="7">
        <v>2</v>
      </c>
      <c r="J20" s="40">
        <f t="shared" si="2"/>
        <v>76.78571428571429</v>
      </c>
      <c r="K20" s="8">
        <f t="shared" si="3"/>
        <v>19.642857142857142</v>
      </c>
      <c r="L20" s="8">
        <f t="shared" si="4"/>
        <v>0</v>
      </c>
      <c r="M20" s="8">
        <f t="shared" si="5"/>
        <v>0</v>
      </c>
      <c r="N20" s="9">
        <f t="shared" si="6"/>
        <v>3.571428571428571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70</v>
      </c>
      <c r="E21" s="25">
        <v>58</v>
      </c>
      <c r="F21" s="7">
        <v>10</v>
      </c>
      <c r="G21" s="7"/>
      <c r="H21" s="7"/>
      <c r="I21" s="7">
        <v>2</v>
      </c>
      <c r="J21" s="40">
        <f t="shared" si="2"/>
        <v>82.85714285714286</v>
      </c>
      <c r="K21" s="8">
        <f t="shared" si="3"/>
        <v>14.285714285714285</v>
      </c>
      <c r="L21" s="8">
        <f t="shared" si="4"/>
        <v>0</v>
      </c>
      <c r="M21" s="8">
        <f t="shared" si="5"/>
        <v>0</v>
      </c>
      <c r="N21" s="9">
        <f t="shared" si="6"/>
        <v>2.857142857142857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97</v>
      </c>
      <c r="E22" s="25">
        <v>71</v>
      </c>
      <c r="F22" s="7">
        <v>16</v>
      </c>
      <c r="G22" s="7"/>
      <c r="H22" s="7"/>
      <c r="I22" s="7">
        <v>10</v>
      </c>
      <c r="J22" s="40">
        <f t="shared" si="2"/>
        <v>73.19587628865979</v>
      </c>
      <c r="K22" s="8">
        <f t="shared" si="3"/>
        <v>16.49484536082474</v>
      </c>
      <c r="L22" s="8">
        <f t="shared" si="4"/>
        <v>0</v>
      </c>
      <c r="M22" s="8">
        <f t="shared" si="5"/>
        <v>0</v>
      </c>
      <c r="N22" s="9">
        <f t="shared" si="6"/>
        <v>10.309278350515463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11</v>
      </c>
      <c r="E23" s="25">
        <v>11</v>
      </c>
      <c r="F23" s="7"/>
      <c r="G23" s="7"/>
      <c r="H23" s="7"/>
      <c r="I23" s="7"/>
      <c r="J23" s="40">
        <f t="shared" si="2"/>
        <v>100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12</v>
      </c>
      <c r="E25" s="25">
        <v>12</v>
      </c>
      <c r="F25" s="7"/>
      <c r="G25" s="7"/>
      <c r="H25" s="7"/>
      <c r="I25" s="7"/>
      <c r="J25" s="40">
        <f t="shared" si="2"/>
        <v>100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91</v>
      </c>
      <c r="E26" s="25">
        <v>23</v>
      </c>
      <c r="F26" s="7">
        <v>38</v>
      </c>
      <c r="G26" s="7"/>
      <c r="H26" s="7"/>
      <c r="I26" s="7">
        <v>30</v>
      </c>
      <c r="J26" s="40">
        <f t="shared" si="2"/>
        <v>25.274725274725274</v>
      </c>
      <c r="K26" s="8">
        <f t="shared" si="3"/>
        <v>41.75824175824176</v>
      </c>
      <c r="L26" s="8">
        <f t="shared" si="4"/>
        <v>0</v>
      </c>
      <c r="M26" s="8">
        <f t="shared" si="5"/>
        <v>0</v>
      </c>
      <c r="N26" s="9">
        <f t="shared" si="6"/>
        <v>32.967032967032964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0</v>
      </c>
      <c r="E27" s="25"/>
      <c r="F27" s="7"/>
      <c r="G27" s="7"/>
      <c r="H27" s="7"/>
      <c r="I27" s="7"/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53</v>
      </c>
      <c r="E28" s="25">
        <v>46</v>
      </c>
      <c r="F28" s="7">
        <v>2</v>
      </c>
      <c r="G28" s="7"/>
      <c r="H28" s="7"/>
      <c r="I28" s="7">
        <v>5</v>
      </c>
      <c r="J28" s="40">
        <f t="shared" si="2"/>
        <v>86.79245283018868</v>
      </c>
      <c r="K28" s="8">
        <f t="shared" si="3"/>
        <v>3.7735849056603774</v>
      </c>
      <c r="L28" s="8">
        <f t="shared" si="4"/>
        <v>0</v>
      </c>
      <c r="M28" s="8">
        <f t="shared" si="5"/>
        <v>0</v>
      </c>
      <c r="N28" s="9">
        <f t="shared" si="6"/>
        <v>9.433962264150944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25</v>
      </c>
      <c r="E29" s="25">
        <v>15</v>
      </c>
      <c r="F29" s="7">
        <v>4</v>
      </c>
      <c r="G29" s="7"/>
      <c r="H29" s="7"/>
      <c r="I29" s="7">
        <v>6</v>
      </c>
      <c r="J29" s="40">
        <f t="shared" si="2"/>
        <v>60</v>
      </c>
      <c r="K29" s="8">
        <f t="shared" si="3"/>
        <v>16</v>
      </c>
      <c r="L29" s="8">
        <f t="shared" si="4"/>
        <v>0</v>
      </c>
      <c r="M29" s="8">
        <f t="shared" si="5"/>
        <v>0</v>
      </c>
      <c r="N29" s="9">
        <f t="shared" si="6"/>
        <v>24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32</v>
      </c>
      <c r="E30" s="25">
        <v>21</v>
      </c>
      <c r="F30" s="7">
        <v>9</v>
      </c>
      <c r="G30" s="7"/>
      <c r="H30" s="7"/>
      <c r="I30" s="7">
        <v>2</v>
      </c>
      <c r="J30" s="40">
        <f t="shared" si="2"/>
        <v>65.625</v>
      </c>
      <c r="K30" s="8">
        <f t="shared" si="3"/>
        <v>28.125</v>
      </c>
      <c r="L30" s="8">
        <f t="shared" si="4"/>
        <v>0</v>
      </c>
      <c r="M30" s="8">
        <f t="shared" si="5"/>
        <v>0</v>
      </c>
      <c r="N30" s="9">
        <f t="shared" si="6"/>
        <v>6.25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66</v>
      </c>
      <c r="E31" s="25">
        <v>45</v>
      </c>
      <c r="F31" s="7">
        <v>14</v>
      </c>
      <c r="G31" s="7"/>
      <c r="H31" s="7"/>
      <c r="I31" s="7">
        <v>7</v>
      </c>
      <c r="J31" s="40">
        <f t="shared" si="2"/>
        <v>68.18181818181817</v>
      </c>
      <c r="K31" s="8">
        <f t="shared" si="3"/>
        <v>21.21212121212121</v>
      </c>
      <c r="L31" s="8">
        <f t="shared" si="4"/>
        <v>0</v>
      </c>
      <c r="M31" s="8">
        <f t="shared" si="5"/>
        <v>0</v>
      </c>
      <c r="N31" s="9">
        <f t="shared" si="6"/>
        <v>10.606060606060606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30</v>
      </c>
      <c r="E32" s="25">
        <v>24</v>
      </c>
      <c r="F32" s="7">
        <v>6</v>
      </c>
      <c r="G32" s="7"/>
      <c r="H32" s="7"/>
      <c r="I32" s="7"/>
      <c r="J32" s="40">
        <f t="shared" si="2"/>
        <v>80</v>
      </c>
      <c r="K32" s="8">
        <f t="shared" si="3"/>
        <v>20</v>
      </c>
      <c r="L32" s="8">
        <f t="shared" si="4"/>
        <v>0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</v>
      </c>
      <c r="E33" s="25">
        <v>1</v>
      </c>
      <c r="F33" s="7">
        <v>1</v>
      </c>
      <c r="G33" s="7"/>
      <c r="H33" s="7"/>
      <c r="I33" s="7">
        <v>1</v>
      </c>
      <c r="J33" s="40">
        <f t="shared" si="2"/>
        <v>33.33333333333333</v>
      </c>
      <c r="K33" s="8">
        <f t="shared" si="3"/>
        <v>33.33333333333333</v>
      </c>
      <c r="L33" s="8">
        <f t="shared" si="4"/>
        <v>0</v>
      </c>
      <c r="M33" s="8">
        <f t="shared" si="5"/>
        <v>0</v>
      </c>
      <c r="N33" s="9">
        <f t="shared" si="6"/>
        <v>33.33333333333333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17</v>
      </c>
      <c r="E34" s="25">
        <v>11</v>
      </c>
      <c r="F34" s="7">
        <v>1</v>
      </c>
      <c r="G34" s="7"/>
      <c r="H34" s="7"/>
      <c r="I34" s="7">
        <v>5</v>
      </c>
      <c r="J34" s="40">
        <f t="shared" si="2"/>
        <v>64.70588235294117</v>
      </c>
      <c r="K34" s="8">
        <f t="shared" si="3"/>
        <v>5.88235294117647</v>
      </c>
      <c r="L34" s="8">
        <f t="shared" si="4"/>
        <v>0</v>
      </c>
      <c r="M34" s="8">
        <f t="shared" si="5"/>
        <v>0</v>
      </c>
      <c r="N34" s="9">
        <f t="shared" si="6"/>
        <v>29.411764705882355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</v>
      </c>
      <c r="E35" s="25">
        <v>1</v>
      </c>
      <c r="F35" s="7"/>
      <c r="G35" s="7"/>
      <c r="H35" s="7"/>
      <c r="I35" s="7">
        <v>1</v>
      </c>
      <c r="J35" s="40">
        <f t="shared" si="2"/>
        <v>50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50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485</v>
      </c>
      <c r="E39" s="25">
        <v>226</v>
      </c>
      <c r="F39" s="7">
        <v>171</v>
      </c>
      <c r="G39" s="7"/>
      <c r="H39" s="7"/>
      <c r="I39" s="7">
        <v>88</v>
      </c>
      <c r="J39" s="40">
        <f t="shared" si="2"/>
        <v>46.597938144329895</v>
      </c>
      <c r="K39" s="8">
        <f t="shared" si="3"/>
        <v>35.25773195876289</v>
      </c>
      <c r="L39" s="8">
        <f t="shared" si="4"/>
        <v>0</v>
      </c>
      <c r="M39" s="8">
        <f t="shared" si="5"/>
        <v>0</v>
      </c>
      <c r="N39" s="9">
        <f t="shared" si="6"/>
        <v>18.144329896907216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174</v>
      </c>
      <c r="E40" s="25">
        <v>152</v>
      </c>
      <c r="F40" s="7">
        <v>7</v>
      </c>
      <c r="G40" s="7"/>
      <c r="H40" s="7"/>
      <c r="I40" s="7">
        <v>15</v>
      </c>
      <c r="J40" s="40">
        <f t="shared" si="2"/>
        <v>87.35632183908046</v>
      </c>
      <c r="K40" s="8">
        <f t="shared" si="3"/>
        <v>4.022988505747127</v>
      </c>
      <c r="L40" s="8">
        <f t="shared" si="4"/>
        <v>0</v>
      </c>
      <c r="M40" s="8">
        <f t="shared" si="5"/>
        <v>0</v>
      </c>
      <c r="N40" s="9">
        <f t="shared" si="6"/>
        <v>8.620689655172415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29</v>
      </c>
      <c r="E41" s="25">
        <v>28</v>
      </c>
      <c r="F41" s="7">
        <v>1</v>
      </c>
      <c r="G41" s="7"/>
      <c r="H41" s="7"/>
      <c r="I41" s="7"/>
      <c r="J41" s="40">
        <f t="shared" si="2"/>
        <v>96.55172413793103</v>
      </c>
      <c r="K41" s="8">
        <f t="shared" si="3"/>
        <v>3.4482758620689653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156</v>
      </c>
      <c r="E42" s="25">
        <v>101</v>
      </c>
      <c r="F42" s="7">
        <v>40</v>
      </c>
      <c r="G42" s="7"/>
      <c r="H42" s="7"/>
      <c r="I42" s="7">
        <v>15</v>
      </c>
      <c r="J42" s="40">
        <f t="shared" si="2"/>
        <v>64.74358974358975</v>
      </c>
      <c r="K42" s="8">
        <f t="shared" si="3"/>
        <v>25.64102564102564</v>
      </c>
      <c r="L42" s="8">
        <f t="shared" si="4"/>
        <v>0</v>
      </c>
      <c r="M42" s="8">
        <f t="shared" si="5"/>
        <v>0</v>
      </c>
      <c r="N42" s="9">
        <f t="shared" si="6"/>
        <v>9.615384615384617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211</v>
      </c>
      <c r="E43" s="25">
        <v>179</v>
      </c>
      <c r="F43" s="7">
        <v>27</v>
      </c>
      <c r="G43" s="7"/>
      <c r="H43" s="7"/>
      <c r="I43" s="7">
        <v>5</v>
      </c>
      <c r="J43" s="40">
        <f t="shared" si="2"/>
        <v>84.83412322274881</v>
      </c>
      <c r="K43" s="8">
        <f t="shared" si="3"/>
        <v>12.796208530805686</v>
      </c>
      <c r="L43" s="8">
        <f t="shared" si="4"/>
        <v>0</v>
      </c>
      <c r="M43" s="8">
        <f t="shared" si="5"/>
        <v>0</v>
      </c>
      <c r="N43" s="9">
        <f t="shared" si="6"/>
        <v>2.3696682464454977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4</v>
      </c>
      <c r="E47" s="25"/>
      <c r="F47" s="7">
        <v>3</v>
      </c>
      <c r="G47" s="7"/>
      <c r="H47" s="7"/>
      <c r="I47" s="7">
        <v>1</v>
      </c>
      <c r="J47" s="40">
        <f t="shared" si="2"/>
        <v>0</v>
      </c>
      <c r="K47" s="8">
        <f t="shared" si="3"/>
        <v>75</v>
      </c>
      <c r="L47" s="8">
        <f t="shared" si="4"/>
        <v>0</v>
      </c>
      <c r="M47" s="8">
        <f t="shared" si="5"/>
        <v>0</v>
      </c>
      <c r="N47" s="9">
        <f t="shared" si="6"/>
        <v>25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</v>
      </c>
      <c r="E49" s="25">
        <v>1</v>
      </c>
      <c r="F49" s="7"/>
      <c r="G49" s="7"/>
      <c r="H49" s="7"/>
      <c r="I49" s="7"/>
      <c r="J49" s="40">
        <f>IF(D49=0,0,E49/D49)*100</f>
        <v>100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</v>
      </c>
      <c r="E50" s="27"/>
      <c r="F50" s="19">
        <v>3</v>
      </c>
      <c r="G50" s="19"/>
      <c r="H50" s="19"/>
      <c r="I50" s="19"/>
      <c r="J50" s="41">
        <f t="shared" si="2"/>
        <v>0</v>
      </c>
      <c r="K50" s="20">
        <f t="shared" si="3"/>
        <v>100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217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217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29</v>
      </c>
      <c r="E5" s="23"/>
      <c r="F5" s="15"/>
      <c r="G5" s="15"/>
      <c r="H5" s="15"/>
      <c r="I5" s="15">
        <v>29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15</v>
      </c>
      <c r="E6" s="25"/>
      <c r="F6" s="7"/>
      <c r="G6" s="7"/>
      <c r="H6" s="7"/>
      <c r="I6" s="7">
        <v>15</v>
      </c>
      <c r="J6" s="40">
        <f aca="true" t="shared" si="2" ref="J6:J50">IF(D6=0,0,E6/D6)*100</f>
        <v>0</v>
      </c>
      <c r="K6" s="8">
        <f aca="true" t="shared" si="3" ref="K6:K50">IF(D6=0,0,F6/D6)*100</f>
        <v>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100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9</v>
      </c>
      <c r="E7" s="25"/>
      <c r="F7" s="7"/>
      <c r="G7" s="7"/>
      <c r="H7" s="7"/>
      <c r="I7" s="7">
        <v>9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36</v>
      </c>
      <c r="E8" s="25"/>
      <c r="F8" s="7"/>
      <c r="G8" s="7"/>
      <c r="H8" s="7"/>
      <c r="I8" s="7">
        <v>36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24</v>
      </c>
      <c r="E9" s="25"/>
      <c r="F9" s="7"/>
      <c r="G9" s="7"/>
      <c r="H9" s="7"/>
      <c r="I9" s="7">
        <v>24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3</v>
      </c>
      <c r="E10" s="25"/>
      <c r="F10" s="7"/>
      <c r="G10" s="7"/>
      <c r="H10" s="7"/>
      <c r="I10" s="7">
        <v>3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0</v>
      </c>
      <c r="E15" s="25"/>
      <c r="F15" s="7"/>
      <c r="G15" s="7"/>
      <c r="H15" s="7"/>
      <c r="I15" s="7"/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</v>
      </c>
      <c r="E16" s="25"/>
      <c r="F16" s="7"/>
      <c r="G16" s="7"/>
      <c r="H16" s="7"/>
      <c r="I16" s="7">
        <v>1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9</v>
      </c>
      <c r="E18" s="25"/>
      <c r="F18" s="7"/>
      <c r="G18" s="7"/>
      <c r="H18" s="7"/>
      <c r="I18" s="7">
        <v>9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4</v>
      </c>
      <c r="E19" s="25"/>
      <c r="F19" s="7"/>
      <c r="G19" s="7"/>
      <c r="H19" s="7"/>
      <c r="I19" s="7">
        <v>4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</v>
      </c>
      <c r="E20" s="25"/>
      <c r="F20" s="7"/>
      <c r="G20" s="7"/>
      <c r="H20" s="7"/>
      <c r="I20" s="7">
        <v>3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</v>
      </c>
      <c r="E21" s="25"/>
      <c r="F21" s="7"/>
      <c r="G21" s="7"/>
      <c r="H21" s="7"/>
      <c r="I21" s="7">
        <v>6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</v>
      </c>
      <c r="E22" s="25"/>
      <c r="F22" s="7"/>
      <c r="G22" s="7"/>
      <c r="H22" s="7"/>
      <c r="I22" s="7">
        <v>3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</v>
      </c>
      <c r="E23" s="25"/>
      <c r="F23" s="7"/>
      <c r="G23" s="7"/>
      <c r="H23" s="7"/>
      <c r="I23" s="7">
        <v>2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</v>
      </c>
      <c r="E24" s="25"/>
      <c r="F24" s="7"/>
      <c r="G24" s="7"/>
      <c r="H24" s="7"/>
      <c r="I24" s="7">
        <v>3</v>
      </c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100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</v>
      </c>
      <c r="E25" s="25"/>
      <c r="F25" s="7"/>
      <c r="G25" s="7"/>
      <c r="H25" s="7"/>
      <c r="I25" s="7">
        <v>2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11</v>
      </c>
      <c r="E26" s="25"/>
      <c r="F26" s="7"/>
      <c r="G26" s="7"/>
      <c r="H26" s="7"/>
      <c r="I26" s="7">
        <v>11</v>
      </c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100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</v>
      </c>
      <c r="E27" s="25"/>
      <c r="F27" s="7"/>
      <c r="G27" s="7"/>
      <c r="H27" s="7"/>
      <c r="I27" s="7">
        <v>7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</v>
      </c>
      <c r="E28" s="25"/>
      <c r="F28" s="7"/>
      <c r="G28" s="7"/>
      <c r="H28" s="7"/>
      <c r="I28" s="7">
        <v>1</v>
      </c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100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5</v>
      </c>
      <c r="E29" s="25"/>
      <c r="F29" s="7"/>
      <c r="G29" s="7"/>
      <c r="H29" s="7"/>
      <c r="I29" s="7">
        <v>5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</v>
      </c>
      <c r="E30" s="25"/>
      <c r="F30" s="7"/>
      <c r="G30" s="7"/>
      <c r="H30" s="7"/>
      <c r="I30" s="7">
        <v>8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7</v>
      </c>
      <c r="E31" s="25"/>
      <c r="F31" s="7"/>
      <c r="G31" s="7"/>
      <c r="H31" s="7"/>
      <c r="I31" s="7">
        <v>7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10</v>
      </c>
      <c r="E32" s="25"/>
      <c r="F32" s="7"/>
      <c r="G32" s="7"/>
      <c r="H32" s="7"/>
      <c r="I32" s="7">
        <v>10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</v>
      </c>
      <c r="E33" s="25"/>
      <c r="F33" s="7"/>
      <c r="G33" s="7"/>
      <c r="H33" s="7"/>
      <c r="I33" s="7">
        <v>3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8</v>
      </c>
      <c r="E34" s="25"/>
      <c r="F34" s="7"/>
      <c r="G34" s="7"/>
      <c r="H34" s="7"/>
      <c r="I34" s="7">
        <v>8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4</v>
      </c>
      <c r="E35" s="25"/>
      <c r="F35" s="7"/>
      <c r="G35" s="7"/>
      <c r="H35" s="7"/>
      <c r="I35" s="7">
        <v>4</v>
      </c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100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</v>
      </c>
      <c r="E49" s="25"/>
      <c r="F49" s="7"/>
      <c r="G49" s="7"/>
      <c r="H49" s="7"/>
      <c r="I49" s="7">
        <v>1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</v>
      </c>
      <c r="E50" s="27"/>
      <c r="F50" s="19"/>
      <c r="G50" s="19"/>
      <c r="H50" s="19"/>
      <c r="I50" s="19">
        <v>3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1438</v>
      </c>
      <c r="E4" s="33">
        <f t="shared" si="0"/>
        <v>257</v>
      </c>
      <c r="F4" s="33">
        <f t="shared" si="0"/>
        <v>654</v>
      </c>
      <c r="G4" s="33">
        <f t="shared" si="0"/>
        <v>155</v>
      </c>
      <c r="H4" s="33">
        <f t="shared" si="0"/>
        <v>0</v>
      </c>
      <c r="I4" s="33">
        <f t="shared" si="0"/>
        <v>372</v>
      </c>
      <c r="J4" s="42">
        <f>IF(D4=0,0,E4/D4)*100</f>
        <v>17.872044506258693</v>
      </c>
      <c r="K4" s="43">
        <f>IF(D4=0,0,F4/D4)*100</f>
        <v>45.479833101529906</v>
      </c>
      <c r="L4" s="43">
        <f>IF(D4=0,0,G4/D4)*100</f>
        <v>10.778859527121002</v>
      </c>
      <c r="M4" s="43">
        <f>IF(D4=0,0,H4/D4)*100</f>
        <v>0</v>
      </c>
      <c r="N4" s="38">
        <f>IF(D4=0,0,I4/D4)*100</f>
        <v>25.869262865090402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138</v>
      </c>
      <c r="E5" s="23">
        <v>36</v>
      </c>
      <c r="F5" s="15">
        <v>60</v>
      </c>
      <c r="G5" s="15">
        <v>12</v>
      </c>
      <c r="H5" s="15"/>
      <c r="I5" s="15">
        <v>30</v>
      </c>
      <c r="J5" s="39">
        <f>IF(D5=0,0,E5/D5)*100</f>
        <v>26.08695652173913</v>
      </c>
      <c r="K5" s="16">
        <f>IF(D5=0,0,F5/D5)*100</f>
        <v>43.47826086956522</v>
      </c>
      <c r="L5" s="16">
        <f>IF(D5=0,0,G5/D5)*100</f>
        <v>8.695652173913043</v>
      </c>
      <c r="M5" s="16">
        <f>IF(D5=0,0,H5/D5)*100</f>
        <v>0</v>
      </c>
      <c r="N5" s="17">
        <f>IF(D5=0,0,I5/D5)*100</f>
        <v>21.73913043478261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121</v>
      </c>
      <c r="E6" s="25">
        <v>15</v>
      </c>
      <c r="F6" s="7">
        <v>55</v>
      </c>
      <c r="G6" s="7">
        <v>8</v>
      </c>
      <c r="H6" s="7"/>
      <c r="I6" s="7">
        <v>43</v>
      </c>
      <c r="J6" s="40">
        <f aca="true" t="shared" si="2" ref="J6:J50">IF(D6=0,0,E6/D6)*100</f>
        <v>12.396694214876034</v>
      </c>
      <c r="K6" s="8">
        <f aca="true" t="shared" si="3" ref="K6:K50">IF(D6=0,0,F6/D6)*100</f>
        <v>45.45454545454545</v>
      </c>
      <c r="L6" s="8">
        <f aca="true" t="shared" si="4" ref="L6:L50">IF(D6=0,0,G6/D6)*100</f>
        <v>6.6115702479338845</v>
      </c>
      <c r="M6" s="8">
        <f aca="true" t="shared" si="5" ref="M6:M50">IF(D6=0,0,H6/D6)*100</f>
        <v>0</v>
      </c>
      <c r="N6" s="9">
        <f aca="true" t="shared" si="6" ref="N6:N50">IF(D6=0,0,I6/D6)*100</f>
        <v>35.53719008264463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84</v>
      </c>
      <c r="E7" s="25">
        <v>17</v>
      </c>
      <c r="F7" s="7">
        <v>27</v>
      </c>
      <c r="G7" s="7">
        <v>4</v>
      </c>
      <c r="H7" s="7"/>
      <c r="I7" s="7">
        <v>36</v>
      </c>
      <c r="J7" s="40">
        <f t="shared" si="2"/>
        <v>20.238095238095237</v>
      </c>
      <c r="K7" s="8">
        <f t="shared" si="3"/>
        <v>32.142857142857146</v>
      </c>
      <c r="L7" s="8">
        <f t="shared" si="4"/>
        <v>4.761904761904762</v>
      </c>
      <c r="M7" s="8">
        <f t="shared" si="5"/>
        <v>0</v>
      </c>
      <c r="N7" s="9">
        <f t="shared" si="6"/>
        <v>42.857142857142854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141</v>
      </c>
      <c r="E8" s="25">
        <v>26</v>
      </c>
      <c r="F8" s="7">
        <v>79</v>
      </c>
      <c r="G8" s="7">
        <v>12</v>
      </c>
      <c r="H8" s="7"/>
      <c r="I8" s="7">
        <v>24</v>
      </c>
      <c r="J8" s="40">
        <f t="shared" si="2"/>
        <v>18.439716312056735</v>
      </c>
      <c r="K8" s="8">
        <f t="shared" si="3"/>
        <v>56.02836879432624</v>
      </c>
      <c r="L8" s="8">
        <f t="shared" si="4"/>
        <v>8.51063829787234</v>
      </c>
      <c r="M8" s="8">
        <f t="shared" si="5"/>
        <v>0</v>
      </c>
      <c r="N8" s="9">
        <f t="shared" si="6"/>
        <v>17.02127659574468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126</v>
      </c>
      <c r="E9" s="25">
        <v>27</v>
      </c>
      <c r="F9" s="7">
        <v>47</v>
      </c>
      <c r="G9" s="7">
        <v>4</v>
      </c>
      <c r="H9" s="7"/>
      <c r="I9" s="7">
        <v>48</v>
      </c>
      <c r="J9" s="40">
        <f t="shared" si="2"/>
        <v>21.428571428571427</v>
      </c>
      <c r="K9" s="8">
        <f t="shared" si="3"/>
        <v>37.301587301587304</v>
      </c>
      <c r="L9" s="8">
        <f t="shared" si="4"/>
        <v>3.1746031746031744</v>
      </c>
      <c r="M9" s="8">
        <f t="shared" si="5"/>
        <v>0</v>
      </c>
      <c r="N9" s="9">
        <f t="shared" si="6"/>
        <v>38.095238095238095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12</v>
      </c>
      <c r="E10" s="25">
        <v>3</v>
      </c>
      <c r="F10" s="7">
        <v>5</v>
      </c>
      <c r="G10" s="7"/>
      <c r="H10" s="7"/>
      <c r="I10" s="7">
        <v>4</v>
      </c>
      <c r="J10" s="40">
        <f t="shared" si="2"/>
        <v>25</v>
      </c>
      <c r="K10" s="8">
        <f t="shared" si="3"/>
        <v>41.66666666666667</v>
      </c>
      <c r="L10" s="8">
        <f t="shared" si="4"/>
        <v>0</v>
      </c>
      <c r="M10" s="8">
        <f t="shared" si="5"/>
        <v>0</v>
      </c>
      <c r="N10" s="9">
        <f t="shared" si="6"/>
        <v>33.33333333333333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22</v>
      </c>
      <c r="E11" s="25">
        <v>5</v>
      </c>
      <c r="F11" s="7">
        <v>16</v>
      </c>
      <c r="G11" s="7"/>
      <c r="H11" s="7"/>
      <c r="I11" s="7">
        <v>1</v>
      </c>
      <c r="J11" s="40">
        <f t="shared" si="2"/>
        <v>22.727272727272727</v>
      </c>
      <c r="K11" s="8">
        <f t="shared" si="3"/>
        <v>72.72727272727273</v>
      </c>
      <c r="L11" s="8">
        <f t="shared" si="4"/>
        <v>0</v>
      </c>
      <c r="M11" s="8">
        <f t="shared" si="5"/>
        <v>0</v>
      </c>
      <c r="N11" s="9">
        <f t="shared" si="6"/>
        <v>4.545454545454546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122</v>
      </c>
      <c r="E12" s="25">
        <v>12</v>
      </c>
      <c r="F12" s="7">
        <v>69</v>
      </c>
      <c r="G12" s="7">
        <v>11</v>
      </c>
      <c r="H12" s="7"/>
      <c r="I12" s="7">
        <v>30</v>
      </c>
      <c r="J12" s="40">
        <f>IF(D12=0,0,E12/D12)*100</f>
        <v>9.836065573770492</v>
      </c>
      <c r="K12" s="8">
        <f>IF(D12=0,0,F12/D12)*100</f>
        <v>56.557377049180324</v>
      </c>
      <c r="L12" s="8">
        <f>IF(D12=0,0,G12/D12)*100</f>
        <v>9.01639344262295</v>
      </c>
      <c r="M12" s="8">
        <f>IF(D12=0,0,H12/D12)*100</f>
        <v>0</v>
      </c>
      <c r="N12" s="9">
        <f>IF(D12=0,0,I12/D12)*100</f>
        <v>24.59016393442623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2</v>
      </c>
      <c r="E13" s="25"/>
      <c r="F13" s="7">
        <v>2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29</v>
      </c>
      <c r="E15" s="25">
        <v>2</v>
      </c>
      <c r="F15" s="7">
        <v>13</v>
      </c>
      <c r="G15" s="7">
        <v>6</v>
      </c>
      <c r="H15" s="7"/>
      <c r="I15" s="7">
        <v>8</v>
      </c>
      <c r="J15" s="40">
        <f t="shared" si="2"/>
        <v>6.896551724137931</v>
      </c>
      <c r="K15" s="8">
        <f t="shared" si="3"/>
        <v>44.827586206896555</v>
      </c>
      <c r="L15" s="8">
        <f t="shared" si="4"/>
        <v>20.689655172413794</v>
      </c>
      <c r="M15" s="8">
        <f t="shared" si="5"/>
        <v>0</v>
      </c>
      <c r="N15" s="9">
        <f t="shared" si="6"/>
        <v>27.586206896551722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16</v>
      </c>
      <c r="E16" s="25">
        <v>3</v>
      </c>
      <c r="F16" s="7">
        <v>7</v>
      </c>
      <c r="G16" s="7">
        <v>5</v>
      </c>
      <c r="H16" s="7"/>
      <c r="I16" s="7">
        <v>1</v>
      </c>
      <c r="J16" s="40">
        <f t="shared" si="2"/>
        <v>18.75</v>
      </c>
      <c r="K16" s="8">
        <f t="shared" si="3"/>
        <v>43.75</v>
      </c>
      <c r="L16" s="8">
        <f t="shared" si="4"/>
        <v>31.25</v>
      </c>
      <c r="M16" s="8">
        <f t="shared" si="5"/>
        <v>0</v>
      </c>
      <c r="N16" s="9">
        <f t="shared" si="6"/>
        <v>6.25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</v>
      </c>
      <c r="E17" s="25">
        <v>1</v>
      </c>
      <c r="F17" s="7">
        <v>6</v>
      </c>
      <c r="G17" s="7"/>
      <c r="H17" s="7"/>
      <c r="I17" s="7">
        <v>2</v>
      </c>
      <c r="J17" s="40">
        <f t="shared" si="2"/>
        <v>11.11111111111111</v>
      </c>
      <c r="K17" s="8">
        <f t="shared" si="3"/>
        <v>66.66666666666666</v>
      </c>
      <c r="L17" s="8">
        <f t="shared" si="4"/>
        <v>0</v>
      </c>
      <c r="M17" s="8">
        <f t="shared" si="5"/>
        <v>0</v>
      </c>
      <c r="N17" s="9">
        <f t="shared" si="6"/>
        <v>22.22222222222222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19</v>
      </c>
      <c r="E18" s="25">
        <v>1</v>
      </c>
      <c r="F18" s="7">
        <v>8</v>
      </c>
      <c r="G18" s="7">
        <v>4</v>
      </c>
      <c r="H18" s="7"/>
      <c r="I18" s="7">
        <v>6</v>
      </c>
      <c r="J18" s="40">
        <f t="shared" si="2"/>
        <v>5.263157894736842</v>
      </c>
      <c r="K18" s="8">
        <f t="shared" si="3"/>
        <v>42.10526315789473</v>
      </c>
      <c r="L18" s="8">
        <f t="shared" si="4"/>
        <v>21.052631578947366</v>
      </c>
      <c r="M18" s="8">
        <f t="shared" si="5"/>
        <v>0</v>
      </c>
      <c r="N18" s="9">
        <f t="shared" si="6"/>
        <v>31.57894736842105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38</v>
      </c>
      <c r="E19" s="25">
        <v>6</v>
      </c>
      <c r="F19" s="7">
        <v>19</v>
      </c>
      <c r="G19" s="7">
        <v>4</v>
      </c>
      <c r="H19" s="7"/>
      <c r="I19" s="7">
        <v>9</v>
      </c>
      <c r="J19" s="40">
        <f t="shared" si="2"/>
        <v>15.789473684210526</v>
      </c>
      <c r="K19" s="8">
        <f t="shared" si="3"/>
        <v>50</v>
      </c>
      <c r="L19" s="8">
        <f t="shared" si="4"/>
        <v>10.526315789473683</v>
      </c>
      <c r="M19" s="8">
        <f t="shared" si="5"/>
        <v>0</v>
      </c>
      <c r="N19" s="9">
        <f t="shared" si="6"/>
        <v>23.684210526315788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22</v>
      </c>
      <c r="E20" s="25">
        <v>8</v>
      </c>
      <c r="F20" s="7">
        <v>11</v>
      </c>
      <c r="G20" s="7"/>
      <c r="H20" s="7"/>
      <c r="I20" s="7">
        <v>3</v>
      </c>
      <c r="J20" s="40">
        <f t="shared" si="2"/>
        <v>36.36363636363637</v>
      </c>
      <c r="K20" s="8">
        <f t="shared" si="3"/>
        <v>50</v>
      </c>
      <c r="L20" s="8">
        <f t="shared" si="4"/>
        <v>0</v>
      </c>
      <c r="M20" s="8">
        <f t="shared" si="5"/>
        <v>0</v>
      </c>
      <c r="N20" s="9">
        <f t="shared" si="6"/>
        <v>13.636363636363635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37</v>
      </c>
      <c r="E21" s="25">
        <v>3</v>
      </c>
      <c r="F21" s="7">
        <v>12</v>
      </c>
      <c r="G21" s="7">
        <v>14</v>
      </c>
      <c r="H21" s="7"/>
      <c r="I21" s="7">
        <v>8</v>
      </c>
      <c r="J21" s="40">
        <f t="shared" si="2"/>
        <v>8.108108108108109</v>
      </c>
      <c r="K21" s="8">
        <f t="shared" si="3"/>
        <v>32.432432432432435</v>
      </c>
      <c r="L21" s="8">
        <f t="shared" si="4"/>
        <v>37.83783783783784</v>
      </c>
      <c r="M21" s="8">
        <f t="shared" si="5"/>
        <v>0</v>
      </c>
      <c r="N21" s="9">
        <f t="shared" si="6"/>
        <v>21.62162162162162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27</v>
      </c>
      <c r="E22" s="25">
        <v>6</v>
      </c>
      <c r="F22" s="7">
        <v>7</v>
      </c>
      <c r="G22" s="7">
        <v>5</v>
      </c>
      <c r="H22" s="7"/>
      <c r="I22" s="7">
        <v>9</v>
      </c>
      <c r="J22" s="40">
        <f t="shared" si="2"/>
        <v>22.22222222222222</v>
      </c>
      <c r="K22" s="8">
        <f t="shared" si="3"/>
        <v>25.925925925925924</v>
      </c>
      <c r="L22" s="8">
        <f t="shared" si="4"/>
        <v>18.51851851851852</v>
      </c>
      <c r="M22" s="8">
        <f t="shared" si="5"/>
        <v>0</v>
      </c>
      <c r="N22" s="9">
        <f t="shared" si="6"/>
        <v>33.33333333333333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11</v>
      </c>
      <c r="E23" s="25">
        <v>2</v>
      </c>
      <c r="F23" s="7">
        <v>4</v>
      </c>
      <c r="G23" s="7">
        <v>3</v>
      </c>
      <c r="H23" s="7"/>
      <c r="I23" s="7">
        <v>2</v>
      </c>
      <c r="J23" s="40">
        <f t="shared" si="2"/>
        <v>18.181818181818183</v>
      </c>
      <c r="K23" s="8">
        <f t="shared" si="3"/>
        <v>36.36363636363637</v>
      </c>
      <c r="L23" s="8">
        <f t="shared" si="4"/>
        <v>27.27272727272727</v>
      </c>
      <c r="M23" s="8">
        <f t="shared" si="5"/>
        <v>0</v>
      </c>
      <c r="N23" s="9">
        <f t="shared" si="6"/>
        <v>18.181818181818183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11</v>
      </c>
      <c r="E24" s="25">
        <v>1</v>
      </c>
      <c r="F24" s="7">
        <v>6</v>
      </c>
      <c r="G24" s="7">
        <v>4</v>
      </c>
      <c r="H24" s="7"/>
      <c r="I24" s="7"/>
      <c r="J24" s="40">
        <f t="shared" si="2"/>
        <v>9.090909090909092</v>
      </c>
      <c r="K24" s="8">
        <f t="shared" si="3"/>
        <v>54.54545454545454</v>
      </c>
      <c r="L24" s="8">
        <f t="shared" si="4"/>
        <v>36.36363636363637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29</v>
      </c>
      <c r="E25" s="25">
        <v>17</v>
      </c>
      <c r="F25" s="7">
        <v>4</v>
      </c>
      <c r="G25" s="7">
        <v>4</v>
      </c>
      <c r="H25" s="7"/>
      <c r="I25" s="7">
        <v>4</v>
      </c>
      <c r="J25" s="40">
        <f t="shared" si="2"/>
        <v>58.620689655172406</v>
      </c>
      <c r="K25" s="8">
        <f t="shared" si="3"/>
        <v>13.793103448275861</v>
      </c>
      <c r="L25" s="8">
        <f t="shared" si="4"/>
        <v>13.793103448275861</v>
      </c>
      <c r="M25" s="8">
        <f t="shared" si="5"/>
        <v>0</v>
      </c>
      <c r="N25" s="9">
        <f t="shared" si="6"/>
        <v>13.793103448275861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67</v>
      </c>
      <c r="E26" s="25">
        <v>10</v>
      </c>
      <c r="F26" s="7">
        <v>29</v>
      </c>
      <c r="G26" s="7">
        <v>6</v>
      </c>
      <c r="H26" s="7"/>
      <c r="I26" s="7">
        <v>22</v>
      </c>
      <c r="J26" s="40">
        <f t="shared" si="2"/>
        <v>14.925373134328357</v>
      </c>
      <c r="K26" s="8">
        <f t="shared" si="3"/>
        <v>43.28358208955223</v>
      </c>
      <c r="L26" s="8">
        <f t="shared" si="4"/>
        <v>8.955223880597014</v>
      </c>
      <c r="M26" s="8">
        <f t="shared" si="5"/>
        <v>0</v>
      </c>
      <c r="N26" s="9">
        <f t="shared" si="6"/>
        <v>32.83582089552239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14</v>
      </c>
      <c r="E27" s="25">
        <v>2</v>
      </c>
      <c r="F27" s="7">
        <v>8</v>
      </c>
      <c r="G27" s="7">
        <v>2</v>
      </c>
      <c r="H27" s="7"/>
      <c r="I27" s="7">
        <v>2</v>
      </c>
      <c r="J27" s="40">
        <f t="shared" si="2"/>
        <v>14.285714285714285</v>
      </c>
      <c r="K27" s="8">
        <f t="shared" si="3"/>
        <v>57.14285714285714</v>
      </c>
      <c r="L27" s="8">
        <f t="shared" si="4"/>
        <v>14.285714285714285</v>
      </c>
      <c r="M27" s="8">
        <f t="shared" si="5"/>
        <v>0</v>
      </c>
      <c r="N27" s="9">
        <f t="shared" si="6"/>
        <v>14.285714285714285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48</v>
      </c>
      <c r="E28" s="25">
        <v>4</v>
      </c>
      <c r="F28" s="7">
        <v>18</v>
      </c>
      <c r="G28" s="7">
        <v>8</v>
      </c>
      <c r="H28" s="7"/>
      <c r="I28" s="7">
        <v>18</v>
      </c>
      <c r="J28" s="40">
        <f t="shared" si="2"/>
        <v>8.333333333333332</v>
      </c>
      <c r="K28" s="8">
        <f t="shared" si="3"/>
        <v>37.5</v>
      </c>
      <c r="L28" s="8">
        <f t="shared" si="4"/>
        <v>16.666666666666664</v>
      </c>
      <c r="M28" s="8">
        <f t="shared" si="5"/>
        <v>0</v>
      </c>
      <c r="N28" s="9">
        <f t="shared" si="6"/>
        <v>37.5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20</v>
      </c>
      <c r="E29" s="25"/>
      <c r="F29" s="7">
        <v>12</v>
      </c>
      <c r="G29" s="7">
        <v>4</v>
      </c>
      <c r="H29" s="7"/>
      <c r="I29" s="7">
        <v>4</v>
      </c>
      <c r="J29" s="40">
        <f t="shared" si="2"/>
        <v>0</v>
      </c>
      <c r="K29" s="8">
        <f t="shared" si="3"/>
        <v>60</v>
      </c>
      <c r="L29" s="8">
        <f t="shared" si="4"/>
        <v>20</v>
      </c>
      <c r="M29" s="8">
        <f t="shared" si="5"/>
        <v>0</v>
      </c>
      <c r="N29" s="9">
        <f t="shared" si="6"/>
        <v>20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28</v>
      </c>
      <c r="E30" s="25">
        <v>5</v>
      </c>
      <c r="F30" s="7">
        <v>17</v>
      </c>
      <c r="G30" s="7">
        <v>1</v>
      </c>
      <c r="H30" s="7"/>
      <c r="I30" s="7">
        <v>5</v>
      </c>
      <c r="J30" s="40">
        <f t="shared" si="2"/>
        <v>17.857142857142858</v>
      </c>
      <c r="K30" s="8">
        <f t="shared" si="3"/>
        <v>60.71428571428571</v>
      </c>
      <c r="L30" s="8">
        <f t="shared" si="4"/>
        <v>3.571428571428571</v>
      </c>
      <c r="M30" s="8">
        <f t="shared" si="5"/>
        <v>0</v>
      </c>
      <c r="N30" s="9">
        <f t="shared" si="6"/>
        <v>17.857142857142858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36</v>
      </c>
      <c r="E31" s="25">
        <v>5</v>
      </c>
      <c r="F31" s="7">
        <v>16</v>
      </c>
      <c r="G31" s="7">
        <v>7</v>
      </c>
      <c r="H31" s="7"/>
      <c r="I31" s="7">
        <v>8</v>
      </c>
      <c r="J31" s="40">
        <f t="shared" si="2"/>
        <v>13.88888888888889</v>
      </c>
      <c r="K31" s="8">
        <f t="shared" si="3"/>
        <v>44.44444444444444</v>
      </c>
      <c r="L31" s="8">
        <f t="shared" si="4"/>
        <v>19.444444444444446</v>
      </c>
      <c r="M31" s="8">
        <f t="shared" si="5"/>
        <v>0</v>
      </c>
      <c r="N31" s="9">
        <f t="shared" si="6"/>
        <v>22.22222222222222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27</v>
      </c>
      <c r="E32" s="25">
        <v>6</v>
      </c>
      <c r="F32" s="7">
        <v>12</v>
      </c>
      <c r="G32" s="7">
        <v>3</v>
      </c>
      <c r="H32" s="7"/>
      <c r="I32" s="7">
        <v>6</v>
      </c>
      <c r="J32" s="40">
        <f t="shared" si="2"/>
        <v>22.22222222222222</v>
      </c>
      <c r="K32" s="8">
        <f t="shared" si="3"/>
        <v>44.44444444444444</v>
      </c>
      <c r="L32" s="8">
        <f t="shared" si="4"/>
        <v>11.11111111111111</v>
      </c>
      <c r="M32" s="8">
        <f t="shared" si="5"/>
        <v>0</v>
      </c>
      <c r="N32" s="9">
        <f t="shared" si="6"/>
        <v>22.22222222222222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29</v>
      </c>
      <c r="E33" s="25">
        <v>4</v>
      </c>
      <c r="F33" s="7">
        <v>13</v>
      </c>
      <c r="G33" s="7">
        <v>6</v>
      </c>
      <c r="H33" s="7"/>
      <c r="I33" s="7">
        <v>6</v>
      </c>
      <c r="J33" s="40">
        <f t="shared" si="2"/>
        <v>13.793103448275861</v>
      </c>
      <c r="K33" s="8">
        <f t="shared" si="3"/>
        <v>44.827586206896555</v>
      </c>
      <c r="L33" s="8">
        <f t="shared" si="4"/>
        <v>20.689655172413794</v>
      </c>
      <c r="M33" s="8">
        <f t="shared" si="5"/>
        <v>0</v>
      </c>
      <c r="N33" s="9">
        <f t="shared" si="6"/>
        <v>20.689655172413794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41</v>
      </c>
      <c r="E34" s="25">
        <v>10</v>
      </c>
      <c r="F34" s="7">
        <v>16</v>
      </c>
      <c r="G34" s="7">
        <v>9</v>
      </c>
      <c r="H34" s="7"/>
      <c r="I34" s="7">
        <v>6</v>
      </c>
      <c r="J34" s="40">
        <f t="shared" si="2"/>
        <v>24.390243902439025</v>
      </c>
      <c r="K34" s="8">
        <f t="shared" si="3"/>
        <v>39.02439024390244</v>
      </c>
      <c r="L34" s="8">
        <f t="shared" si="4"/>
        <v>21.951219512195124</v>
      </c>
      <c r="M34" s="8">
        <f t="shared" si="5"/>
        <v>0</v>
      </c>
      <c r="N34" s="9">
        <f t="shared" si="6"/>
        <v>14.634146341463413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41</v>
      </c>
      <c r="E35" s="25">
        <v>8</v>
      </c>
      <c r="F35" s="7">
        <v>18</v>
      </c>
      <c r="G35" s="7">
        <v>4</v>
      </c>
      <c r="H35" s="7"/>
      <c r="I35" s="7">
        <v>11</v>
      </c>
      <c r="J35" s="40">
        <f t="shared" si="2"/>
        <v>19.51219512195122</v>
      </c>
      <c r="K35" s="8">
        <f t="shared" si="3"/>
        <v>43.90243902439025</v>
      </c>
      <c r="L35" s="8">
        <f t="shared" si="4"/>
        <v>9.75609756097561</v>
      </c>
      <c r="M35" s="8">
        <f t="shared" si="5"/>
        <v>0</v>
      </c>
      <c r="N35" s="9">
        <f t="shared" si="6"/>
        <v>26.82926829268293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>
        <v>1</v>
      </c>
      <c r="F37" s="7"/>
      <c r="G37" s="7"/>
      <c r="H37" s="7"/>
      <c r="I37" s="7"/>
      <c r="J37" s="40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7</v>
      </c>
      <c r="E46" s="25"/>
      <c r="F46" s="7">
        <v>1</v>
      </c>
      <c r="G46" s="7"/>
      <c r="H46" s="7"/>
      <c r="I46" s="7">
        <v>6</v>
      </c>
      <c r="J46" s="40">
        <f t="shared" si="2"/>
        <v>0</v>
      </c>
      <c r="K46" s="8">
        <f t="shared" si="3"/>
        <v>14.285714285714285</v>
      </c>
      <c r="L46" s="8">
        <f t="shared" si="4"/>
        <v>0</v>
      </c>
      <c r="M46" s="8">
        <f t="shared" si="5"/>
        <v>0</v>
      </c>
      <c r="N46" s="9">
        <f t="shared" si="6"/>
        <v>85.71428571428571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2</v>
      </c>
      <c r="E48" s="7">
        <v>1</v>
      </c>
      <c r="F48" s="7">
        <v>1</v>
      </c>
      <c r="G48" s="7"/>
      <c r="H48" s="7"/>
      <c r="I48" s="26"/>
      <c r="J48" s="8">
        <f>IF(D48=0,0,E48/D48)*100</f>
        <v>50</v>
      </c>
      <c r="K48" s="8">
        <f>IF(D48=0,0,F48/D48)*100</f>
        <v>50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21</v>
      </c>
      <c r="E49" s="25">
        <v>3</v>
      </c>
      <c r="F49" s="7">
        <v>7</v>
      </c>
      <c r="G49" s="7">
        <v>3</v>
      </c>
      <c r="H49" s="7"/>
      <c r="I49" s="7">
        <v>8</v>
      </c>
      <c r="J49" s="40">
        <f>IF(D49=0,0,E49/D49)*100</f>
        <v>14.285714285714285</v>
      </c>
      <c r="K49" s="8">
        <f>IF(D49=0,0,F49/D49)*100</f>
        <v>33.33333333333333</v>
      </c>
      <c r="L49" s="8">
        <f>IF(D49=0,0,G49/D49)*100</f>
        <v>14.285714285714285</v>
      </c>
      <c r="M49" s="8">
        <f>IF(D49=0,0,H49/D49)*100</f>
        <v>0</v>
      </c>
      <c r="N49" s="9">
        <f>IF(D49=0,0,I49/D49)*100</f>
        <v>38.095238095238095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40</v>
      </c>
      <c r="E50" s="27">
        <v>7</v>
      </c>
      <c r="F50" s="19">
        <v>29</v>
      </c>
      <c r="G50" s="19">
        <v>2</v>
      </c>
      <c r="H50" s="19"/>
      <c r="I50" s="19">
        <v>2</v>
      </c>
      <c r="J50" s="41">
        <f t="shared" si="2"/>
        <v>17.5</v>
      </c>
      <c r="K50" s="20">
        <f t="shared" si="3"/>
        <v>72.5</v>
      </c>
      <c r="L50" s="20">
        <f t="shared" si="4"/>
        <v>5</v>
      </c>
      <c r="M50" s="20">
        <f t="shared" si="5"/>
        <v>0</v>
      </c>
      <c r="N50" s="21">
        <f t="shared" si="6"/>
        <v>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191</v>
      </c>
      <c r="E4" s="33">
        <f t="shared" si="0"/>
        <v>57</v>
      </c>
      <c r="F4" s="33">
        <f t="shared" si="0"/>
        <v>60</v>
      </c>
      <c r="G4" s="33">
        <f t="shared" si="0"/>
        <v>0</v>
      </c>
      <c r="H4" s="33">
        <f t="shared" si="0"/>
        <v>0</v>
      </c>
      <c r="I4" s="33">
        <f t="shared" si="0"/>
        <v>74</v>
      </c>
      <c r="J4" s="42">
        <f>IF(D4=0,0,E4/D4)*100</f>
        <v>29.84293193717277</v>
      </c>
      <c r="K4" s="43">
        <f>IF(D4=0,0,F4/D4)*100</f>
        <v>31.413612565445025</v>
      </c>
      <c r="L4" s="43">
        <f>IF(D4=0,0,G4/D4)*100</f>
        <v>0</v>
      </c>
      <c r="M4" s="43">
        <f>IF(D4=0,0,H4/D4)*100</f>
        <v>0</v>
      </c>
      <c r="N4" s="38">
        <f>IF(D4=0,0,I4/D4)*100</f>
        <v>38.7434554973822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22</v>
      </c>
      <c r="E5" s="23">
        <v>5</v>
      </c>
      <c r="F5" s="15">
        <v>10</v>
      </c>
      <c r="G5" s="15"/>
      <c r="H5" s="15"/>
      <c r="I5" s="15">
        <v>7</v>
      </c>
      <c r="J5" s="39">
        <f>IF(D5=0,0,E5/D5)*100</f>
        <v>22.727272727272727</v>
      </c>
      <c r="K5" s="16">
        <f>IF(D5=0,0,F5/D5)*100</f>
        <v>45.45454545454545</v>
      </c>
      <c r="L5" s="16">
        <f>IF(D5=0,0,G5/D5)*100</f>
        <v>0</v>
      </c>
      <c r="M5" s="16">
        <f>IF(D5=0,0,H5/D5)*100</f>
        <v>0</v>
      </c>
      <c r="N5" s="17">
        <f>IF(D5=0,0,I5/D5)*100</f>
        <v>31.818181818181817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</v>
      </c>
      <c r="E6" s="25">
        <v>1</v>
      </c>
      <c r="F6" s="7">
        <v>3</v>
      </c>
      <c r="G6" s="7"/>
      <c r="H6" s="7"/>
      <c r="I6" s="7"/>
      <c r="J6" s="40">
        <f aca="true" t="shared" si="2" ref="J6:J50">IF(D6=0,0,E6/D6)*100</f>
        <v>25</v>
      </c>
      <c r="K6" s="8">
        <f aca="true" t="shared" si="3" ref="K6:K50">IF(D6=0,0,F6/D6)*100</f>
        <v>75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7</v>
      </c>
      <c r="E7" s="25">
        <v>1</v>
      </c>
      <c r="F7" s="7">
        <v>5</v>
      </c>
      <c r="G7" s="7"/>
      <c r="H7" s="7"/>
      <c r="I7" s="7">
        <v>1</v>
      </c>
      <c r="J7" s="40">
        <f t="shared" si="2"/>
        <v>14.285714285714285</v>
      </c>
      <c r="K7" s="8">
        <f t="shared" si="3"/>
        <v>71.42857142857143</v>
      </c>
      <c r="L7" s="8">
        <f t="shared" si="4"/>
        <v>0</v>
      </c>
      <c r="M7" s="8">
        <f t="shared" si="5"/>
        <v>0</v>
      </c>
      <c r="N7" s="9">
        <f t="shared" si="6"/>
        <v>14.285714285714285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8</v>
      </c>
      <c r="E8" s="25">
        <v>1</v>
      </c>
      <c r="F8" s="7">
        <v>4</v>
      </c>
      <c r="G8" s="7"/>
      <c r="H8" s="7"/>
      <c r="I8" s="7">
        <v>3</v>
      </c>
      <c r="J8" s="40">
        <f t="shared" si="2"/>
        <v>12.5</v>
      </c>
      <c r="K8" s="8">
        <f t="shared" si="3"/>
        <v>50</v>
      </c>
      <c r="L8" s="8">
        <f t="shared" si="4"/>
        <v>0</v>
      </c>
      <c r="M8" s="8">
        <f t="shared" si="5"/>
        <v>0</v>
      </c>
      <c r="N8" s="9">
        <f t="shared" si="6"/>
        <v>37.5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57</v>
      </c>
      <c r="E9" s="25">
        <v>28</v>
      </c>
      <c r="F9" s="7">
        <v>14</v>
      </c>
      <c r="G9" s="7"/>
      <c r="H9" s="7"/>
      <c r="I9" s="7">
        <v>15</v>
      </c>
      <c r="J9" s="40">
        <f t="shared" si="2"/>
        <v>49.122807017543856</v>
      </c>
      <c r="K9" s="8">
        <f t="shared" si="3"/>
        <v>24.561403508771928</v>
      </c>
      <c r="L9" s="8">
        <f t="shared" si="4"/>
        <v>0</v>
      </c>
      <c r="M9" s="8">
        <f t="shared" si="5"/>
        <v>0</v>
      </c>
      <c r="N9" s="9">
        <f t="shared" si="6"/>
        <v>26.31578947368421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</v>
      </c>
      <c r="E10" s="25"/>
      <c r="F10" s="7"/>
      <c r="G10" s="7"/>
      <c r="H10" s="7"/>
      <c r="I10" s="7">
        <v>1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</v>
      </c>
      <c r="E11" s="25">
        <v>1</v>
      </c>
      <c r="F11" s="7"/>
      <c r="G11" s="7"/>
      <c r="H11" s="7"/>
      <c r="I11" s="7"/>
      <c r="J11" s="40">
        <f t="shared" si="2"/>
        <v>100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25</v>
      </c>
      <c r="E12" s="25"/>
      <c r="F12" s="7">
        <v>8</v>
      </c>
      <c r="G12" s="7"/>
      <c r="H12" s="7"/>
      <c r="I12" s="7">
        <v>17</v>
      </c>
      <c r="J12" s="40">
        <f>IF(D12=0,0,E12/D12)*100</f>
        <v>0</v>
      </c>
      <c r="K12" s="8">
        <f>IF(D12=0,0,F12/D12)*100</f>
        <v>32</v>
      </c>
      <c r="L12" s="8">
        <f>IF(D12=0,0,G12/D12)*100</f>
        <v>0</v>
      </c>
      <c r="M12" s="8">
        <f>IF(D12=0,0,H12/D12)*100</f>
        <v>0</v>
      </c>
      <c r="N12" s="9">
        <f>IF(D12=0,0,I12/D12)*100</f>
        <v>68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</v>
      </c>
      <c r="E15" s="25"/>
      <c r="F15" s="7"/>
      <c r="G15" s="7"/>
      <c r="H15" s="7"/>
      <c r="I15" s="7">
        <v>2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</v>
      </c>
      <c r="E16" s="25">
        <v>2</v>
      </c>
      <c r="F16" s="7"/>
      <c r="G16" s="7"/>
      <c r="H16" s="7"/>
      <c r="I16" s="7">
        <v>1</v>
      </c>
      <c r="J16" s="40">
        <f t="shared" si="2"/>
        <v>66.66666666666666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33.33333333333333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</v>
      </c>
      <c r="E18" s="25"/>
      <c r="F18" s="7">
        <v>1</v>
      </c>
      <c r="G18" s="7"/>
      <c r="H18" s="7"/>
      <c r="I18" s="7">
        <v>1</v>
      </c>
      <c r="J18" s="40">
        <f t="shared" si="2"/>
        <v>0</v>
      </c>
      <c r="K18" s="8">
        <f t="shared" si="3"/>
        <v>50</v>
      </c>
      <c r="L18" s="8">
        <f t="shared" si="4"/>
        <v>0</v>
      </c>
      <c r="M18" s="8">
        <f t="shared" si="5"/>
        <v>0</v>
      </c>
      <c r="N18" s="9">
        <f t="shared" si="6"/>
        <v>50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6</v>
      </c>
      <c r="E19" s="25">
        <v>2</v>
      </c>
      <c r="F19" s="7"/>
      <c r="G19" s="7"/>
      <c r="H19" s="7"/>
      <c r="I19" s="7">
        <v>4</v>
      </c>
      <c r="J19" s="40">
        <f t="shared" si="2"/>
        <v>33.33333333333333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66.66666666666666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</v>
      </c>
      <c r="E20" s="25">
        <v>1</v>
      </c>
      <c r="F20" s="7">
        <v>1</v>
      </c>
      <c r="G20" s="7"/>
      <c r="H20" s="7"/>
      <c r="I20" s="7"/>
      <c r="J20" s="40">
        <f t="shared" si="2"/>
        <v>50</v>
      </c>
      <c r="K20" s="8">
        <f t="shared" si="3"/>
        <v>50</v>
      </c>
      <c r="L20" s="8">
        <f t="shared" si="4"/>
        <v>0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</v>
      </c>
      <c r="E21" s="25">
        <v>2</v>
      </c>
      <c r="F21" s="7">
        <v>1</v>
      </c>
      <c r="G21" s="7"/>
      <c r="H21" s="7"/>
      <c r="I21" s="7">
        <v>2</v>
      </c>
      <c r="J21" s="40">
        <f t="shared" si="2"/>
        <v>40</v>
      </c>
      <c r="K21" s="8">
        <f t="shared" si="3"/>
        <v>20</v>
      </c>
      <c r="L21" s="8">
        <f t="shared" si="4"/>
        <v>0</v>
      </c>
      <c r="M21" s="8">
        <f t="shared" si="5"/>
        <v>0</v>
      </c>
      <c r="N21" s="9">
        <f t="shared" si="6"/>
        <v>40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</v>
      </c>
      <c r="E22" s="25">
        <v>3</v>
      </c>
      <c r="F22" s="7">
        <v>2</v>
      </c>
      <c r="G22" s="7"/>
      <c r="H22" s="7"/>
      <c r="I22" s="7">
        <v>1</v>
      </c>
      <c r="J22" s="40">
        <f t="shared" si="2"/>
        <v>50</v>
      </c>
      <c r="K22" s="8">
        <f t="shared" si="3"/>
        <v>33.33333333333333</v>
      </c>
      <c r="L22" s="8">
        <f t="shared" si="4"/>
        <v>0</v>
      </c>
      <c r="M22" s="8">
        <f t="shared" si="5"/>
        <v>0</v>
      </c>
      <c r="N22" s="9">
        <f t="shared" si="6"/>
        <v>16.666666666666664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</v>
      </c>
      <c r="E23" s="25"/>
      <c r="F23" s="7">
        <v>1</v>
      </c>
      <c r="G23" s="7"/>
      <c r="H23" s="7"/>
      <c r="I23" s="7">
        <v>1</v>
      </c>
      <c r="J23" s="40">
        <f t="shared" si="2"/>
        <v>0</v>
      </c>
      <c r="K23" s="8">
        <f t="shared" si="3"/>
        <v>50</v>
      </c>
      <c r="L23" s="8">
        <f t="shared" si="4"/>
        <v>0</v>
      </c>
      <c r="M23" s="8">
        <f t="shared" si="5"/>
        <v>0</v>
      </c>
      <c r="N23" s="9">
        <f t="shared" si="6"/>
        <v>50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</v>
      </c>
      <c r="E25" s="25"/>
      <c r="F25" s="7">
        <v>1</v>
      </c>
      <c r="G25" s="7"/>
      <c r="H25" s="7"/>
      <c r="I25" s="7"/>
      <c r="J25" s="40">
        <f t="shared" si="2"/>
        <v>0</v>
      </c>
      <c r="K25" s="8">
        <f t="shared" si="3"/>
        <v>100</v>
      </c>
      <c r="L25" s="8">
        <f t="shared" si="4"/>
        <v>0</v>
      </c>
      <c r="M25" s="8">
        <f t="shared" si="5"/>
        <v>0</v>
      </c>
      <c r="N25" s="9">
        <f t="shared" si="6"/>
        <v>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</v>
      </c>
      <c r="E26" s="25">
        <v>1</v>
      </c>
      <c r="F26" s="7"/>
      <c r="G26" s="7"/>
      <c r="H26" s="7"/>
      <c r="I26" s="7">
        <v>1</v>
      </c>
      <c r="J26" s="40">
        <f t="shared" si="2"/>
        <v>50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50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</v>
      </c>
      <c r="E27" s="25"/>
      <c r="F27" s="7"/>
      <c r="G27" s="7"/>
      <c r="H27" s="7"/>
      <c r="I27" s="7">
        <v>2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10</v>
      </c>
      <c r="E28" s="25">
        <v>5</v>
      </c>
      <c r="F28" s="7"/>
      <c r="G28" s="7"/>
      <c r="H28" s="7"/>
      <c r="I28" s="7">
        <v>5</v>
      </c>
      <c r="J28" s="40">
        <f t="shared" si="2"/>
        <v>50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50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</v>
      </c>
      <c r="E29" s="25"/>
      <c r="F29" s="7">
        <v>1</v>
      </c>
      <c r="G29" s="7"/>
      <c r="H29" s="7"/>
      <c r="I29" s="7"/>
      <c r="J29" s="40">
        <f t="shared" si="2"/>
        <v>0</v>
      </c>
      <c r="K29" s="8">
        <f t="shared" si="3"/>
        <v>100</v>
      </c>
      <c r="L29" s="8">
        <f t="shared" si="4"/>
        <v>0</v>
      </c>
      <c r="M29" s="8">
        <f t="shared" si="5"/>
        <v>0</v>
      </c>
      <c r="N29" s="9">
        <f t="shared" si="6"/>
        <v>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</v>
      </c>
      <c r="E30" s="25">
        <v>1</v>
      </c>
      <c r="F30" s="7"/>
      <c r="G30" s="7"/>
      <c r="H30" s="7"/>
      <c r="I30" s="7"/>
      <c r="J30" s="40">
        <f t="shared" si="2"/>
        <v>100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</v>
      </c>
      <c r="E31" s="25">
        <v>1</v>
      </c>
      <c r="F31" s="7">
        <v>3</v>
      </c>
      <c r="G31" s="7"/>
      <c r="H31" s="7"/>
      <c r="I31" s="7"/>
      <c r="J31" s="40">
        <f t="shared" si="2"/>
        <v>25</v>
      </c>
      <c r="K31" s="8">
        <f t="shared" si="3"/>
        <v>75</v>
      </c>
      <c r="L31" s="8">
        <f t="shared" si="4"/>
        <v>0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</v>
      </c>
      <c r="E32" s="25">
        <v>1</v>
      </c>
      <c r="F32" s="7"/>
      <c r="G32" s="7"/>
      <c r="H32" s="7"/>
      <c r="I32" s="7">
        <v>2</v>
      </c>
      <c r="J32" s="40">
        <f t="shared" si="2"/>
        <v>33.33333333333333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66.66666666666666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5</v>
      </c>
      <c r="E33" s="25"/>
      <c r="F33" s="7">
        <v>3</v>
      </c>
      <c r="G33" s="7"/>
      <c r="H33" s="7"/>
      <c r="I33" s="7">
        <v>2</v>
      </c>
      <c r="J33" s="40">
        <f t="shared" si="2"/>
        <v>0</v>
      </c>
      <c r="K33" s="8">
        <f t="shared" si="3"/>
        <v>60</v>
      </c>
      <c r="L33" s="8">
        <f t="shared" si="4"/>
        <v>0</v>
      </c>
      <c r="M33" s="8">
        <f t="shared" si="5"/>
        <v>0</v>
      </c>
      <c r="N33" s="9">
        <f t="shared" si="6"/>
        <v>40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6</v>
      </c>
      <c r="E34" s="25">
        <v>1</v>
      </c>
      <c r="F34" s="7">
        <v>1</v>
      </c>
      <c r="G34" s="7"/>
      <c r="H34" s="7"/>
      <c r="I34" s="7">
        <v>4</v>
      </c>
      <c r="J34" s="40">
        <f t="shared" si="2"/>
        <v>16.666666666666664</v>
      </c>
      <c r="K34" s="8">
        <f t="shared" si="3"/>
        <v>16.666666666666664</v>
      </c>
      <c r="L34" s="8">
        <f t="shared" si="4"/>
        <v>0</v>
      </c>
      <c r="M34" s="8">
        <f t="shared" si="5"/>
        <v>0</v>
      </c>
      <c r="N34" s="9">
        <f t="shared" si="6"/>
        <v>66.66666666666666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</v>
      </c>
      <c r="E35" s="25"/>
      <c r="F35" s="7">
        <v>1</v>
      </c>
      <c r="G35" s="7"/>
      <c r="H35" s="7"/>
      <c r="I35" s="7"/>
      <c r="J35" s="40">
        <f t="shared" si="2"/>
        <v>0</v>
      </c>
      <c r="K35" s="8">
        <f t="shared" si="3"/>
        <v>100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</v>
      </c>
      <c r="E49" s="25"/>
      <c r="F49" s="7"/>
      <c r="G49" s="7"/>
      <c r="H49" s="7"/>
      <c r="I49" s="7">
        <v>2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0</v>
      </c>
      <c r="E50" s="27"/>
      <c r="F50" s="19"/>
      <c r="G50" s="19"/>
      <c r="H50" s="19"/>
      <c r="I50" s="19"/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3086</v>
      </c>
      <c r="E4" s="33">
        <f t="shared" si="0"/>
        <v>744</v>
      </c>
      <c r="F4" s="33">
        <f t="shared" si="0"/>
        <v>649</v>
      </c>
      <c r="G4" s="33">
        <f t="shared" si="0"/>
        <v>0</v>
      </c>
      <c r="H4" s="33">
        <f t="shared" si="0"/>
        <v>0</v>
      </c>
      <c r="I4" s="33">
        <f t="shared" si="0"/>
        <v>1693</v>
      </c>
      <c r="J4" s="42">
        <f>IF(D4=0,0,E4/D4)*100</f>
        <v>24.108878807517822</v>
      </c>
      <c r="K4" s="43">
        <f>IF(D4=0,0,F4/D4)*100</f>
        <v>21.03046014257939</v>
      </c>
      <c r="L4" s="43">
        <f>IF(D4=0,0,G4/D4)*100</f>
        <v>0</v>
      </c>
      <c r="M4" s="43">
        <f>IF(D4=0,0,H4/D4)*100</f>
        <v>0</v>
      </c>
      <c r="N4" s="38">
        <f>IF(D4=0,0,I4/D4)*100</f>
        <v>54.86066104990278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114</v>
      </c>
      <c r="E5" s="23">
        <v>33</v>
      </c>
      <c r="F5" s="15">
        <v>12</v>
      </c>
      <c r="G5" s="15"/>
      <c r="H5" s="15"/>
      <c r="I5" s="15">
        <v>69</v>
      </c>
      <c r="J5" s="39">
        <f>IF(D5=0,0,E5/D5)*100</f>
        <v>28.947368421052634</v>
      </c>
      <c r="K5" s="16">
        <f>IF(D5=0,0,F5/D5)*100</f>
        <v>10.526315789473683</v>
      </c>
      <c r="L5" s="16">
        <f>IF(D5=0,0,G5/D5)*100</f>
        <v>0</v>
      </c>
      <c r="M5" s="16">
        <f>IF(D5=0,0,H5/D5)*100</f>
        <v>0</v>
      </c>
      <c r="N5" s="17">
        <f>IF(D5=0,0,I5/D5)*100</f>
        <v>60.526315789473685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883</v>
      </c>
      <c r="E6" s="25">
        <v>129</v>
      </c>
      <c r="F6" s="7">
        <v>322</v>
      </c>
      <c r="G6" s="7"/>
      <c r="H6" s="7"/>
      <c r="I6" s="7">
        <v>432</v>
      </c>
      <c r="J6" s="40">
        <f aca="true" t="shared" si="2" ref="J6:J50">IF(D6=0,0,E6/D6)*100</f>
        <v>14.609286523216308</v>
      </c>
      <c r="K6" s="8">
        <f aca="true" t="shared" si="3" ref="K6:K50">IF(D6=0,0,F6/D6)*100</f>
        <v>36.46659116647792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48.924122310305776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78</v>
      </c>
      <c r="E7" s="25">
        <v>47</v>
      </c>
      <c r="F7" s="7">
        <v>15</v>
      </c>
      <c r="G7" s="7"/>
      <c r="H7" s="7"/>
      <c r="I7" s="7">
        <v>16</v>
      </c>
      <c r="J7" s="40">
        <f t="shared" si="2"/>
        <v>60.256410256410255</v>
      </c>
      <c r="K7" s="8">
        <f t="shared" si="3"/>
        <v>19.230769230769234</v>
      </c>
      <c r="L7" s="8">
        <f t="shared" si="4"/>
        <v>0</v>
      </c>
      <c r="M7" s="8">
        <f t="shared" si="5"/>
        <v>0</v>
      </c>
      <c r="N7" s="9">
        <f t="shared" si="6"/>
        <v>20.51282051282051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89</v>
      </c>
      <c r="E8" s="25">
        <v>17</v>
      </c>
      <c r="F8" s="7">
        <v>38</v>
      </c>
      <c r="G8" s="7"/>
      <c r="H8" s="7"/>
      <c r="I8" s="7">
        <v>34</v>
      </c>
      <c r="J8" s="40">
        <f t="shared" si="2"/>
        <v>19.101123595505616</v>
      </c>
      <c r="K8" s="8">
        <f t="shared" si="3"/>
        <v>42.69662921348314</v>
      </c>
      <c r="L8" s="8">
        <f t="shared" si="4"/>
        <v>0</v>
      </c>
      <c r="M8" s="8">
        <f t="shared" si="5"/>
        <v>0</v>
      </c>
      <c r="N8" s="9">
        <f t="shared" si="6"/>
        <v>38.20224719101123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605</v>
      </c>
      <c r="E9" s="25">
        <v>85</v>
      </c>
      <c r="F9" s="7">
        <v>67</v>
      </c>
      <c r="G9" s="7"/>
      <c r="H9" s="7"/>
      <c r="I9" s="7">
        <v>453</v>
      </c>
      <c r="J9" s="40">
        <f t="shared" si="2"/>
        <v>14.049586776859504</v>
      </c>
      <c r="K9" s="8">
        <f t="shared" si="3"/>
        <v>11.074380165289256</v>
      </c>
      <c r="L9" s="8">
        <f t="shared" si="4"/>
        <v>0</v>
      </c>
      <c r="M9" s="8">
        <f t="shared" si="5"/>
        <v>0</v>
      </c>
      <c r="N9" s="9">
        <f t="shared" si="6"/>
        <v>74.87603305785125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9</v>
      </c>
      <c r="E10" s="25">
        <v>3</v>
      </c>
      <c r="F10" s="7"/>
      <c r="G10" s="7"/>
      <c r="H10" s="7"/>
      <c r="I10" s="7">
        <v>6</v>
      </c>
      <c r="J10" s="40">
        <f t="shared" si="2"/>
        <v>33.33333333333333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66.66666666666666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110</v>
      </c>
      <c r="E11" s="25">
        <v>7</v>
      </c>
      <c r="F11" s="7">
        <v>7</v>
      </c>
      <c r="G11" s="7"/>
      <c r="H11" s="7"/>
      <c r="I11" s="7">
        <v>96</v>
      </c>
      <c r="J11" s="40">
        <f t="shared" si="2"/>
        <v>6.363636363636363</v>
      </c>
      <c r="K11" s="8">
        <f t="shared" si="3"/>
        <v>6.363636363636363</v>
      </c>
      <c r="L11" s="8">
        <f t="shared" si="4"/>
        <v>0</v>
      </c>
      <c r="M11" s="8">
        <f t="shared" si="5"/>
        <v>0</v>
      </c>
      <c r="N11" s="9">
        <f t="shared" si="6"/>
        <v>87.27272727272727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222</v>
      </c>
      <c r="E12" s="25">
        <v>85</v>
      </c>
      <c r="F12" s="7">
        <v>42</v>
      </c>
      <c r="G12" s="7"/>
      <c r="H12" s="7"/>
      <c r="I12" s="7">
        <v>95</v>
      </c>
      <c r="J12" s="40">
        <f>IF(D12=0,0,E12/D12)*100</f>
        <v>38.288288288288285</v>
      </c>
      <c r="K12" s="8">
        <f>IF(D12=0,0,F12/D12)*100</f>
        <v>18.91891891891892</v>
      </c>
      <c r="L12" s="8">
        <f>IF(D12=0,0,G12/D12)*100</f>
        <v>0</v>
      </c>
      <c r="M12" s="8">
        <f>IF(D12=0,0,H12/D12)*100</f>
        <v>0</v>
      </c>
      <c r="N12" s="9">
        <f>IF(D12=0,0,I12/D12)*100</f>
        <v>42.792792792792795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7</v>
      </c>
      <c r="E13" s="25"/>
      <c r="F13" s="7">
        <v>7</v>
      </c>
      <c r="G13" s="7"/>
      <c r="H13" s="7"/>
      <c r="I13" s="7"/>
      <c r="J13" s="40">
        <f t="shared" si="2"/>
        <v>0</v>
      </c>
      <c r="K13" s="8">
        <f t="shared" si="3"/>
        <v>100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>
        <v>1</v>
      </c>
      <c r="G14" s="7"/>
      <c r="H14" s="7"/>
      <c r="I14" s="7"/>
      <c r="J14" s="40">
        <f t="shared" si="2"/>
        <v>0</v>
      </c>
      <c r="K14" s="8">
        <f t="shared" si="3"/>
        <v>100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27</v>
      </c>
      <c r="E15" s="25">
        <v>9</v>
      </c>
      <c r="F15" s="7">
        <v>13</v>
      </c>
      <c r="G15" s="7"/>
      <c r="H15" s="7"/>
      <c r="I15" s="7">
        <v>5</v>
      </c>
      <c r="J15" s="40">
        <f t="shared" si="2"/>
        <v>33.33333333333333</v>
      </c>
      <c r="K15" s="8">
        <f t="shared" si="3"/>
        <v>48.148148148148145</v>
      </c>
      <c r="L15" s="8">
        <f t="shared" si="4"/>
        <v>0</v>
      </c>
      <c r="M15" s="8">
        <f t="shared" si="5"/>
        <v>0</v>
      </c>
      <c r="N15" s="9">
        <f t="shared" si="6"/>
        <v>18.51851851851852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32</v>
      </c>
      <c r="E16" s="25">
        <v>12</v>
      </c>
      <c r="F16" s="7">
        <v>11</v>
      </c>
      <c r="G16" s="7"/>
      <c r="H16" s="7"/>
      <c r="I16" s="7">
        <v>9</v>
      </c>
      <c r="J16" s="40">
        <f t="shared" si="2"/>
        <v>37.5</v>
      </c>
      <c r="K16" s="8">
        <f t="shared" si="3"/>
        <v>34.375</v>
      </c>
      <c r="L16" s="8">
        <f t="shared" si="4"/>
        <v>0</v>
      </c>
      <c r="M16" s="8">
        <f t="shared" si="5"/>
        <v>0</v>
      </c>
      <c r="N16" s="9">
        <f t="shared" si="6"/>
        <v>28.125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</v>
      </c>
      <c r="E17" s="25"/>
      <c r="F17" s="7"/>
      <c r="G17" s="7"/>
      <c r="H17" s="7"/>
      <c r="I17" s="7">
        <v>1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25</v>
      </c>
      <c r="E18" s="25">
        <v>6</v>
      </c>
      <c r="F18" s="7">
        <v>11</v>
      </c>
      <c r="G18" s="7"/>
      <c r="H18" s="7"/>
      <c r="I18" s="7">
        <v>8</v>
      </c>
      <c r="J18" s="40">
        <f t="shared" si="2"/>
        <v>24</v>
      </c>
      <c r="K18" s="8">
        <f t="shared" si="3"/>
        <v>44</v>
      </c>
      <c r="L18" s="8">
        <f t="shared" si="4"/>
        <v>0</v>
      </c>
      <c r="M18" s="8">
        <f t="shared" si="5"/>
        <v>0</v>
      </c>
      <c r="N18" s="9">
        <f t="shared" si="6"/>
        <v>32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16</v>
      </c>
      <c r="E19" s="25">
        <v>8</v>
      </c>
      <c r="F19" s="7"/>
      <c r="G19" s="7"/>
      <c r="H19" s="7"/>
      <c r="I19" s="7">
        <v>8</v>
      </c>
      <c r="J19" s="40">
        <f t="shared" si="2"/>
        <v>50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50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31</v>
      </c>
      <c r="E20" s="25">
        <v>13</v>
      </c>
      <c r="F20" s="7">
        <v>8</v>
      </c>
      <c r="G20" s="7"/>
      <c r="H20" s="7"/>
      <c r="I20" s="7">
        <v>10</v>
      </c>
      <c r="J20" s="40">
        <f t="shared" si="2"/>
        <v>41.935483870967744</v>
      </c>
      <c r="K20" s="8">
        <f t="shared" si="3"/>
        <v>25.806451612903224</v>
      </c>
      <c r="L20" s="8">
        <f t="shared" si="4"/>
        <v>0</v>
      </c>
      <c r="M20" s="8">
        <f t="shared" si="5"/>
        <v>0</v>
      </c>
      <c r="N20" s="9">
        <f t="shared" si="6"/>
        <v>32.25806451612903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17</v>
      </c>
      <c r="E21" s="25">
        <v>5</v>
      </c>
      <c r="F21" s="7">
        <v>9</v>
      </c>
      <c r="G21" s="7"/>
      <c r="H21" s="7"/>
      <c r="I21" s="7">
        <v>3</v>
      </c>
      <c r="J21" s="40">
        <f t="shared" si="2"/>
        <v>29.411764705882355</v>
      </c>
      <c r="K21" s="8">
        <f t="shared" si="3"/>
        <v>52.94117647058824</v>
      </c>
      <c r="L21" s="8">
        <f t="shared" si="4"/>
        <v>0</v>
      </c>
      <c r="M21" s="8">
        <f t="shared" si="5"/>
        <v>0</v>
      </c>
      <c r="N21" s="9">
        <f t="shared" si="6"/>
        <v>17.647058823529413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34</v>
      </c>
      <c r="E22" s="25">
        <v>5</v>
      </c>
      <c r="F22" s="7">
        <v>1</v>
      </c>
      <c r="G22" s="7"/>
      <c r="H22" s="7"/>
      <c r="I22" s="7">
        <v>28</v>
      </c>
      <c r="J22" s="40">
        <f t="shared" si="2"/>
        <v>14.705882352941178</v>
      </c>
      <c r="K22" s="8">
        <f t="shared" si="3"/>
        <v>2.941176470588235</v>
      </c>
      <c r="L22" s="8">
        <f t="shared" si="4"/>
        <v>0</v>
      </c>
      <c r="M22" s="8">
        <f t="shared" si="5"/>
        <v>0</v>
      </c>
      <c r="N22" s="9">
        <f t="shared" si="6"/>
        <v>82.35294117647058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</v>
      </c>
      <c r="E23" s="25"/>
      <c r="F23" s="7"/>
      <c r="G23" s="7"/>
      <c r="H23" s="7"/>
      <c r="I23" s="7">
        <v>2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</v>
      </c>
      <c r="E24" s="25">
        <v>1</v>
      </c>
      <c r="F24" s="7"/>
      <c r="G24" s="7"/>
      <c r="H24" s="7"/>
      <c r="I24" s="7"/>
      <c r="J24" s="40">
        <f t="shared" si="2"/>
        <v>100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19</v>
      </c>
      <c r="E25" s="25">
        <v>5</v>
      </c>
      <c r="F25" s="7">
        <v>4</v>
      </c>
      <c r="G25" s="7"/>
      <c r="H25" s="7"/>
      <c r="I25" s="7">
        <v>10</v>
      </c>
      <c r="J25" s="40">
        <f t="shared" si="2"/>
        <v>26.31578947368421</v>
      </c>
      <c r="K25" s="8">
        <f t="shared" si="3"/>
        <v>21.052631578947366</v>
      </c>
      <c r="L25" s="8">
        <f t="shared" si="4"/>
        <v>0</v>
      </c>
      <c r="M25" s="8">
        <f t="shared" si="5"/>
        <v>0</v>
      </c>
      <c r="N25" s="9">
        <f t="shared" si="6"/>
        <v>52.63157894736842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18</v>
      </c>
      <c r="E26" s="25">
        <v>6</v>
      </c>
      <c r="F26" s="7">
        <v>2</v>
      </c>
      <c r="G26" s="7"/>
      <c r="H26" s="7"/>
      <c r="I26" s="7">
        <v>10</v>
      </c>
      <c r="J26" s="40">
        <f t="shared" si="2"/>
        <v>33.33333333333333</v>
      </c>
      <c r="K26" s="8">
        <f t="shared" si="3"/>
        <v>11.11111111111111</v>
      </c>
      <c r="L26" s="8">
        <f t="shared" si="4"/>
        <v>0</v>
      </c>
      <c r="M26" s="8">
        <f t="shared" si="5"/>
        <v>0</v>
      </c>
      <c r="N26" s="9">
        <f t="shared" si="6"/>
        <v>55.55555555555556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13</v>
      </c>
      <c r="E27" s="25">
        <v>4</v>
      </c>
      <c r="F27" s="7"/>
      <c r="G27" s="7"/>
      <c r="H27" s="7"/>
      <c r="I27" s="7">
        <v>9</v>
      </c>
      <c r="J27" s="40">
        <f t="shared" si="2"/>
        <v>30.76923076923077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69.23076923076923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12</v>
      </c>
      <c r="E28" s="25">
        <v>7</v>
      </c>
      <c r="F28" s="7"/>
      <c r="G28" s="7"/>
      <c r="H28" s="7"/>
      <c r="I28" s="7">
        <v>5</v>
      </c>
      <c r="J28" s="40">
        <f t="shared" si="2"/>
        <v>58.333333333333336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41.66666666666667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82</v>
      </c>
      <c r="E29" s="25">
        <v>68</v>
      </c>
      <c r="F29" s="7">
        <v>13</v>
      </c>
      <c r="G29" s="7"/>
      <c r="H29" s="7"/>
      <c r="I29" s="7">
        <v>1</v>
      </c>
      <c r="J29" s="40">
        <f t="shared" si="2"/>
        <v>82.92682926829268</v>
      </c>
      <c r="K29" s="8">
        <f t="shared" si="3"/>
        <v>15.853658536585366</v>
      </c>
      <c r="L29" s="8">
        <f t="shared" si="4"/>
        <v>0</v>
      </c>
      <c r="M29" s="8">
        <f t="shared" si="5"/>
        <v>0</v>
      </c>
      <c r="N29" s="9">
        <f t="shared" si="6"/>
        <v>1.2195121951219512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35</v>
      </c>
      <c r="E30" s="25">
        <v>6</v>
      </c>
      <c r="F30" s="7">
        <v>3</v>
      </c>
      <c r="G30" s="7"/>
      <c r="H30" s="7"/>
      <c r="I30" s="7">
        <v>26</v>
      </c>
      <c r="J30" s="40">
        <f t="shared" si="2"/>
        <v>17.142857142857142</v>
      </c>
      <c r="K30" s="8">
        <f t="shared" si="3"/>
        <v>8.571428571428571</v>
      </c>
      <c r="L30" s="8">
        <f t="shared" si="4"/>
        <v>0</v>
      </c>
      <c r="M30" s="8">
        <f t="shared" si="5"/>
        <v>0</v>
      </c>
      <c r="N30" s="9">
        <f t="shared" si="6"/>
        <v>74.28571428571429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14</v>
      </c>
      <c r="E31" s="25">
        <v>4</v>
      </c>
      <c r="F31" s="7"/>
      <c r="G31" s="7"/>
      <c r="H31" s="7"/>
      <c r="I31" s="7">
        <v>10</v>
      </c>
      <c r="J31" s="40">
        <f t="shared" si="2"/>
        <v>28.57142857142857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71.42857142857143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9</v>
      </c>
      <c r="E32" s="25">
        <v>2</v>
      </c>
      <c r="F32" s="7"/>
      <c r="G32" s="7"/>
      <c r="H32" s="7"/>
      <c r="I32" s="7">
        <v>7</v>
      </c>
      <c r="J32" s="40">
        <f t="shared" si="2"/>
        <v>22.22222222222222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77.77777777777779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14</v>
      </c>
      <c r="E33" s="25">
        <v>2</v>
      </c>
      <c r="F33" s="7"/>
      <c r="G33" s="7"/>
      <c r="H33" s="7"/>
      <c r="I33" s="7">
        <v>12</v>
      </c>
      <c r="J33" s="40">
        <f t="shared" si="2"/>
        <v>14.285714285714285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85.71428571428571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22</v>
      </c>
      <c r="E34" s="25">
        <v>10</v>
      </c>
      <c r="F34" s="7">
        <v>8</v>
      </c>
      <c r="G34" s="7"/>
      <c r="H34" s="7"/>
      <c r="I34" s="7">
        <v>4</v>
      </c>
      <c r="J34" s="40">
        <f t="shared" si="2"/>
        <v>45.45454545454545</v>
      </c>
      <c r="K34" s="8">
        <f t="shared" si="3"/>
        <v>36.36363636363637</v>
      </c>
      <c r="L34" s="8">
        <f t="shared" si="4"/>
        <v>0</v>
      </c>
      <c r="M34" s="8">
        <f t="shared" si="5"/>
        <v>0</v>
      </c>
      <c r="N34" s="9">
        <f t="shared" si="6"/>
        <v>18.181818181818183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121</v>
      </c>
      <c r="E35" s="25">
        <v>23</v>
      </c>
      <c r="F35" s="7">
        <v>53</v>
      </c>
      <c r="G35" s="7"/>
      <c r="H35" s="7"/>
      <c r="I35" s="7">
        <v>45</v>
      </c>
      <c r="J35" s="40">
        <f t="shared" si="2"/>
        <v>19.00826446280992</v>
      </c>
      <c r="K35" s="8">
        <f t="shared" si="3"/>
        <v>43.80165289256198</v>
      </c>
      <c r="L35" s="8">
        <f t="shared" si="4"/>
        <v>0</v>
      </c>
      <c r="M35" s="8">
        <f t="shared" si="5"/>
        <v>0</v>
      </c>
      <c r="N35" s="9">
        <f t="shared" si="6"/>
        <v>37.1900826446281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>
        <v>1</v>
      </c>
      <c r="F37" s="7"/>
      <c r="G37" s="7"/>
      <c r="H37" s="7"/>
      <c r="I37" s="7"/>
      <c r="J37" s="40">
        <f t="shared" si="2"/>
        <v>100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403</v>
      </c>
      <c r="E46" s="25">
        <v>141</v>
      </c>
      <c r="F46" s="7">
        <v>1</v>
      </c>
      <c r="G46" s="7"/>
      <c r="H46" s="7"/>
      <c r="I46" s="7">
        <v>261</v>
      </c>
      <c r="J46" s="40">
        <f t="shared" si="2"/>
        <v>34.98759305210918</v>
      </c>
      <c r="K46" s="8">
        <f t="shared" si="3"/>
        <v>0.24813895781637718</v>
      </c>
      <c r="L46" s="8">
        <f t="shared" si="4"/>
        <v>0</v>
      </c>
      <c r="M46" s="8">
        <f t="shared" si="5"/>
        <v>0</v>
      </c>
      <c r="N46" s="9">
        <f t="shared" si="6"/>
        <v>64.76426799007444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</v>
      </c>
      <c r="E49" s="25"/>
      <c r="F49" s="7">
        <v>1</v>
      </c>
      <c r="G49" s="7"/>
      <c r="H49" s="7"/>
      <c r="I49" s="7">
        <v>2</v>
      </c>
      <c r="J49" s="40">
        <f>IF(D49=0,0,E49/D49)*100</f>
        <v>0</v>
      </c>
      <c r="K49" s="8">
        <f>IF(D49=0,0,F49/D49)*100</f>
        <v>33.33333333333333</v>
      </c>
      <c r="L49" s="8">
        <f>IF(D49=0,0,G49/D49)*100</f>
        <v>0</v>
      </c>
      <c r="M49" s="8">
        <f>IF(D49=0,0,H49/D49)*100</f>
        <v>0</v>
      </c>
      <c r="N49" s="9">
        <f>IF(D49=0,0,I49/D49)*100</f>
        <v>66.66666666666666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16</v>
      </c>
      <c r="E50" s="27"/>
      <c r="F50" s="19"/>
      <c r="G50" s="19"/>
      <c r="H50" s="19"/>
      <c r="I50" s="19">
        <v>16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414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414</v>
      </c>
      <c r="J4" s="42">
        <f>IF(D4=0,0,E4/D4)*100</f>
        <v>0</v>
      </c>
      <c r="K4" s="43">
        <f>IF(D4=0,0,F4/D4)*100</f>
        <v>0</v>
      </c>
      <c r="L4" s="43">
        <f>IF(D4=0,0,G4/D4)*100</f>
        <v>0</v>
      </c>
      <c r="M4" s="43">
        <f>IF(D4=0,0,H4/D4)*100</f>
        <v>0</v>
      </c>
      <c r="N4" s="38">
        <f>IF(D4=0,0,I4/D4)*100</f>
        <v>100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4</v>
      </c>
      <c r="E5" s="23"/>
      <c r="F5" s="15"/>
      <c r="G5" s="15"/>
      <c r="H5" s="15"/>
      <c r="I5" s="15">
        <v>4</v>
      </c>
      <c r="J5" s="39">
        <f>IF(D5=0,0,E5/D5)*100</f>
        <v>0</v>
      </c>
      <c r="K5" s="16">
        <f>IF(D5=0,0,F5/D5)*100</f>
        <v>0</v>
      </c>
      <c r="L5" s="16">
        <f>IF(D5=0,0,G5/D5)*100</f>
        <v>0</v>
      </c>
      <c r="M5" s="16">
        <f>IF(D5=0,0,H5/D5)*100</f>
        <v>0</v>
      </c>
      <c r="N5" s="17">
        <f>IF(D5=0,0,I5/D5)*100</f>
        <v>100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</v>
      </c>
      <c r="E6" s="25"/>
      <c r="F6" s="7"/>
      <c r="G6" s="7"/>
      <c r="H6" s="7"/>
      <c r="I6" s="7">
        <v>1</v>
      </c>
      <c r="J6" s="40">
        <f aca="true" t="shared" si="2" ref="J6:J50">IF(D6=0,0,E6/D6)*100</f>
        <v>0</v>
      </c>
      <c r="K6" s="8">
        <f aca="true" t="shared" si="3" ref="K6:K50">IF(D6=0,0,F6/D6)*100</f>
        <v>0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100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20</v>
      </c>
      <c r="E7" s="25"/>
      <c r="F7" s="7"/>
      <c r="G7" s="7"/>
      <c r="H7" s="7"/>
      <c r="I7" s="7">
        <v>20</v>
      </c>
      <c r="J7" s="40">
        <f t="shared" si="2"/>
        <v>0</v>
      </c>
      <c r="K7" s="8">
        <f t="shared" si="3"/>
        <v>0</v>
      </c>
      <c r="L7" s="8">
        <f t="shared" si="4"/>
        <v>0</v>
      </c>
      <c r="M7" s="8">
        <f t="shared" si="5"/>
        <v>0</v>
      </c>
      <c r="N7" s="9">
        <f t="shared" si="6"/>
        <v>100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74</v>
      </c>
      <c r="E8" s="25"/>
      <c r="F8" s="7"/>
      <c r="G8" s="7"/>
      <c r="H8" s="7"/>
      <c r="I8" s="7">
        <v>74</v>
      </c>
      <c r="J8" s="40">
        <f t="shared" si="2"/>
        <v>0</v>
      </c>
      <c r="K8" s="8">
        <f t="shared" si="3"/>
        <v>0</v>
      </c>
      <c r="L8" s="8">
        <f t="shared" si="4"/>
        <v>0</v>
      </c>
      <c r="M8" s="8">
        <f t="shared" si="5"/>
        <v>0</v>
      </c>
      <c r="N8" s="9">
        <f t="shared" si="6"/>
        <v>100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</v>
      </c>
      <c r="E9" s="25"/>
      <c r="F9" s="7"/>
      <c r="G9" s="7"/>
      <c r="H9" s="7"/>
      <c r="I9" s="7">
        <v>1</v>
      </c>
      <c r="J9" s="40">
        <f t="shared" si="2"/>
        <v>0</v>
      </c>
      <c r="K9" s="8">
        <f t="shared" si="3"/>
        <v>0</v>
      </c>
      <c r="L9" s="8">
        <f t="shared" si="4"/>
        <v>0</v>
      </c>
      <c r="M9" s="8">
        <f t="shared" si="5"/>
        <v>0</v>
      </c>
      <c r="N9" s="9">
        <f t="shared" si="6"/>
        <v>100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0</v>
      </c>
      <c r="E10" s="25"/>
      <c r="F10" s="7"/>
      <c r="G10" s="7"/>
      <c r="H10" s="7"/>
      <c r="I10" s="7"/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0</v>
      </c>
      <c r="E12" s="25"/>
      <c r="F12" s="7"/>
      <c r="G12" s="7"/>
      <c r="H12" s="7"/>
      <c r="I12" s="7"/>
      <c r="J12" s="40">
        <f>IF(D12=0,0,E12/D12)*100</f>
        <v>0</v>
      </c>
      <c r="K12" s="8">
        <f>IF(D12=0,0,F12/D12)*100</f>
        <v>0</v>
      </c>
      <c r="L12" s="8">
        <f>IF(D12=0,0,G12/D12)*100</f>
        <v>0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0</v>
      </c>
      <c r="E14" s="25"/>
      <c r="F14" s="7"/>
      <c r="G14" s="7"/>
      <c r="H14" s="7"/>
      <c r="I14" s="7"/>
      <c r="J14" s="40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48</v>
      </c>
      <c r="E15" s="25"/>
      <c r="F15" s="7"/>
      <c r="G15" s="7"/>
      <c r="H15" s="7"/>
      <c r="I15" s="7">
        <v>48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7</v>
      </c>
      <c r="E16" s="25"/>
      <c r="F16" s="7"/>
      <c r="G16" s="7"/>
      <c r="H16" s="7"/>
      <c r="I16" s="7">
        <v>7</v>
      </c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100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8</v>
      </c>
      <c r="E17" s="25"/>
      <c r="F17" s="7"/>
      <c r="G17" s="7"/>
      <c r="H17" s="7"/>
      <c r="I17" s="7">
        <v>8</v>
      </c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100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16</v>
      </c>
      <c r="E18" s="25"/>
      <c r="F18" s="7"/>
      <c r="G18" s="7"/>
      <c r="H18" s="7"/>
      <c r="I18" s="7">
        <v>16</v>
      </c>
      <c r="J18" s="40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9">
        <f t="shared" si="6"/>
        <v>100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23</v>
      </c>
      <c r="E19" s="25"/>
      <c r="F19" s="7"/>
      <c r="G19" s="7"/>
      <c r="H19" s="7"/>
      <c r="I19" s="7">
        <v>23</v>
      </c>
      <c r="J19" s="40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9">
        <f t="shared" si="6"/>
        <v>100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2</v>
      </c>
      <c r="E20" s="25"/>
      <c r="F20" s="7"/>
      <c r="G20" s="7"/>
      <c r="H20" s="7"/>
      <c r="I20" s="7">
        <v>2</v>
      </c>
      <c r="J20" s="40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9">
        <f t="shared" si="6"/>
        <v>100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26</v>
      </c>
      <c r="E21" s="25"/>
      <c r="F21" s="7"/>
      <c r="G21" s="7"/>
      <c r="H21" s="7"/>
      <c r="I21" s="7">
        <v>26</v>
      </c>
      <c r="J21" s="40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9">
        <f t="shared" si="6"/>
        <v>100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16</v>
      </c>
      <c r="E22" s="25"/>
      <c r="F22" s="7"/>
      <c r="G22" s="7"/>
      <c r="H22" s="7"/>
      <c r="I22" s="7">
        <v>16</v>
      </c>
      <c r="J22" s="40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9">
        <f t="shared" si="6"/>
        <v>100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3</v>
      </c>
      <c r="E23" s="25"/>
      <c r="F23" s="7"/>
      <c r="G23" s="7"/>
      <c r="H23" s="7"/>
      <c r="I23" s="7">
        <v>3</v>
      </c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100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0</v>
      </c>
      <c r="E24" s="25"/>
      <c r="F24" s="7"/>
      <c r="G24" s="7"/>
      <c r="H24" s="7"/>
      <c r="I24" s="7"/>
      <c r="J24" s="40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</v>
      </c>
      <c r="E25" s="25"/>
      <c r="F25" s="7"/>
      <c r="G25" s="7"/>
      <c r="H25" s="7"/>
      <c r="I25" s="7">
        <v>3</v>
      </c>
      <c r="J25" s="40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9">
        <f t="shared" si="6"/>
        <v>100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0</v>
      </c>
      <c r="E26" s="25"/>
      <c r="F26" s="7"/>
      <c r="G26" s="7"/>
      <c r="H26" s="7"/>
      <c r="I26" s="7"/>
      <c r="J26" s="40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9">
        <f t="shared" si="6"/>
        <v>0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7</v>
      </c>
      <c r="E27" s="25"/>
      <c r="F27" s="7"/>
      <c r="G27" s="7"/>
      <c r="H27" s="7"/>
      <c r="I27" s="7">
        <v>7</v>
      </c>
      <c r="J27" s="40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9">
        <f t="shared" si="6"/>
        <v>100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0</v>
      </c>
      <c r="E28" s="25"/>
      <c r="F28" s="7"/>
      <c r="G28" s="7"/>
      <c r="H28" s="7"/>
      <c r="I28" s="7"/>
      <c r="J28" s="40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9">
        <f t="shared" si="6"/>
        <v>0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15</v>
      </c>
      <c r="E29" s="25"/>
      <c r="F29" s="7"/>
      <c r="G29" s="7"/>
      <c r="H29" s="7"/>
      <c r="I29" s="7">
        <v>15</v>
      </c>
      <c r="J29" s="40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9">
        <f t="shared" si="6"/>
        <v>100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43</v>
      </c>
      <c r="E30" s="25"/>
      <c r="F30" s="7"/>
      <c r="G30" s="7"/>
      <c r="H30" s="7"/>
      <c r="I30" s="7">
        <v>43</v>
      </c>
      <c r="J30" s="40">
        <f t="shared" si="2"/>
        <v>0</v>
      </c>
      <c r="K30" s="8">
        <f t="shared" si="3"/>
        <v>0</v>
      </c>
      <c r="L30" s="8">
        <f t="shared" si="4"/>
        <v>0</v>
      </c>
      <c r="M30" s="8">
        <f t="shared" si="5"/>
        <v>0</v>
      </c>
      <c r="N30" s="9">
        <f t="shared" si="6"/>
        <v>100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20</v>
      </c>
      <c r="E31" s="25"/>
      <c r="F31" s="7"/>
      <c r="G31" s="7"/>
      <c r="H31" s="7"/>
      <c r="I31" s="7">
        <v>20</v>
      </c>
      <c r="J31" s="40">
        <f t="shared" si="2"/>
        <v>0</v>
      </c>
      <c r="K31" s="8">
        <f t="shared" si="3"/>
        <v>0</v>
      </c>
      <c r="L31" s="8">
        <f t="shared" si="4"/>
        <v>0</v>
      </c>
      <c r="M31" s="8">
        <f t="shared" si="5"/>
        <v>0</v>
      </c>
      <c r="N31" s="9">
        <f t="shared" si="6"/>
        <v>100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19</v>
      </c>
      <c r="E32" s="25"/>
      <c r="F32" s="7"/>
      <c r="G32" s="7"/>
      <c r="H32" s="7"/>
      <c r="I32" s="7">
        <v>19</v>
      </c>
      <c r="J32" s="40">
        <f t="shared" si="2"/>
        <v>0</v>
      </c>
      <c r="K32" s="8">
        <f t="shared" si="3"/>
        <v>0</v>
      </c>
      <c r="L32" s="8">
        <f t="shared" si="4"/>
        <v>0</v>
      </c>
      <c r="M32" s="8">
        <f t="shared" si="5"/>
        <v>0</v>
      </c>
      <c r="N32" s="9">
        <f t="shared" si="6"/>
        <v>100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</v>
      </c>
      <c r="E33" s="25"/>
      <c r="F33" s="7"/>
      <c r="G33" s="7"/>
      <c r="H33" s="7"/>
      <c r="I33" s="7">
        <v>2</v>
      </c>
      <c r="J33" s="40">
        <f t="shared" si="2"/>
        <v>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100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48</v>
      </c>
      <c r="E34" s="25"/>
      <c r="F34" s="7"/>
      <c r="G34" s="7"/>
      <c r="H34" s="7"/>
      <c r="I34" s="7">
        <v>48</v>
      </c>
      <c r="J34" s="40">
        <f t="shared" si="2"/>
        <v>0</v>
      </c>
      <c r="K34" s="8">
        <f t="shared" si="3"/>
        <v>0</v>
      </c>
      <c r="L34" s="8">
        <f t="shared" si="4"/>
        <v>0</v>
      </c>
      <c r="M34" s="8">
        <f t="shared" si="5"/>
        <v>0</v>
      </c>
      <c r="N34" s="9">
        <f t="shared" si="6"/>
        <v>100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0</v>
      </c>
      <c r="E35" s="25"/>
      <c r="F35" s="7"/>
      <c r="G35" s="7"/>
      <c r="H35" s="7"/>
      <c r="I35" s="7"/>
      <c r="J35" s="40">
        <f t="shared" si="2"/>
        <v>0</v>
      </c>
      <c r="K35" s="8">
        <f t="shared" si="3"/>
        <v>0</v>
      </c>
      <c r="L35" s="8">
        <f t="shared" si="4"/>
        <v>0</v>
      </c>
      <c r="M35" s="8">
        <f t="shared" si="5"/>
        <v>0</v>
      </c>
      <c r="N35" s="9">
        <f t="shared" si="6"/>
        <v>0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7</v>
      </c>
      <c r="E49" s="25"/>
      <c r="F49" s="7"/>
      <c r="G49" s="7"/>
      <c r="H49" s="7"/>
      <c r="I49" s="7">
        <v>7</v>
      </c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100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/>
      <c r="G50" s="19"/>
      <c r="H50" s="19"/>
      <c r="I50" s="19">
        <v>1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19731</v>
      </c>
      <c r="E4" s="33">
        <f t="shared" si="0"/>
        <v>2618</v>
      </c>
      <c r="F4" s="33">
        <f t="shared" si="0"/>
        <v>11376</v>
      </c>
      <c r="G4" s="33">
        <f t="shared" si="0"/>
        <v>2241</v>
      </c>
      <c r="H4" s="33">
        <f t="shared" si="0"/>
        <v>534</v>
      </c>
      <c r="I4" s="33">
        <f t="shared" si="0"/>
        <v>2962</v>
      </c>
      <c r="J4" s="42">
        <f>IF(D4=0,0,E4/D4)*100</f>
        <v>13.268460797729462</v>
      </c>
      <c r="K4" s="43">
        <f>IF(D4=0,0,F4/D4)*100</f>
        <v>57.655466017941315</v>
      </c>
      <c r="L4" s="43">
        <f>IF(D4=0,0,G4/D4)*100</f>
        <v>11.357761897521666</v>
      </c>
      <c r="M4" s="43">
        <f>IF(D4=0,0,H4/D4)*100</f>
        <v>2.7064010947240384</v>
      </c>
      <c r="N4" s="38">
        <f>IF(D4=0,0,I4/D4)*100</f>
        <v>15.011910192083525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1561</v>
      </c>
      <c r="E5" s="23">
        <v>243</v>
      </c>
      <c r="F5" s="15">
        <v>853</v>
      </c>
      <c r="G5" s="15">
        <v>220</v>
      </c>
      <c r="H5" s="15">
        <v>62</v>
      </c>
      <c r="I5" s="15">
        <v>183</v>
      </c>
      <c r="J5" s="39">
        <f>IF(D5=0,0,E5/D5)*100</f>
        <v>15.566944266495836</v>
      </c>
      <c r="K5" s="16">
        <f>IF(D5=0,0,F5/D5)*100</f>
        <v>54.644458680333116</v>
      </c>
      <c r="L5" s="16">
        <f>IF(D5=0,0,G5/D5)*100</f>
        <v>14.093529788597053</v>
      </c>
      <c r="M5" s="16">
        <f>IF(D5=0,0,H5/D5)*100</f>
        <v>3.9718129404228057</v>
      </c>
      <c r="N5" s="17">
        <f>IF(D5=0,0,I5/D5)*100</f>
        <v>11.723254324151185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2526</v>
      </c>
      <c r="E6" s="25">
        <v>259</v>
      </c>
      <c r="F6" s="7">
        <v>1443</v>
      </c>
      <c r="G6" s="7">
        <v>603</v>
      </c>
      <c r="H6" s="7">
        <v>86</v>
      </c>
      <c r="I6" s="7">
        <v>135</v>
      </c>
      <c r="J6" s="40">
        <f aca="true" t="shared" si="2" ref="J6:J50">IF(D6=0,0,E6/D6)*100</f>
        <v>10.253365003958828</v>
      </c>
      <c r="K6" s="8">
        <f aca="true" t="shared" si="3" ref="K6:K50">IF(D6=0,0,F6/D6)*100</f>
        <v>57.12589073634204</v>
      </c>
      <c r="L6" s="8">
        <f aca="true" t="shared" si="4" ref="L6:L50">IF(D6=0,0,G6/D6)*100</f>
        <v>23.871733966745843</v>
      </c>
      <c r="M6" s="8">
        <f aca="true" t="shared" si="5" ref="M6:M50">IF(D6=0,0,H6/D6)*100</f>
        <v>3.4045922406967537</v>
      </c>
      <c r="N6" s="9">
        <f aca="true" t="shared" si="6" ref="N6:N50">IF(D6=0,0,I6/D6)*100</f>
        <v>5.344418052256532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1297</v>
      </c>
      <c r="E7" s="25">
        <v>346</v>
      </c>
      <c r="F7" s="7">
        <v>734</v>
      </c>
      <c r="G7" s="7">
        <v>103</v>
      </c>
      <c r="H7" s="7">
        <v>21</v>
      </c>
      <c r="I7" s="7">
        <v>93</v>
      </c>
      <c r="J7" s="40">
        <f t="shared" si="2"/>
        <v>26.676946800308404</v>
      </c>
      <c r="K7" s="8">
        <f t="shared" si="3"/>
        <v>56.592135697764064</v>
      </c>
      <c r="L7" s="8">
        <f t="shared" si="4"/>
        <v>7.9414032382420965</v>
      </c>
      <c r="M7" s="8">
        <f t="shared" si="5"/>
        <v>1.6191210485736314</v>
      </c>
      <c r="N7" s="9">
        <f t="shared" si="6"/>
        <v>7.170393215111797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1359</v>
      </c>
      <c r="E8" s="25">
        <v>120</v>
      </c>
      <c r="F8" s="7">
        <v>853</v>
      </c>
      <c r="G8" s="7">
        <v>161</v>
      </c>
      <c r="H8" s="7">
        <v>18</v>
      </c>
      <c r="I8" s="7">
        <v>207</v>
      </c>
      <c r="J8" s="40">
        <f t="shared" si="2"/>
        <v>8.830022075055188</v>
      </c>
      <c r="K8" s="8">
        <f t="shared" si="3"/>
        <v>62.76674025018396</v>
      </c>
      <c r="L8" s="8">
        <f t="shared" si="4"/>
        <v>11.846946284032377</v>
      </c>
      <c r="M8" s="8">
        <f t="shared" si="5"/>
        <v>1.3245033112582782</v>
      </c>
      <c r="N8" s="9">
        <f t="shared" si="6"/>
        <v>15.2317880794702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1607</v>
      </c>
      <c r="E9" s="25">
        <v>200</v>
      </c>
      <c r="F9" s="7">
        <v>952</v>
      </c>
      <c r="G9" s="7">
        <v>265</v>
      </c>
      <c r="H9" s="7">
        <v>16</v>
      </c>
      <c r="I9" s="7">
        <v>174</v>
      </c>
      <c r="J9" s="40">
        <f t="shared" si="2"/>
        <v>12.445550715619166</v>
      </c>
      <c r="K9" s="8">
        <f t="shared" si="3"/>
        <v>59.24082140634723</v>
      </c>
      <c r="L9" s="8">
        <f t="shared" si="4"/>
        <v>16.490354698195393</v>
      </c>
      <c r="M9" s="8">
        <f t="shared" si="5"/>
        <v>0.9956440572495333</v>
      </c>
      <c r="N9" s="9">
        <f t="shared" si="6"/>
        <v>10.827629122588675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171</v>
      </c>
      <c r="E10" s="25">
        <v>64</v>
      </c>
      <c r="F10" s="7">
        <v>72</v>
      </c>
      <c r="G10" s="7">
        <v>19</v>
      </c>
      <c r="H10" s="7">
        <v>7</v>
      </c>
      <c r="I10" s="7">
        <v>9</v>
      </c>
      <c r="J10" s="40">
        <f t="shared" si="2"/>
        <v>37.42690058479532</v>
      </c>
      <c r="K10" s="8">
        <f t="shared" si="3"/>
        <v>42.10526315789473</v>
      </c>
      <c r="L10" s="8">
        <f t="shared" si="4"/>
        <v>11.11111111111111</v>
      </c>
      <c r="M10" s="8">
        <f t="shared" si="5"/>
        <v>4.093567251461988</v>
      </c>
      <c r="N10" s="9">
        <f t="shared" si="6"/>
        <v>5.263157894736842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161</v>
      </c>
      <c r="E11" s="25">
        <v>24</v>
      </c>
      <c r="F11" s="7">
        <v>132</v>
      </c>
      <c r="G11" s="7">
        <v>2</v>
      </c>
      <c r="H11" s="7">
        <v>2</v>
      </c>
      <c r="I11" s="7">
        <v>1</v>
      </c>
      <c r="J11" s="40">
        <f t="shared" si="2"/>
        <v>14.906832298136646</v>
      </c>
      <c r="K11" s="8">
        <f t="shared" si="3"/>
        <v>81.98757763975155</v>
      </c>
      <c r="L11" s="8">
        <f t="shared" si="4"/>
        <v>1.2422360248447204</v>
      </c>
      <c r="M11" s="8">
        <f t="shared" si="5"/>
        <v>1.2422360248447204</v>
      </c>
      <c r="N11" s="9">
        <f t="shared" si="6"/>
        <v>0.6211180124223602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399</v>
      </c>
      <c r="E12" s="25">
        <v>7</v>
      </c>
      <c r="F12" s="7">
        <v>281</v>
      </c>
      <c r="G12" s="7">
        <v>20</v>
      </c>
      <c r="H12" s="7"/>
      <c r="I12" s="7">
        <v>91</v>
      </c>
      <c r="J12" s="40">
        <f>IF(D12=0,0,E12/D12)*100</f>
        <v>1.7543859649122806</v>
      </c>
      <c r="K12" s="8">
        <f>IF(D12=0,0,F12/D12)*100</f>
        <v>70.42606516290726</v>
      </c>
      <c r="L12" s="8">
        <f>IF(D12=0,0,G12/D12)*100</f>
        <v>5.012531328320802</v>
      </c>
      <c r="M12" s="8">
        <f>IF(D12=0,0,H12/D12)*100</f>
        <v>0</v>
      </c>
      <c r="N12" s="9">
        <f>IF(D12=0,0,I12/D12)*100</f>
        <v>22.807017543859647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38</v>
      </c>
      <c r="E13" s="25"/>
      <c r="F13" s="7">
        <v>5</v>
      </c>
      <c r="G13" s="7"/>
      <c r="H13" s="7"/>
      <c r="I13" s="7">
        <v>33</v>
      </c>
      <c r="J13" s="40">
        <f t="shared" si="2"/>
        <v>0</v>
      </c>
      <c r="K13" s="8">
        <f t="shared" si="3"/>
        <v>13.157894736842104</v>
      </c>
      <c r="L13" s="8">
        <f t="shared" si="4"/>
        <v>0</v>
      </c>
      <c r="M13" s="8">
        <f t="shared" si="5"/>
        <v>0</v>
      </c>
      <c r="N13" s="9">
        <f t="shared" si="6"/>
        <v>86.8421052631579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57</v>
      </c>
      <c r="E14" s="25">
        <v>17</v>
      </c>
      <c r="F14" s="7">
        <v>29</v>
      </c>
      <c r="G14" s="7"/>
      <c r="H14" s="7"/>
      <c r="I14" s="7">
        <v>11</v>
      </c>
      <c r="J14" s="40">
        <f t="shared" si="2"/>
        <v>29.82456140350877</v>
      </c>
      <c r="K14" s="8">
        <f t="shared" si="3"/>
        <v>50.877192982456144</v>
      </c>
      <c r="L14" s="8">
        <f t="shared" si="4"/>
        <v>0</v>
      </c>
      <c r="M14" s="8">
        <f t="shared" si="5"/>
        <v>0</v>
      </c>
      <c r="N14" s="9">
        <f t="shared" si="6"/>
        <v>19.298245614035086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144</v>
      </c>
      <c r="E15" s="25">
        <v>26</v>
      </c>
      <c r="F15" s="7">
        <v>93</v>
      </c>
      <c r="G15" s="7">
        <v>13</v>
      </c>
      <c r="H15" s="7">
        <v>6</v>
      </c>
      <c r="I15" s="7">
        <v>6</v>
      </c>
      <c r="J15" s="40">
        <f t="shared" si="2"/>
        <v>18.055555555555554</v>
      </c>
      <c r="K15" s="8">
        <f t="shared" si="3"/>
        <v>64.58333333333334</v>
      </c>
      <c r="L15" s="8">
        <f t="shared" si="4"/>
        <v>9.027777777777777</v>
      </c>
      <c r="M15" s="8">
        <f t="shared" si="5"/>
        <v>4.166666666666666</v>
      </c>
      <c r="N15" s="9">
        <f t="shared" si="6"/>
        <v>4.166666666666666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62</v>
      </c>
      <c r="E16" s="25">
        <v>7</v>
      </c>
      <c r="F16" s="7">
        <v>34</v>
      </c>
      <c r="G16" s="7">
        <v>1</v>
      </c>
      <c r="H16" s="7">
        <v>1</v>
      </c>
      <c r="I16" s="7">
        <v>19</v>
      </c>
      <c r="J16" s="40">
        <f t="shared" si="2"/>
        <v>11.29032258064516</v>
      </c>
      <c r="K16" s="8">
        <f t="shared" si="3"/>
        <v>54.83870967741935</v>
      </c>
      <c r="L16" s="8">
        <f t="shared" si="4"/>
        <v>1.6129032258064515</v>
      </c>
      <c r="M16" s="8">
        <f t="shared" si="5"/>
        <v>1.6129032258064515</v>
      </c>
      <c r="N16" s="9">
        <f t="shared" si="6"/>
        <v>30.64516129032258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238</v>
      </c>
      <c r="E17" s="25">
        <v>43</v>
      </c>
      <c r="F17" s="7">
        <v>158</v>
      </c>
      <c r="G17" s="7">
        <v>3</v>
      </c>
      <c r="H17" s="7">
        <v>3</v>
      </c>
      <c r="I17" s="7">
        <v>31</v>
      </c>
      <c r="J17" s="40">
        <f t="shared" si="2"/>
        <v>18.067226890756302</v>
      </c>
      <c r="K17" s="8">
        <f t="shared" si="3"/>
        <v>66.38655462184873</v>
      </c>
      <c r="L17" s="8">
        <f t="shared" si="4"/>
        <v>1.2605042016806722</v>
      </c>
      <c r="M17" s="8">
        <f t="shared" si="5"/>
        <v>1.2605042016806722</v>
      </c>
      <c r="N17" s="9">
        <f t="shared" si="6"/>
        <v>13.025210084033615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502</v>
      </c>
      <c r="E18" s="25">
        <v>29</v>
      </c>
      <c r="F18" s="7">
        <v>309</v>
      </c>
      <c r="G18" s="7">
        <v>46</v>
      </c>
      <c r="H18" s="7">
        <v>18</v>
      </c>
      <c r="I18" s="7">
        <v>100</v>
      </c>
      <c r="J18" s="40">
        <f t="shared" si="2"/>
        <v>5.776892430278884</v>
      </c>
      <c r="K18" s="8">
        <f t="shared" si="3"/>
        <v>61.55378486055777</v>
      </c>
      <c r="L18" s="8">
        <f t="shared" si="4"/>
        <v>9.163346613545817</v>
      </c>
      <c r="M18" s="8">
        <f t="shared" si="5"/>
        <v>3.5856573705179287</v>
      </c>
      <c r="N18" s="9">
        <f t="shared" si="6"/>
        <v>19.9203187250996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375</v>
      </c>
      <c r="E19" s="25">
        <v>54</v>
      </c>
      <c r="F19" s="7">
        <v>216</v>
      </c>
      <c r="G19" s="7">
        <v>27</v>
      </c>
      <c r="H19" s="7">
        <v>12</v>
      </c>
      <c r="I19" s="7">
        <v>66</v>
      </c>
      <c r="J19" s="40">
        <f t="shared" si="2"/>
        <v>14.399999999999999</v>
      </c>
      <c r="K19" s="8">
        <f t="shared" si="3"/>
        <v>57.599999999999994</v>
      </c>
      <c r="L19" s="8">
        <f t="shared" si="4"/>
        <v>7.199999999999999</v>
      </c>
      <c r="M19" s="8">
        <f t="shared" si="5"/>
        <v>3.2</v>
      </c>
      <c r="N19" s="9">
        <f t="shared" si="6"/>
        <v>17.599999999999998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353</v>
      </c>
      <c r="E20" s="25">
        <v>69</v>
      </c>
      <c r="F20" s="7">
        <v>192</v>
      </c>
      <c r="G20" s="7">
        <v>21</v>
      </c>
      <c r="H20" s="7">
        <v>5</v>
      </c>
      <c r="I20" s="7">
        <v>66</v>
      </c>
      <c r="J20" s="40">
        <f t="shared" si="2"/>
        <v>19.54674220963173</v>
      </c>
      <c r="K20" s="8">
        <f t="shared" si="3"/>
        <v>54.39093484419264</v>
      </c>
      <c r="L20" s="8">
        <f t="shared" si="4"/>
        <v>5.94900849858357</v>
      </c>
      <c r="M20" s="8">
        <f t="shared" si="5"/>
        <v>1.41643059490085</v>
      </c>
      <c r="N20" s="9">
        <f t="shared" si="6"/>
        <v>18.69688385269122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563</v>
      </c>
      <c r="E21" s="25">
        <v>71</v>
      </c>
      <c r="F21" s="7">
        <v>321</v>
      </c>
      <c r="G21" s="7">
        <v>77</v>
      </c>
      <c r="H21" s="7">
        <v>15</v>
      </c>
      <c r="I21" s="7">
        <v>79</v>
      </c>
      <c r="J21" s="40">
        <f t="shared" si="2"/>
        <v>12.61101243339254</v>
      </c>
      <c r="K21" s="8">
        <f t="shared" si="3"/>
        <v>57.01598579040853</v>
      </c>
      <c r="L21" s="8">
        <f t="shared" si="4"/>
        <v>13.676731793960922</v>
      </c>
      <c r="M21" s="8">
        <f t="shared" si="5"/>
        <v>2.664298401420959</v>
      </c>
      <c r="N21" s="9">
        <f t="shared" si="6"/>
        <v>14.031971580817052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575</v>
      </c>
      <c r="E22" s="25">
        <v>52</v>
      </c>
      <c r="F22" s="7">
        <v>320</v>
      </c>
      <c r="G22" s="7">
        <v>50</v>
      </c>
      <c r="H22" s="7">
        <v>22</v>
      </c>
      <c r="I22" s="7">
        <v>131</v>
      </c>
      <c r="J22" s="40">
        <f t="shared" si="2"/>
        <v>9.043478260869566</v>
      </c>
      <c r="K22" s="8">
        <f t="shared" si="3"/>
        <v>55.65217391304348</v>
      </c>
      <c r="L22" s="8">
        <f t="shared" si="4"/>
        <v>8.695652173913043</v>
      </c>
      <c r="M22" s="8">
        <f t="shared" si="5"/>
        <v>3.826086956521739</v>
      </c>
      <c r="N22" s="9">
        <f t="shared" si="6"/>
        <v>22.782608695652172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53</v>
      </c>
      <c r="E23" s="25">
        <v>7</v>
      </c>
      <c r="F23" s="7">
        <v>28</v>
      </c>
      <c r="G23" s="7">
        <v>1</v>
      </c>
      <c r="H23" s="7">
        <v>1</v>
      </c>
      <c r="I23" s="7">
        <v>16</v>
      </c>
      <c r="J23" s="40">
        <f t="shared" si="2"/>
        <v>13.20754716981132</v>
      </c>
      <c r="K23" s="8">
        <f t="shared" si="3"/>
        <v>52.83018867924528</v>
      </c>
      <c r="L23" s="8">
        <f t="shared" si="4"/>
        <v>1.8867924528301887</v>
      </c>
      <c r="M23" s="8">
        <f t="shared" si="5"/>
        <v>1.8867924528301887</v>
      </c>
      <c r="N23" s="9">
        <f t="shared" si="6"/>
        <v>30.18867924528302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33</v>
      </c>
      <c r="E24" s="25">
        <v>5</v>
      </c>
      <c r="F24" s="7">
        <v>18</v>
      </c>
      <c r="G24" s="7">
        <v>4</v>
      </c>
      <c r="H24" s="7">
        <v>2</v>
      </c>
      <c r="I24" s="7">
        <v>4</v>
      </c>
      <c r="J24" s="40">
        <f t="shared" si="2"/>
        <v>15.151515151515152</v>
      </c>
      <c r="K24" s="8">
        <f t="shared" si="3"/>
        <v>54.54545454545454</v>
      </c>
      <c r="L24" s="8">
        <f t="shared" si="4"/>
        <v>12.121212121212121</v>
      </c>
      <c r="M24" s="8">
        <f t="shared" si="5"/>
        <v>6.0606060606060606</v>
      </c>
      <c r="N24" s="9">
        <f t="shared" si="6"/>
        <v>12.121212121212121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279</v>
      </c>
      <c r="E25" s="25">
        <v>61</v>
      </c>
      <c r="F25" s="7">
        <v>154</v>
      </c>
      <c r="G25" s="7">
        <v>31</v>
      </c>
      <c r="H25" s="7">
        <v>10</v>
      </c>
      <c r="I25" s="7">
        <v>23</v>
      </c>
      <c r="J25" s="40">
        <f t="shared" si="2"/>
        <v>21.863799283154123</v>
      </c>
      <c r="K25" s="8">
        <f t="shared" si="3"/>
        <v>55.19713261648745</v>
      </c>
      <c r="L25" s="8">
        <f t="shared" si="4"/>
        <v>11.11111111111111</v>
      </c>
      <c r="M25" s="8">
        <f t="shared" si="5"/>
        <v>3.584229390681003</v>
      </c>
      <c r="N25" s="9">
        <f t="shared" si="6"/>
        <v>8.24372759856631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725</v>
      </c>
      <c r="E26" s="25">
        <v>118</v>
      </c>
      <c r="F26" s="7">
        <v>369</v>
      </c>
      <c r="G26" s="7">
        <v>92</v>
      </c>
      <c r="H26" s="7">
        <v>24</v>
      </c>
      <c r="I26" s="7">
        <v>122</v>
      </c>
      <c r="J26" s="40">
        <f t="shared" si="2"/>
        <v>16.275862068965516</v>
      </c>
      <c r="K26" s="8">
        <f t="shared" si="3"/>
        <v>50.89655172413793</v>
      </c>
      <c r="L26" s="8">
        <f t="shared" si="4"/>
        <v>12.689655172413794</v>
      </c>
      <c r="M26" s="8">
        <f t="shared" si="5"/>
        <v>3.310344827586207</v>
      </c>
      <c r="N26" s="9">
        <f t="shared" si="6"/>
        <v>16.82758620689655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249</v>
      </c>
      <c r="E27" s="25">
        <v>21</v>
      </c>
      <c r="F27" s="7">
        <v>157</v>
      </c>
      <c r="G27" s="7">
        <v>39</v>
      </c>
      <c r="H27" s="7">
        <v>16</v>
      </c>
      <c r="I27" s="7">
        <v>16</v>
      </c>
      <c r="J27" s="40">
        <f t="shared" si="2"/>
        <v>8.433734939759036</v>
      </c>
      <c r="K27" s="8">
        <f t="shared" si="3"/>
        <v>63.05220883534136</v>
      </c>
      <c r="L27" s="8">
        <f t="shared" si="4"/>
        <v>15.66265060240964</v>
      </c>
      <c r="M27" s="8">
        <f t="shared" si="5"/>
        <v>6.425702811244979</v>
      </c>
      <c r="N27" s="9">
        <f t="shared" si="6"/>
        <v>6.425702811244979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561</v>
      </c>
      <c r="E28" s="25">
        <v>146</v>
      </c>
      <c r="F28" s="7">
        <v>311</v>
      </c>
      <c r="G28" s="7">
        <v>32</v>
      </c>
      <c r="H28" s="7">
        <v>15</v>
      </c>
      <c r="I28" s="7">
        <v>57</v>
      </c>
      <c r="J28" s="40">
        <f t="shared" si="2"/>
        <v>26.02495543672014</v>
      </c>
      <c r="K28" s="8">
        <f t="shared" si="3"/>
        <v>55.43672014260249</v>
      </c>
      <c r="L28" s="8">
        <f t="shared" si="4"/>
        <v>5.704099821746881</v>
      </c>
      <c r="M28" s="8">
        <f t="shared" si="5"/>
        <v>2.6737967914438503</v>
      </c>
      <c r="N28" s="9">
        <f t="shared" si="6"/>
        <v>10.16042780748663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431</v>
      </c>
      <c r="E29" s="25">
        <v>75</v>
      </c>
      <c r="F29" s="7">
        <v>259</v>
      </c>
      <c r="G29" s="7">
        <v>19</v>
      </c>
      <c r="H29" s="7">
        <v>17</v>
      </c>
      <c r="I29" s="7">
        <v>61</v>
      </c>
      <c r="J29" s="40">
        <f t="shared" si="2"/>
        <v>17.40139211136891</v>
      </c>
      <c r="K29" s="8">
        <f t="shared" si="3"/>
        <v>60.092807424593964</v>
      </c>
      <c r="L29" s="8">
        <f t="shared" si="4"/>
        <v>4.408352668213457</v>
      </c>
      <c r="M29" s="8">
        <f t="shared" si="5"/>
        <v>3.944315545243619</v>
      </c>
      <c r="N29" s="9">
        <f t="shared" si="6"/>
        <v>14.153132250580047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752</v>
      </c>
      <c r="E30" s="25">
        <v>117</v>
      </c>
      <c r="F30" s="7">
        <v>456</v>
      </c>
      <c r="G30" s="7">
        <v>81</v>
      </c>
      <c r="H30" s="7">
        <v>33</v>
      </c>
      <c r="I30" s="7">
        <v>65</v>
      </c>
      <c r="J30" s="40">
        <f t="shared" si="2"/>
        <v>15.558510638297873</v>
      </c>
      <c r="K30" s="8">
        <f t="shared" si="3"/>
        <v>60.63829787234043</v>
      </c>
      <c r="L30" s="8">
        <f t="shared" si="4"/>
        <v>10.77127659574468</v>
      </c>
      <c r="M30" s="8">
        <f t="shared" si="5"/>
        <v>4.388297872340425</v>
      </c>
      <c r="N30" s="9">
        <f t="shared" si="6"/>
        <v>8.643617021276597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456</v>
      </c>
      <c r="E31" s="25">
        <v>53</v>
      </c>
      <c r="F31" s="7">
        <v>254</v>
      </c>
      <c r="G31" s="7">
        <v>52</v>
      </c>
      <c r="H31" s="7">
        <v>17</v>
      </c>
      <c r="I31" s="7">
        <v>80</v>
      </c>
      <c r="J31" s="40">
        <f t="shared" si="2"/>
        <v>11.62280701754386</v>
      </c>
      <c r="K31" s="8">
        <f t="shared" si="3"/>
        <v>55.70175438596491</v>
      </c>
      <c r="L31" s="8">
        <f t="shared" si="4"/>
        <v>11.403508771929824</v>
      </c>
      <c r="M31" s="8">
        <f t="shared" si="5"/>
        <v>3.7280701754385963</v>
      </c>
      <c r="N31" s="9">
        <f t="shared" si="6"/>
        <v>17.543859649122805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344</v>
      </c>
      <c r="E32" s="25">
        <v>72</v>
      </c>
      <c r="F32" s="7">
        <v>189</v>
      </c>
      <c r="G32" s="7">
        <v>41</v>
      </c>
      <c r="H32" s="7">
        <v>11</v>
      </c>
      <c r="I32" s="7">
        <v>31</v>
      </c>
      <c r="J32" s="40">
        <f t="shared" si="2"/>
        <v>20.930232558139537</v>
      </c>
      <c r="K32" s="8">
        <f t="shared" si="3"/>
        <v>54.94186046511628</v>
      </c>
      <c r="L32" s="8">
        <f t="shared" si="4"/>
        <v>11.918604651162791</v>
      </c>
      <c r="M32" s="8">
        <f t="shared" si="5"/>
        <v>3.1976744186046515</v>
      </c>
      <c r="N32" s="9">
        <f t="shared" si="6"/>
        <v>9.011627906976743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364</v>
      </c>
      <c r="E33" s="25">
        <v>56</v>
      </c>
      <c r="F33" s="7">
        <v>189</v>
      </c>
      <c r="G33" s="7">
        <v>64</v>
      </c>
      <c r="H33" s="7">
        <v>19</v>
      </c>
      <c r="I33" s="7">
        <v>36</v>
      </c>
      <c r="J33" s="40">
        <f t="shared" si="2"/>
        <v>15.384615384615385</v>
      </c>
      <c r="K33" s="8">
        <f t="shared" si="3"/>
        <v>51.92307692307693</v>
      </c>
      <c r="L33" s="8">
        <f t="shared" si="4"/>
        <v>17.582417582417584</v>
      </c>
      <c r="M33" s="8">
        <f t="shared" si="5"/>
        <v>5.21978021978022</v>
      </c>
      <c r="N33" s="9">
        <f t="shared" si="6"/>
        <v>9.89010989010989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621</v>
      </c>
      <c r="E34" s="25">
        <v>45</v>
      </c>
      <c r="F34" s="7">
        <v>390</v>
      </c>
      <c r="G34" s="7">
        <v>72</v>
      </c>
      <c r="H34" s="7">
        <v>28</v>
      </c>
      <c r="I34" s="7">
        <v>86</v>
      </c>
      <c r="J34" s="40">
        <f t="shared" si="2"/>
        <v>7.246376811594203</v>
      </c>
      <c r="K34" s="8">
        <f t="shared" si="3"/>
        <v>62.80193236714976</v>
      </c>
      <c r="L34" s="8">
        <f t="shared" si="4"/>
        <v>11.594202898550725</v>
      </c>
      <c r="M34" s="8">
        <f t="shared" si="5"/>
        <v>4.508856682769726</v>
      </c>
      <c r="N34" s="9">
        <f t="shared" si="6"/>
        <v>13.848631239935589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721</v>
      </c>
      <c r="E35" s="25">
        <v>163</v>
      </c>
      <c r="F35" s="7">
        <v>399</v>
      </c>
      <c r="G35" s="7">
        <v>72</v>
      </c>
      <c r="H35" s="7">
        <v>43</v>
      </c>
      <c r="I35" s="7">
        <v>44</v>
      </c>
      <c r="J35" s="40">
        <f t="shared" si="2"/>
        <v>22.607489597780862</v>
      </c>
      <c r="K35" s="8">
        <f t="shared" si="3"/>
        <v>55.33980582524271</v>
      </c>
      <c r="L35" s="8">
        <f t="shared" si="4"/>
        <v>9.986130374479888</v>
      </c>
      <c r="M35" s="8">
        <f t="shared" si="5"/>
        <v>5.9639389736477115</v>
      </c>
      <c r="N35" s="9">
        <f t="shared" si="6"/>
        <v>6.102635228848821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13</v>
      </c>
      <c r="E36" s="25">
        <v>3</v>
      </c>
      <c r="F36" s="7">
        <v>5</v>
      </c>
      <c r="G36" s="7">
        <v>3</v>
      </c>
      <c r="H36" s="7">
        <v>1</v>
      </c>
      <c r="I36" s="7">
        <v>1</v>
      </c>
      <c r="J36" s="40">
        <f t="shared" si="2"/>
        <v>23.076923076923077</v>
      </c>
      <c r="K36" s="8">
        <f t="shared" si="3"/>
        <v>38.46153846153847</v>
      </c>
      <c r="L36" s="8">
        <f t="shared" si="4"/>
        <v>23.076923076923077</v>
      </c>
      <c r="M36" s="8">
        <f t="shared" si="5"/>
        <v>7.6923076923076925</v>
      </c>
      <c r="N36" s="9">
        <f t="shared" si="6"/>
        <v>7.6923076923076925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3</v>
      </c>
      <c r="E37" s="25"/>
      <c r="F37" s="7">
        <v>2</v>
      </c>
      <c r="G37" s="7"/>
      <c r="H37" s="7"/>
      <c r="I37" s="7">
        <v>1</v>
      </c>
      <c r="J37" s="40">
        <f t="shared" si="2"/>
        <v>0</v>
      </c>
      <c r="K37" s="8">
        <f t="shared" si="3"/>
        <v>66.66666666666666</v>
      </c>
      <c r="L37" s="8">
        <f t="shared" si="4"/>
        <v>0</v>
      </c>
      <c r="M37" s="8">
        <f t="shared" si="5"/>
        <v>0</v>
      </c>
      <c r="N37" s="9">
        <f t="shared" si="6"/>
        <v>33.33333333333333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15</v>
      </c>
      <c r="E38" s="25"/>
      <c r="F38" s="7">
        <v>15</v>
      </c>
      <c r="G38" s="7"/>
      <c r="H38" s="7"/>
      <c r="I38" s="7"/>
      <c r="J38" s="40">
        <f t="shared" si="2"/>
        <v>0</v>
      </c>
      <c r="K38" s="8">
        <f t="shared" si="3"/>
        <v>100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975</v>
      </c>
      <c r="E39" s="25">
        <v>10</v>
      </c>
      <c r="F39" s="7">
        <v>331</v>
      </c>
      <c r="G39" s="7"/>
      <c r="H39" s="7"/>
      <c r="I39" s="7">
        <v>634</v>
      </c>
      <c r="J39" s="40">
        <f t="shared" si="2"/>
        <v>1.0256410256410255</v>
      </c>
      <c r="K39" s="8">
        <f t="shared" si="3"/>
        <v>33.94871794871795</v>
      </c>
      <c r="L39" s="8">
        <f t="shared" si="4"/>
        <v>0</v>
      </c>
      <c r="M39" s="8">
        <f t="shared" si="5"/>
        <v>0</v>
      </c>
      <c r="N39" s="9">
        <f t="shared" si="6"/>
        <v>65.02564102564102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105</v>
      </c>
      <c r="E40" s="25"/>
      <c r="F40" s="7">
        <v>48</v>
      </c>
      <c r="G40" s="7"/>
      <c r="H40" s="7"/>
      <c r="I40" s="7">
        <v>57</v>
      </c>
      <c r="J40" s="40">
        <f t="shared" si="2"/>
        <v>0</v>
      </c>
      <c r="K40" s="8">
        <f t="shared" si="3"/>
        <v>45.714285714285715</v>
      </c>
      <c r="L40" s="8">
        <f t="shared" si="4"/>
        <v>0</v>
      </c>
      <c r="M40" s="8">
        <f t="shared" si="5"/>
        <v>0</v>
      </c>
      <c r="N40" s="9">
        <f t="shared" si="6"/>
        <v>54.285714285714285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61</v>
      </c>
      <c r="E41" s="25"/>
      <c r="F41" s="7">
        <v>17</v>
      </c>
      <c r="G41" s="7"/>
      <c r="H41" s="7"/>
      <c r="I41" s="7">
        <v>44</v>
      </c>
      <c r="J41" s="40">
        <f t="shared" si="2"/>
        <v>0</v>
      </c>
      <c r="K41" s="8">
        <f t="shared" si="3"/>
        <v>27.86885245901639</v>
      </c>
      <c r="L41" s="8">
        <f t="shared" si="4"/>
        <v>0</v>
      </c>
      <c r="M41" s="8">
        <f t="shared" si="5"/>
        <v>0</v>
      </c>
      <c r="N41" s="9">
        <f t="shared" si="6"/>
        <v>72.1311475409836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102</v>
      </c>
      <c r="E42" s="25"/>
      <c r="F42" s="7">
        <v>53</v>
      </c>
      <c r="G42" s="7"/>
      <c r="H42" s="7"/>
      <c r="I42" s="7">
        <v>49</v>
      </c>
      <c r="J42" s="40">
        <f t="shared" si="2"/>
        <v>0</v>
      </c>
      <c r="K42" s="8">
        <f t="shared" si="3"/>
        <v>51.9607843137255</v>
      </c>
      <c r="L42" s="8">
        <f t="shared" si="4"/>
        <v>0</v>
      </c>
      <c r="M42" s="8">
        <f t="shared" si="5"/>
        <v>0</v>
      </c>
      <c r="N42" s="9">
        <f t="shared" si="6"/>
        <v>48.03921568627451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205</v>
      </c>
      <c r="E43" s="25">
        <v>17</v>
      </c>
      <c r="F43" s="7">
        <v>147</v>
      </c>
      <c r="G43" s="7"/>
      <c r="H43" s="7"/>
      <c r="I43" s="7">
        <v>41</v>
      </c>
      <c r="J43" s="40">
        <f t="shared" si="2"/>
        <v>8.292682926829269</v>
      </c>
      <c r="K43" s="8">
        <f t="shared" si="3"/>
        <v>71.70731707317073</v>
      </c>
      <c r="L43" s="8">
        <f t="shared" si="4"/>
        <v>0</v>
      </c>
      <c r="M43" s="8">
        <f t="shared" si="5"/>
        <v>0</v>
      </c>
      <c r="N43" s="9">
        <f t="shared" si="6"/>
        <v>20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514</v>
      </c>
      <c r="E44" s="25"/>
      <c r="F44" s="7">
        <v>469</v>
      </c>
      <c r="G44" s="7">
        <v>7</v>
      </c>
      <c r="H44" s="7"/>
      <c r="I44" s="7">
        <v>38</v>
      </c>
      <c r="J44" s="40">
        <f t="shared" si="2"/>
        <v>0</v>
      </c>
      <c r="K44" s="8">
        <f t="shared" si="3"/>
        <v>91.24513618677042</v>
      </c>
      <c r="L44" s="8">
        <f t="shared" si="4"/>
        <v>1.3618677042801557</v>
      </c>
      <c r="M44" s="8">
        <f t="shared" si="5"/>
        <v>0</v>
      </c>
      <c r="N44" s="9">
        <f t="shared" si="6"/>
        <v>7.392996108949417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7</v>
      </c>
      <c r="E45" s="25"/>
      <c r="F45" s="7">
        <v>3</v>
      </c>
      <c r="G45" s="7"/>
      <c r="H45" s="7">
        <v>1</v>
      </c>
      <c r="I45" s="7">
        <v>3</v>
      </c>
      <c r="J45" s="40">
        <f t="shared" si="2"/>
        <v>0</v>
      </c>
      <c r="K45" s="8">
        <f t="shared" si="3"/>
        <v>42.857142857142854</v>
      </c>
      <c r="L45" s="8">
        <f t="shared" si="4"/>
        <v>0</v>
      </c>
      <c r="M45" s="8">
        <f t="shared" si="5"/>
        <v>14.285714285714285</v>
      </c>
      <c r="N45" s="9">
        <f t="shared" si="6"/>
        <v>42.857142857142854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5</v>
      </c>
      <c r="E46" s="25"/>
      <c r="F46" s="7">
        <v>5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36</v>
      </c>
      <c r="E47" s="25"/>
      <c r="F47" s="7">
        <v>34</v>
      </c>
      <c r="G47" s="7"/>
      <c r="H47" s="7"/>
      <c r="I47" s="7">
        <v>2</v>
      </c>
      <c r="J47" s="40">
        <f t="shared" si="2"/>
        <v>0</v>
      </c>
      <c r="K47" s="8">
        <f t="shared" si="3"/>
        <v>94.44444444444444</v>
      </c>
      <c r="L47" s="8">
        <f t="shared" si="4"/>
        <v>0</v>
      </c>
      <c r="M47" s="8">
        <f t="shared" si="5"/>
        <v>0</v>
      </c>
      <c r="N47" s="9">
        <f t="shared" si="6"/>
        <v>5.555555555555555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51</v>
      </c>
      <c r="E48" s="7">
        <v>3</v>
      </c>
      <c r="F48" s="7">
        <v>48</v>
      </c>
      <c r="G48" s="7"/>
      <c r="H48" s="7"/>
      <c r="I48" s="26"/>
      <c r="J48" s="8">
        <f>IF(D48=0,0,E48/D48)*100</f>
        <v>5.88235294117647</v>
      </c>
      <c r="K48" s="8">
        <f>IF(D48=0,0,F48/D48)*100</f>
        <v>94.11764705882352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43</v>
      </c>
      <c r="E49" s="25">
        <v>11</v>
      </c>
      <c r="F49" s="7">
        <v>20</v>
      </c>
      <c r="G49" s="7"/>
      <c r="H49" s="7">
        <v>2</v>
      </c>
      <c r="I49" s="7">
        <v>10</v>
      </c>
      <c r="J49" s="40">
        <f>IF(D49=0,0,E49/D49)*100</f>
        <v>25.581395348837212</v>
      </c>
      <c r="K49" s="8">
        <f>IF(D49=0,0,F49/D49)*100</f>
        <v>46.51162790697674</v>
      </c>
      <c r="L49" s="8">
        <f>IF(D49=0,0,G49/D49)*100</f>
        <v>0</v>
      </c>
      <c r="M49" s="8">
        <f>IF(D49=0,0,H49/D49)*100</f>
        <v>4.651162790697675</v>
      </c>
      <c r="N49" s="9">
        <f>IF(D49=0,0,I49/D49)*100</f>
        <v>23.25581395348837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19</v>
      </c>
      <c r="E50" s="27">
        <v>4</v>
      </c>
      <c r="F50" s="19">
        <v>9</v>
      </c>
      <c r="G50" s="19"/>
      <c r="H50" s="19"/>
      <c r="I50" s="19">
        <v>6</v>
      </c>
      <c r="J50" s="41">
        <f t="shared" si="2"/>
        <v>21.052631578947366</v>
      </c>
      <c r="K50" s="20">
        <f t="shared" si="3"/>
        <v>47.368421052631575</v>
      </c>
      <c r="L50" s="20">
        <f t="shared" si="4"/>
        <v>0</v>
      </c>
      <c r="M50" s="20">
        <f t="shared" si="5"/>
        <v>0</v>
      </c>
      <c r="N50" s="21">
        <f t="shared" si="6"/>
        <v>31.57894736842105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6023</v>
      </c>
      <c r="E4" s="33">
        <f t="shared" si="0"/>
        <v>2359</v>
      </c>
      <c r="F4" s="33">
        <f t="shared" si="0"/>
        <v>712</v>
      </c>
      <c r="G4" s="33">
        <f t="shared" si="0"/>
        <v>0</v>
      </c>
      <c r="H4" s="33">
        <f t="shared" si="0"/>
        <v>0</v>
      </c>
      <c r="I4" s="33">
        <f t="shared" si="0"/>
        <v>2952</v>
      </c>
      <c r="J4" s="42">
        <f>IF(D4=0,0,E4/D4)*100</f>
        <v>39.16652830815208</v>
      </c>
      <c r="K4" s="43">
        <f>IF(D4=0,0,F4/D4)*100</f>
        <v>11.821351485970446</v>
      </c>
      <c r="L4" s="43">
        <f>IF(D4=0,0,G4/D4)*100</f>
        <v>0</v>
      </c>
      <c r="M4" s="43">
        <f>IF(D4=0,0,H4/D4)*100</f>
        <v>0</v>
      </c>
      <c r="N4" s="38">
        <f>IF(D4=0,0,I4/D4)*100</f>
        <v>49.012120205877466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767</v>
      </c>
      <c r="E5" s="23">
        <v>332</v>
      </c>
      <c r="F5" s="15">
        <v>106</v>
      </c>
      <c r="G5" s="15"/>
      <c r="H5" s="15"/>
      <c r="I5" s="15">
        <v>329</v>
      </c>
      <c r="J5" s="39">
        <f>IF(D5=0,0,E5/D5)*100</f>
        <v>43.285528031290745</v>
      </c>
      <c r="K5" s="16">
        <f>IF(D5=0,0,F5/D5)*100</f>
        <v>13.820078226857888</v>
      </c>
      <c r="L5" s="16">
        <f>IF(D5=0,0,G5/D5)*100</f>
        <v>0</v>
      </c>
      <c r="M5" s="16">
        <f>IF(D5=0,0,H5/D5)*100</f>
        <v>0</v>
      </c>
      <c r="N5" s="17">
        <f>IF(D5=0,0,I5/D5)*100</f>
        <v>42.89439374185137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1415</v>
      </c>
      <c r="E6" s="25">
        <v>479</v>
      </c>
      <c r="F6" s="7">
        <v>165</v>
      </c>
      <c r="G6" s="7"/>
      <c r="H6" s="7"/>
      <c r="I6" s="7">
        <v>771</v>
      </c>
      <c r="J6" s="40">
        <f aca="true" t="shared" si="2" ref="J6:J50">IF(D6=0,0,E6/D6)*100</f>
        <v>33.851590106007066</v>
      </c>
      <c r="K6" s="8">
        <f aca="true" t="shared" si="3" ref="K6:K50">IF(D6=0,0,F6/D6)*100</f>
        <v>11.66077738515901</v>
      </c>
      <c r="L6" s="8">
        <f aca="true" t="shared" si="4" ref="L6:L50">IF(D6=0,0,G6/D6)*100</f>
        <v>0</v>
      </c>
      <c r="M6" s="8">
        <f aca="true" t="shared" si="5" ref="M6:M50">IF(D6=0,0,H6/D6)*100</f>
        <v>0</v>
      </c>
      <c r="N6" s="9">
        <f aca="true" t="shared" si="6" ref="N6:N50">IF(D6=0,0,I6/D6)*100</f>
        <v>54.487632508833926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461</v>
      </c>
      <c r="E7" s="25">
        <v>130</v>
      </c>
      <c r="F7" s="7">
        <v>82</v>
      </c>
      <c r="G7" s="7"/>
      <c r="H7" s="7"/>
      <c r="I7" s="7">
        <v>249</v>
      </c>
      <c r="J7" s="40">
        <f t="shared" si="2"/>
        <v>28.199566160520607</v>
      </c>
      <c r="K7" s="8">
        <f t="shared" si="3"/>
        <v>17.787418655097614</v>
      </c>
      <c r="L7" s="8">
        <f t="shared" si="4"/>
        <v>0</v>
      </c>
      <c r="M7" s="8">
        <f t="shared" si="5"/>
        <v>0</v>
      </c>
      <c r="N7" s="9">
        <f t="shared" si="6"/>
        <v>54.01301518438177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211</v>
      </c>
      <c r="E8" s="25">
        <v>64</v>
      </c>
      <c r="F8" s="7">
        <v>19</v>
      </c>
      <c r="G8" s="7"/>
      <c r="H8" s="7"/>
      <c r="I8" s="7">
        <v>128</v>
      </c>
      <c r="J8" s="40">
        <f t="shared" si="2"/>
        <v>30.33175355450237</v>
      </c>
      <c r="K8" s="8">
        <f t="shared" si="3"/>
        <v>9.004739336492891</v>
      </c>
      <c r="L8" s="8">
        <f t="shared" si="4"/>
        <v>0</v>
      </c>
      <c r="M8" s="8">
        <f t="shared" si="5"/>
        <v>0</v>
      </c>
      <c r="N8" s="9">
        <f t="shared" si="6"/>
        <v>60.66350710900474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930</v>
      </c>
      <c r="E9" s="25">
        <v>446</v>
      </c>
      <c r="F9" s="7">
        <v>42</v>
      </c>
      <c r="G9" s="7"/>
      <c r="H9" s="7"/>
      <c r="I9" s="7">
        <v>442</v>
      </c>
      <c r="J9" s="40">
        <f t="shared" si="2"/>
        <v>47.956989247311824</v>
      </c>
      <c r="K9" s="8">
        <f t="shared" si="3"/>
        <v>4.516129032258064</v>
      </c>
      <c r="L9" s="8">
        <f t="shared" si="4"/>
        <v>0</v>
      </c>
      <c r="M9" s="8">
        <f t="shared" si="5"/>
        <v>0</v>
      </c>
      <c r="N9" s="9">
        <f t="shared" si="6"/>
        <v>47.52688172043011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6</v>
      </c>
      <c r="E10" s="25"/>
      <c r="F10" s="7"/>
      <c r="G10" s="7"/>
      <c r="H10" s="7"/>
      <c r="I10" s="7">
        <v>6</v>
      </c>
      <c r="J10" s="40">
        <f t="shared" si="2"/>
        <v>0</v>
      </c>
      <c r="K10" s="8">
        <f t="shared" si="3"/>
        <v>0</v>
      </c>
      <c r="L10" s="8">
        <f t="shared" si="4"/>
        <v>0</v>
      </c>
      <c r="M10" s="8">
        <f t="shared" si="5"/>
        <v>0</v>
      </c>
      <c r="N10" s="9">
        <f t="shared" si="6"/>
        <v>100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0</v>
      </c>
      <c r="E11" s="25"/>
      <c r="F11" s="7"/>
      <c r="G11" s="7"/>
      <c r="H11" s="7"/>
      <c r="I11" s="7"/>
      <c r="J11" s="40">
        <f t="shared" si="2"/>
        <v>0</v>
      </c>
      <c r="K11" s="8">
        <f t="shared" si="3"/>
        <v>0</v>
      </c>
      <c r="L11" s="8">
        <f t="shared" si="4"/>
        <v>0</v>
      </c>
      <c r="M11" s="8">
        <f t="shared" si="5"/>
        <v>0</v>
      </c>
      <c r="N11" s="9">
        <f t="shared" si="6"/>
        <v>0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28</v>
      </c>
      <c r="E12" s="25">
        <v>1</v>
      </c>
      <c r="F12" s="7">
        <v>5</v>
      </c>
      <c r="G12" s="7"/>
      <c r="H12" s="7"/>
      <c r="I12" s="7">
        <v>22</v>
      </c>
      <c r="J12" s="40">
        <f>IF(D12=0,0,E12/D12)*100</f>
        <v>3.571428571428571</v>
      </c>
      <c r="K12" s="8">
        <f>IF(D12=0,0,F12/D12)*100</f>
        <v>17.857142857142858</v>
      </c>
      <c r="L12" s="8">
        <f>IF(D12=0,0,G12/D12)*100</f>
        <v>0</v>
      </c>
      <c r="M12" s="8">
        <f>IF(D12=0,0,H12/D12)*100</f>
        <v>0</v>
      </c>
      <c r="N12" s="9">
        <f>IF(D12=0,0,I12/D12)*100</f>
        <v>78.57142857142857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4</v>
      </c>
      <c r="E14" s="25">
        <v>2</v>
      </c>
      <c r="F14" s="7">
        <v>2</v>
      </c>
      <c r="G14" s="7"/>
      <c r="H14" s="7"/>
      <c r="I14" s="7"/>
      <c r="J14" s="40">
        <f t="shared" si="2"/>
        <v>50</v>
      </c>
      <c r="K14" s="8">
        <f t="shared" si="3"/>
        <v>50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</v>
      </c>
      <c r="E15" s="25"/>
      <c r="F15" s="7"/>
      <c r="G15" s="7"/>
      <c r="H15" s="7"/>
      <c r="I15" s="7">
        <v>4</v>
      </c>
      <c r="J15" s="40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9">
        <f t="shared" si="6"/>
        <v>100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0</v>
      </c>
      <c r="E16" s="25"/>
      <c r="F16" s="7"/>
      <c r="G16" s="7"/>
      <c r="H16" s="7"/>
      <c r="I16" s="7"/>
      <c r="J16" s="40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9">
        <f t="shared" si="6"/>
        <v>0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0</v>
      </c>
      <c r="E17" s="25"/>
      <c r="F17" s="7"/>
      <c r="G17" s="7"/>
      <c r="H17" s="7"/>
      <c r="I17" s="7"/>
      <c r="J17" s="40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9">
        <f t="shared" si="6"/>
        <v>0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165</v>
      </c>
      <c r="E18" s="25">
        <v>60</v>
      </c>
      <c r="F18" s="7">
        <v>73</v>
      </c>
      <c r="G18" s="7"/>
      <c r="H18" s="7"/>
      <c r="I18" s="7">
        <v>32</v>
      </c>
      <c r="J18" s="40">
        <f t="shared" si="2"/>
        <v>36.36363636363637</v>
      </c>
      <c r="K18" s="8">
        <f t="shared" si="3"/>
        <v>44.24242424242424</v>
      </c>
      <c r="L18" s="8">
        <f t="shared" si="4"/>
        <v>0</v>
      </c>
      <c r="M18" s="8">
        <f t="shared" si="5"/>
        <v>0</v>
      </c>
      <c r="N18" s="9">
        <f t="shared" si="6"/>
        <v>19.393939393939394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16</v>
      </c>
      <c r="E19" s="25">
        <v>2</v>
      </c>
      <c r="F19" s="7">
        <v>2</v>
      </c>
      <c r="G19" s="7"/>
      <c r="H19" s="7"/>
      <c r="I19" s="7">
        <v>12</v>
      </c>
      <c r="J19" s="40">
        <f t="shared" si="2"/>
        <v>12.5</v>
      </c>
      <c r="K19" s="8">
        <f t="shared" si="3"/>
        <v>12.5</v>
      </c>
      <c r="L19" s="8">
        <f t="shared" si="4"/>
        <v>0</v>
      </c>
      <c r="M19" s="8">
        <f t="shared" si="5"/>
        <v>0</v>
      </c>
      <c r="N19" s="9">
        <f t="shared" si="6"/>
        <v>75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115</v>
      </c>
      <c r="E20" s="25">
        <v>72</v>
      </c>
      <c r="F20" s="7">
        <v>10</v>
      </c>
      <c r="G20" s="7"/>
      <c r="H20" s="7"/>
      <c r="I20" s="7">
        <v>33</v>
      </c>
      <c r="J20" s="40">
        <f t="shared" si="2"/>
        <v>62.60869565217392</v>
      </c>
      <c r="K20" s="8">
        <f t="shared" si="3"/>
        <v>8.695652173913043</v>
      </c>
      <c r="L20" s="8">
        <f t="shared" si="4"/>
        <v>0</v>
      </c>
      <c r="M20" s="8">
        <f t="shared" si="5"/>
        <v>0</v>
      </c>
      <c r="N20" s="9">
        <f t="shared" si="6"/>
        <v>28.695652173913043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112</v>
      </c>
      <c r="E21" s="25">
        <v>45</v>
      </c>
      <c r="F21" s="7">
        <v>12</v>
      </c>
      <c r="G21" s="7"/>
      <c r="H21" s="7"/>
      <c r="I21" s="7">
        <v>55</v>
      </c>
      <c r="J21" s="40">
        <f t="shared" si="2"/>
        <v>40.17857142857143</v>
      </c>
      <c r="K21" s="8">
        <f t="shared" si="3"/>
        <v>10.714285714285714</v>
      </c>
      <c r="L21" s="8">
        <f t="shared" si="4"/>
        <v>0</v>
      </c>
      <c r="M21" s="8">
        <f t="shared" si="5"/>
        <v>0</v>
      </c>
      <c r="N21" s="9">
        <f t="shared" si="6"/>
        <v>49.107142857142854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8</v>
      </c>
      <c r="E22" s="25"/>
      <c r="F22" s="7">
        <v>4</v>
      </c>
      <c r="G22" s="7"/>
      <c r="H22" s="7"/>
      <c r="I22" s="7">
        <v>4</v>
      </c>
      <c r="J22" s="40">
        <f t="shared" si="2"/>
        <v>0</v>
      </c>
      <c r="K22" s="8">
        <f t="shared" si="3"/>
        <v>50</v>
      </c>
      <c r="L22" s="8">
        <f t="shared" si="4"/>
        <v>0</v>
      </c>
      <c r="M22" s="8">
        <f t="shared" si="5"/>
        <v>0</v>
      </c>
      <c r="N22" s="9">
        <f t="shared" si="6"/>
        <v>50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0</v>
      </c>
      <c r="E23" s="25"/>
      <c r="F23" s="7"/>
      <c r="G23" s="7"/>
      <c r="H23" s="7"/>
      <c r="I23" s="7"/>
      <c r="J23" s="40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</v>
      </c>
      <c r="E24" s="25"/>
      <c r="F24" s="7">
        <v>1</v>
      </c>
      <c r="G24" s="7"/>
      <c r="H24" s="7"/>
      <c r="I24" s="7">
        <v>2</v>
      </c>
      <c r="J24" s="40">
        <f t="shared" si="2"/>
        <v>0</v>
      </c>
      <c r="K24" s="8">
        <f t="shared" si="3"/>
        <v>33.33333333333333</v>
      </c>
      <c r="L24" s="8">
        <f t="shared" si="4"/>
        <v>0</v>
      </c>
      <c r="M24" s="8">
        <f t="shared" si="5"/>
        <v>0</v>
      </c>
      <c r="N24" s="9">
        <f t="shared" si="6"/>
        <v>66.66666666666666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52</v>
      </c>
      <c r="E25" s="25">
        <v>11</v>
      </c>
      <c r="F25" s="7">
        <v>27</v>
      </c>
      <c r="G25" s="7"/>
      <c r="H25" s="7"/>
      <c r="I25" s="7">
        <v>14</v>
      </c>
      <c r="J25" s="40">
        <f t="shared" si="2"/>
        <v>21.153846153846153</v>
      </c>
      <c r="K25" s="8">
        <f t="shared" si="3"/>
        <v>51.92307692307693</v>
      </c>
      <c r="L25" s="8">
        <f t="shared" si="4"/>
        <v>0</v>
      </c>
      <c r="M25" s="8">
        <f t="shared" si="5"/>
        <v>0</v>
      </c>
      <c r="N25" s="9">
        <f t="shared" si="6"/>
        <v>26.923076923076923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384</v>
      </c>
      <c r="E26" s="25">
        <v>280</v>
      </c>
      <c r="F26" s="7">
        <v>8</v>
      </c>
      <c r="G26" s="7"/>
      <c r="H26" s="7"/>
      <c r="I26" s="7">
        <v>96</v>
      </c>
      <c r="J26" s="40">
        <f t="shared" si="2"/>
        <v>72.91666666666666</v>
      </c>
      <c r="K26" s="8">
        <f t="shared" si="3"/>
        <v>2.083333333333333</v>
      </c>
      <c r="L26" s="8">
        <f t="shared" si="4"/>
        <v>0</v>
      </c>
      <c r="M26" s="8">
        <f t="shared" si="5"/>
        <v>0</v>
      </c>
      <c r="N26" s="9">
        <f t="shared" si="6"/>
        <v>25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</v>
      </c>
      <c r="E27" s="25"/>
      <c r="F27" s="7">
        <v>1</v>
      </c>
      <c r="G27" s="7"/>
      <c r="H27" s="7"/>
      <c r="I27" s="7"/>
      <c r="J27" s="40">
        <f t="shared" si="2"/>
        <v>0</v>
      </c>
      <c r="K27" s="8">
        <f t="shared" si="3"/>
        <v>100</v>
      </c>
      <c r="L27" s="8">
        <f t="shared" si="4"/>
        <v>0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121</v>
      </c>
      <c r="E28" s="25">
        <v>35</v>
      </c>
      <c r="F28" s="7">
        <v>17</v>
      </c>
      <c r="G28" s="7"/>
      <c r="H28" s="7"/>
      <c r="I28" s="7">
        <v>69</v>
      </c>
      <c r="J28" s="40">
        <f t="shared" si="2"/>
        <v>28.92561983471074</v>
      </c>
      <c r="K28" s="8">
        <f t="shared" si="3"/>
        <v>14.049586776859504</v>
      </c>
      <c r="L28" s="8">
        <f t="shared" si="4"/>
        <v>0</v>
      </c>
      <c r="M28" s="8">
        <f t="shared" si="5"/>
        <v>0</v>
      </c>
      <c r="N28" s="9">
        <f t="shared" si="6"/>
        <v>57.02479338842975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21</v>
      </c>
      <c r="E29" s="25">
        <v>7</v>
      </c>
      <c r="F29" s="7">
        <v>2</v>
      </c>
      <c r="G29" s="7"/>
      <c r="H29" s="7"/>
      <c r="I29" s="7">
        <v>12</v>
      </c>
      <c r="J29" s="40">
        <f t="shared" si="2"/>
        <v>33.33333333333333</v>
      </c>
      <c r="K29" s="8">
        <f t="shared" si="3"/>
        <v>9.523809523809524</v>
      </c>
      <c r="L29" s="8">
        <f t="shared" si="4"/>
        <v>0</v>
      </c>
      <c r="M29" s="8">
        <f t="shared" si="5"/>
        <v>0</v>
      </c>
      <c r="N29" s="9">
        <f t="shared" si="6"/>
        <v>57.14285714285714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75</v>
      </c>
      <c r="E30" s="25">
        <v>28</v>
      </c>
      <c r="F30" s="7">
        <v>5</v>
      </c>
      <c r="G30" s="7"/>
      <c r="H30" s="7"/>
      <c r="I30" s="7">
        <v>42</v>
      </c>
      <c r="J30" s="40">
        <f t="shared" si="2"/>
        <v>37.333333333333336</v>
      </c>
      <c r="K30" s="8">
        <f t="shared" si="3"/>
        <v>6.666666666666667</v>
      </c>
      <c r="L30" s="8">
        <f t="shared" si="4"/>
        <v>0</v>
      </c>
      <c r="M30" s="8">
        <f t="shared" si="5"/>
        <v>0</v>
      </c>
      <c r="N30" s="9">
        <f t="shared" si="6"/>
        <v>56.00000000000001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37</v>
      </c>
      <c r="E31" s="25">
        <v>21</v>
      </c>
      <c r="F31" s="7">
        <v>10</v>
      </c>
      <c r="G31" s="7"/>
      <c r="H31" s="7"/>
      <c r="I31" s="7">
        <v>6</v>
      </c>
      <c r="J31" s="40">
        <f t="shared" si="2"/>
        <v>56.75675675675676</v>
      </c>
      <c r="K31" s="8">
        <f t="shared" si="3"/>
        <v>27.027027027027028</v>
      </c>
      <c r="L31" s="8">
        <f t="shared" si="4"/>
        <v>0</v>
      </c>
      <c r="M31" s="8">
        <f t="shared" si="5"/>
        <v>0</v>
      </c>
      <c r="N31" s="9">
        <f t="shared" si="6"/>
        <v>16.216216216216218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67</v>
      </c>
      <c r="E32" s="25">
        <v>51</v>
      </c>
      <c r="F32" s="7">
        <v>5</v>
      </c>
      <c r="G32" s="7"/>
      <c r="H32" s="7"/>
      <c r="I32" s="7">
        <v>11</v>
      </c>
      <c r="J32" s="40">
        <f t="shared" si="2"/>
        <v>76.11940298507463</v>
      </c>
      <c r="K32" s="8">
        <f t="shared" si="3"/>
        <v>7.462686567164178</v>
      </c>
      <c r="L32" s="8">
        <f t="shared" si="4"/>
        <v>0</v>
      </c>
      <c r="M32" s="8">
        <f t="shared" si="5"/>
        <v>0</v>
      </c>
      <c r="N32" s="9">
        <f t="shared" si="6"/>
        <v>16.417910447761194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2</v>
      </c>
      <c r="E33" s="25">
        <v>1</v>
      </c>
      <c r="F33" s="7"/>
      <c r="G33" s="7"/>
      <c r="H33" s="7"/>
      <c r="I33" s="7">
        <v>1</v>
      </c>
      <c r="J33" s="40">
        <f t="shared" si="2"/>
        <v>50</v>
      </c>
      <c r="K33" s="8">
        <f t="shared" si="3"/>
        <v>0</v>
      </c>
      <c r="L33" s="8">
        <f t="shared" si="4"/>
        <v>0</v>
      </c>
      <c r="M33" s="8">
        <f t="shared" si="5"/>
        <v>0</v>
      </c>
      <c r="N33" s="9">
        <f t="shared" si="6"/>
        <v>50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328</v>
      </c>
      <c r="E34" s="25">
        <v>149</v>
      </c>
      <c r="F34" s="7">
        <v>66</v>
      </c>
      <c r="G34" s="7"/>
      <c r="H34" s="7"/>
      <c r="I34" s="7">
        <v>113</v>
      </c>
      <c r="J34" s="40">
        <f t="shared" si="2"/>
        <v>45.426829268292686</v>
      </c>
      <c r="K34" s="8">
        <f t="shared" si="3"/>
        <v>20.121951219512198</v>
      </c>
      <c r="L34" s="8">
        <f t="shared" si="4"/>
        <v>0</v>
      </c>
      <c r="M34" s="8">
        <f t="shared" si="5"/>
        <v>0</v>
      </c>
      <c r="N34" s="9">
        <f t="shared" si="6"/>
        <v>34.45121951219512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688</v>
      </c>
      <c r="E35" s="25">
        <v>143</v>
      </c>
      <c r="F35" s="7">
        <v>47</v>
      </c>
      <c r="G35" s="7"/>
      <c r="H35" s="7"/>
      <c r="I35" s="7">
        <v>498</v>
      </c>
      <c r="J35" s="40">
        <f t="shared" si="2"/>
        <v>20.78488372093023</v>
      </c>
      <c r="K35" s="8">
        <f t="shared" si="3"/>
        <v>6.831395348837209</v>
      </c>
      <c r="L35" s="8">
        <f t="shared" si="4"/>
        <v>0</v>
      </c>
      <c r="M35" s="8">
        <f t="shared" si="5"/>
        <v>0</v>
      </c>
      <c r="N35" s="9">
        <f t="shared" si="6"/>
        <v>72.38372093023256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0</v>
      </c>
      <c r="E45" s="25"/>
      <c r="F45" s="7"/>
      <c r="G45" s="7"/>
      <c r="H45" s="7"/>
      <c r="I45" s="7"/>
      <c r="J45" s="40">
        <f t="shared" si="2"/>
        <v>0</v>
      </c>
      <c r="K45" s="8">
        <f t="shared" si="3"/>
        <v>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</v>
      </c>
      <c r="E46" s="25"/>
      <c r="F46" s="7">
        <v>1</v>
      </c>
      <c r="G46" s="7"/>
      <c r="H46" s="7"/>
      <c r="I46" s="7"/>
      <c r="J46" s="40">
        <f t="shared" si="2"/>
        <v>0</v>
      </c>
      <c r="K46" s="8">
        <f t="shared" si="3"/>
        <v>100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0</v>
      </c>
      <c r="E49" s="25"/>
      <c r="F49" s="7"/>
      <c r="G49" s="7"/>
      <c r="H49" s="7"/>
      <c r="I49" s="7"/>
      <c r="J49" s="40">
        <f>IF(D49=0,0,E49/D49)*100</f>
        <v>0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</v>
      </c>
      <c r="E50" s="27"/>
      <c r="F50" s="19"/>
      <c r="G50" s="19"/>
      <c r="H50" s="19"/>
      <c r="I50" s="19">
        <v>1</v>
      </c>
      <c r="J50" s="41">
        <f t="shared" si="2"/>
        <v>0</v>
      </c>
      <c r="K50" s="20">
        <f t="shared" si="3"/>
        <v>0</v>
      </c>
      <c r="L50" s="20">
        <f t="shared" si="4"/>
        <v>0</v>
      </c>
      <c r="M50" s="20">
        <f t="shared" si="5"/>
        <v>0</v>
      </c>
      <c r="N50" s="21">
        <f t="shared" si="6"/>
        <v>100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6623</v>
      </c>
      <c r="E4" s="33">
        <f t="shared" si="0"/>
        <v>382</v>
      </c>
      <c r="F4" s="33">
        <f t="shared" si="0"/>
        <v>2006</v>
      </c>
      <c r="G4" s="33">
        <f t="shared" si="0"/>
        <v>67</v>
      </c>
      <c r="H4" s="33">
        <f t="shared" si="0"/>
        <v>0</v>
      </c>
      <c r="I4" s="33">
        <f t="shared" si="0"/>
        <v>4168</v>
      </c>
      <c r="J4" s="42">
        <f>IF(D4=0,0,E4/D4)*100</f>
        <v>5.767778952136494</v>
      </c>
      <c r="K4" s="43">
        <f>IF(D4=0,0,F4/D4)*100</f>
        <v>30.288388947606826</v>
      </c>
      <c r="L4" s="43">
        <f>IF(D4=0,0,G4/D4)*100</f>
        <v>1.011626151290956</v>
      </c>
      <c r="M4" s="43">
        <f>IF(D4=0,0,H4/D4)*100</f>
        <v>0</v>
      </c>
      <c r="N4" s="38">
        <f>IF(D4=0,0,I4/D4)*100</f>
        <v>62.93220594896572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482</v>
      </c>
      <c r="E5" s="23">
        <v>45</v>
      </c>
      <c r="F5" s="15">
        <v>143</v>
      </c>
      <c r="G5" s="15">
        <v>12</v>
      </c>
      <c r="H5" s="15"/>
      <c r="I5" s="15">
        <v>282</v>
      </c>
      <c r="J5" s="39">
        <f>IF(D5=0,0,E5/D5)*100</f>
        <v>9.336099585062241</v>
      </c>
      <c r="K5" s="16">
        <f>IF(D5=0,0,F5/D5)*100</f>
        <v>29.66804979253112</v>
      </c>
      <c r="L5" s="16">
        <f>IF(D5=0,0,G5/D5)*100</f>
        <v>2.4896265560165975</v>
      </c>
      <c r="M5" s="16">
        <f>IF(D5=0,0,H5/D5)*100</f>
        <v>0</v>
      </c>
      <c r="N5" s="17">
        <f>IF(D5=0,0,I5/D5)*100</f>
        <v>58.50622406639005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796</v>
      </c>
      <c r="E6" s="25">
        <v>46</v>
      </c>
      <c r="F6" s="7">
        <v>272</v>
      </c>
      <c r="G6" s="7">
        <v>14</v>
      </c>
      <c r="H6" s="7"/>
      <c r="I6" s="7">
        <v>464</v>
      </c>
      <c r="J6" s="40">
        <f aca="true" t="shared" si="2" ref="J6:J50">IF(D6=0,0,E6/D6)*100</f>
        <v>5.778894472361809</v>
      </c>
      <c r="K6" s="8">
        <f aca="true" t="shared" si="3" ref="K6:K50">IF(D6=0,0,F6/D6)*100</f>
        <v>34.17085427135678</v>
      </c>
      <c r="L6" s="8">
        <f aca="true" t="shared" si="4" ref="L6:L50">IF(D6=0,0,G6/D6)*100</f>
        <v>1.7587939698492463</v>
      </c>
      <c r="M6" s="8">
        <f aca="true" t="shared" si="5" ref="M6:M50">IF(D6=0,0,H6/D6)*100</f>
        <v>0</v>
      </c>
      <c r="N6" s="9">
        <f aca="true" t="shared" si="6" ref="N6:N50">IF(D6=0,0,I6/D6)*100</f>
        <v>58.291457286432156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612</v>
      </c>
      <c r="E7" s="25">
        <v>28</v>
      </c>
      <c r="F7" s="7">
        <v>226</v>
      </c>
      <c r="G7" s="7">
        <v>6</v>
      </c>
      <c r="H7" s="7"/>
      <c r="I7" s="7">
        <v>352</v>
      </c>
      <c r="J7" s="40">
        <f t="shared" si="2"/>
        <v>4.57516339869281</v>
      </c>
      <c r="K7" s="8">
        <f t="shared" si="3"/>
        <v>36.9281045751634</v>
      </c>
      <c r="L7" s="8">
        <f t="shared" si="4"/>
        <v>0.9803921568627451</v>
      </c>
      <c r="M7" s="8">
        <f t="shared" si="5"/>
        <v>0</v>
      </c>
      <c r="N7" s="9">
        <f t="shared" si="6"/>
        <v>57.51633986928104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551</v>
      </c>
      <c r="E8" s="25">
        <v>27</v>
      </c>
      <c r="F8" s="7">
        <v>237</v>
      </c>
      <c r="G8" s="7">
        <v>9</v>
      </c>
      <c r="H8" s="7"/>
      <c r="I8" s="7">
        <v>278</v>
      </c>
      <c r="J8" s="40">
        <f t="shared" si="2"/>
        <v>4.900181488203267</v>
      </c>
      <c r="K8" s="8">
        <f t="shared" si="3"/>
        <v>43.01270417422868</v>
      </c>
      <c r="L8" s="8">
        <f t="shared" si="4"/>
        <v>1.6333938294010888</v>
      </c>
      <c r="M8" s="8">
        <f t="shared" si="5"/>
        <v>0</v>
      </c>
      <c r="N8" s="9">
        <f t="shared" si="6"/>
        <v>50.45372050816697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1245</v>
      </c>
      <c r="E9" s="25">
        <v>28</v>
      </c>
      <c r="F9" s="7">
        <v>209</v>
      </c>
      <c r="G9" s="7">
        <v>14</v>
      </c>
      <c r="H9" s="7"/>
      <c r="I9" s="7">
        <v>994</v>
      </c>
      <c r="J9" s="40">
        <f t="shared" si="2"/>
        <v>2.248995983935743</v>
      </c>
      <c r="K9" s="8">
        <f t="shared" si="3"/>
        <v>16.78714859437751</v>
      </c>
      <c r="L9" s="8">
        <f t="shared" si="4"/>
        <v>1.1244979919678715</v>
      </c>
      <c r="M9" s="8">
        <f t="shared" si="5"/>
        <v>0</v>
      </c>
      <c r="N9" s="9">
        <f t="shared" si="6"/>
        <v>79.83935742971887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63</v>
      </c>
      <c r="E10" s="25">
        <v>7</v>
      </c>
      <c r="F10" s="7">
        <v>20</v>
      </c>
      <c r="G10" s="7"/>
      <c r="H10" s="7"/>
      <c r="I10" s="7">
        <v>36</v>
      </c>
      <c r="J10" s="40">
        <f t="shared" si="2"/>
        <v>11.11111111111111</v>
      </c>
      <c r="K10" s="8">
        <f t="shared" si="3"/>
        <v>31.746031746031743</v>
      </c>
      <c r="L10" s="8">
        <f t="shared" si="4"/>
        <v>0</v>
      </c>
      <c r="M10" s="8">
        <f t="shared" si="5"/>
        <v>0</v>
      </c>
      <c r="N10" s="9">
        <f t="shared" si="6"/>
        <v>57.14285714285714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208</v>
      </c>
      <c r="E11" s="25">
        <v>3</v>
      </c>
      <c r="F11" s="7">
        <v>57</v>
      </c>
      <c r="G11" s="7"/>
      <c r="H11" s="7"/>
      <c r="I11" s="7">
        <v>148</v>
      </c>
      <c r="J11" s="40">
        <f t="shared" si="2"/>
        <v>1.4423076923076923</v>
      </c>
      <c r="K11" s="8">
        <f t="shared" si="3"/>
        <v>27.403846153846157</v>
      </c>
      <c r="L11" s="8">
        <f t="shared" si="4"/>
        <v>0</v>
      </c>
      <c r="M11" s="8">
        <f t="shared" si="5"/>
        <v>0</v>
      </c>
      <c r="N11" s="9">
        <f t="shared" si="6"/>
        <v>71.15384615384616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100</v>
      </c>
      <c r="E12" s="25">
        <v>18</v>
      </c>
      <c r="F12" s="7">
        <v>19</v>
      </c>
      <c r="G12" s="7"/>
      <c r="H12" s="7"/>
      <c r="I12" s="7">
        <v>63</v>
      </c>
      <c r="J12" s="40">
        <f>IF(D12=0,0,E12/D12)*100</f>
        <v>18</v>
      </c>
      <c r="K12" s="8">
        <f>IF(D12=0,0,F12/D12)*100</f>
        <v>19</v>
      </c>
      <c r="L12" s="8">
        <f>IF(D12=0,0,G12/D12)*100</f>
        <v>0</v>
      </c>
      <c r="M12" s="8">
        <f>IF(D12=0,0,H12/D12)*100</f>
        <v>0</v>
      </c>
      <c r="N12" s="9">
        <f>IF(D12=0,0,I12/D12)*100</f>
        <v>63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30</v>
      </c>
      <c r="E14" s="25">
        <v>7</v>
      </c>
      <c r="F14" s="7">
        <v>23</v>
      </c>
      <c r="G14" s="7"/>
      <c r="H14" s="7"/>
      <c r="I14" s="7"/>
      <c r="J14" s="40">
        <f t="shared" si="2"/>
        <v>23.333333333333332</v>
      </c>
      <c r="K14" s="8">
        <f t="shared" si="3"/>
        <v>76.66666666666667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26</v>
      </c>
      <c r="E15" s="25">
        <v>1</v>
      </c>
      <c r="F15" s="7">
        <v>22</v>
      </c>
      <c r="G15" s="7"/>
      <c r="H15" s="7"/>
      <c r="I15" s="7">
        <v>3</v>
      </c>
      <c r="J15" s="40">
        <f t="shared" si="2"/>
        <v>3.8461538461538463</v>
      </c>
      <c r="K15" s="8">
        <f t="shared" si="3"/>
        <v>84.61538461538461</v>
      </c>
      <c r="L15" s="8">
        <f t="shared" si="4"/>
        <v>0</v>
      </c>
      <c r="M15" s="8">
        <f t="shared" si="5"/>
        <v>0</v>
      </c>
      <c r="N15" s="9">
        <f t="shared" si="6"/>
        <v>11.538461538461538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9</v>
      </c>
      <c r="E16" s="25"/>
      <c r="F16" s="7">
        <v>8</v>
      </c>
      <c r="G16" s="7"/>
      <c r="H16" s="7"/>
      <c r="I16" s="7">
        <v>1</v>
      </c>
      <c r="J16" s="40">
        <f t="shared" si="2"/>
        <v>0</v>
      </c>
      <c r="K16" s="8">
        <f t="shared" si="3"/>
        <v>88.88888888888889</v>
      </c>
      <c r="L16" s="8">
        <f t="shared" si="4"/>
        <v>0</v>
      </c>
      <c r="M16" s="8">
        <f t="shared" si="5"/>
        <v>0</v>
      </c>
      <c r="N16" s="9">
        <f t="shared" si="6"/>
        <v>11.11111111111111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9</v>
      </c>
      <c r="E17" s="25"/>
      <c r="F17" s="7">
        <v>6</v>
      </c>
      <c r="G17" s="7"/>
      <c r="H17" s="7"/>
      <c r="I17" s="7">
        <v>3</v>
      </c>
      <c r="J17" s="40">
        <f t="shared" si="2"/>
        <v>0</v>
      </c>
      <c r="K17" s="8">
        <f t="shared" si="3"/>
        <v>66.66666666666666</v>
      </c>
      <c r="L17" s="8">
        <f t="shared" si="4"/>
        <v>0</v>
      </c>
      <c r="M17" s="8">
        <f t="shared" si="5"/>
        <v>0</v>
      </c>
      <c r="N17" s="9">
        <f t="shared" si="6"/>
        <v>33.33333333333333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143</v>
      </c>
      <c r="E18" s="25">
        <v>9</v>
      </c>
      <c r="F18" s="7">
        <v>32</v>
      </c>
      <c r="G18" s="7">
        <v>1</v>
      </c>
      <c r="H18" s="7"/>
      <c r="I18" s="7">
        <v>101</v>
      </c>
      <c r="J18" s="40">
        <f t="shared" si="2"/>
        <v>6.293706293706294</v>
      </c>
      <c r="K18" s="8">
        <f t="shared" si="3"/>
        <v>22.377622377622377</v>
      </c>
      <c r="L18" s="8">
        <f t="shared" si="4"/>
        <v>0.6993006993006993</v>
      </c>
      <c r="M18" s="8">
        <f t="shared" si="5"/>
        <v>0</v>
      </c>
      <c r="N18" s="9">
        <f t="shared" si="6"/>
        <v>70.62937062937063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170</v>
      </c>
      <c r="E19" s="25">
        <v>11</v>
      </c>
      <c r="F19" s="7">
        <v>85</v>
      </c>
      <c r="G19" s="7"/>
      <c r="H19" s="7"/>
      <c r="I19" s="7">
        <v>74</v>
      </c>
      <c r="J19" s="40">
        <f t="shared" si="2"/>
        <v>6.470588235294119</v>
      </c>
      <c r="K19" s="8">
        <f t="shared" si="3"/>
        <v>50</v>
      </c>
      <c r="L19" s="8">
        <f t="shared" si="4"/>
        <v>0</v>
      </c>
      <c r="M19" s="8">
        <f t="shared" si="5"/>
        <v>0</v>
      </c>
      <c r="N19" s="9">
        <f t="shared" si="6"/>
        <v>43.529411764705884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119</v>
      </c>
      <c r="E20" s="25">
        <v>9</v>
      </c>
      <c r="F20" s="7">
        <v>46</v>
      </c>
      <c r="G20" s="7"/>
      <c r="H20" s="7"/>
      <c r="I20" s="7">
        <v>64</v>
      </c>
      <c r="J20" s="40">
        <f t="shared" si="2"/>
        <v>7.563025210084033</v>
      </c>
      <c r="K20" s="8">
        <f t="shared" si="3"/>
        <v>38.655462184873954</v>
      </c>
      <c r="L20" s="8">
        <f t="shared" si="4"/>
        <v>0</v>
      </c>
      <c r="M20" s="8">
        <f t="shared" si="5"/>
        <v>0</v>
      </c>
      <c r="N20" s="9">
        <f t="shared" si="6"/>
        <v>53.78151260504202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150</v>
      </c>
      <c r="E21" s="25">
        <v>12</v>
      </c>
      <c r="F21" s="7">
        <v>60</v>
      </c>
      <c r="G21" s="7"/>
      <c r="H21" s="7"/>
      <c r="I21" s="7">
        <v>78</v>
      </c>
      <c r="J21" s="40">
        <f t="shared" si="2"/>
        <v>8</v>
      </c>
      <c r="K21" s="8">
        <f t="shared" si="3"/>
        <v>40</v>
      </c>
      <c r="L21" s="8">
        <f t="shared" si="4"/>
        <v>0</v>
      </c>
      <c r="M21" s="8">
        <f t="shared" si="5"/>
        <v>0</v>
      </c>
      <c r="N21" s="9">
        <f t="shared" si="6"/>
        <v>52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204</v>
      </c>
      <c r="E22" s="25">
        <v>13</v>
      </c>
      <c r="F22" s="7">
        <v>68</v>
      </c>
      <c r="G22" s="7">
        <v>2</v>
      </c>
      <c r="H22" s="7"/>
      <c r="I22" s="7">
        <v>121</v>
      </c>
      <c r="J22" s="40">
        <f t="shared" si="2"/>
        <v>6.372549019607843</v>
      </c>
      <c r="K22" s="8">
        <f t="shared" si="3"/>
        <v>33.33333333333333</v>
      </c>
      <c r="L22" s="8">
        <f t="shared" si="4"/>
        <v>0.9803921568627451</v>
      </c>
      <c r="M22" s="8">
        <f t="shared" si="5"/>
        <v>0</v>
      </c>
      <c r="N22" s="9">
        <f t="shared" si="6"/>
        <v>59.31372549019608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4</v>
      </c>
      <c r="E23" s="25"/>
      <c r="F23" s="7">
        <v>3</v>
      </c>
      <c r="G23" s="7"/>
      <c r="H23" s="7"/>
      <c r="I23" s="7">
        <v>1</v>
      </c>
      <c r="J23" s="40">
        <f t="shared" si="2"/>
        <v>0</v>
      </c>
      <c r="K23" s="8">
        <f t="shared" si="3"/>
        <v>75</v>
      </c>
      <c r="L23" s="8">
        <f t="shared" si="4"/>
        <v>0</v>
      </c>
      <c r="M23" s="8">
        <f t="shared" si="5"/>
        <v>0</v>
      </c>
      <c r="N23" s="9">
        <f t="shared" si="6"/>
        <v>25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2</v>
      </c>
      <c r="E24" s="25">
        <v>1</v>
      </c>
      <c r="F24" s="7">
        <v>1</v>
      </c>
      <c r="G24" s="7"/>
      <c r="H24" s="7"/>
      <c r="I24" s="7"/>
      <c r="J24" s="40">
        <f t="shared" si="2"/>
        <v>50</v>
      </c>
      <c r="K24" s="8">
        <f t="shared" si="3"/>
        <v>50</v>
      </c>
      <c r="L24" s="8">
        <f t="shared" si="4"/>
        <v>0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163</v>
      </c>
      <c r="E25" s="25">
        <v>5</v>
      </c>
      <c r="F25" s="7">
        <v>28</v>
      </c>
      <c r="G25" s="7"/>
      <c r="H25" s="7"/>
      <c r="I25" s="7">
        <v>130</v>
      </c>
      <c r="J25" s="40">
        <f t="shared" si="2"/>
        <v>3.067484662576687</v>
      </c>
      <c r="K25" s="8">
        <f t="shared" si="3"/>
        <v>17.177914110429448</v>
      </c>
      <c r="L25" s="8">
        <f t="shared" si="4"/>
        <v>0</v>
      </c>
      <c r="M25" s="8">
        <f t="shared" si="5"/>
        <v>0</v>
      </c>
      <c r="N25" s="9">
        <f t="shared" si="6"/>
        <v>79.75460122699386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218</v>
      </c>
      <c r="E26" s="25">
        <v>20</v>
      </c>
      <c r="F26" s="7">
        <v>64</v>
      </c>
      <c r="G26" s="7"/>
      <c r="H26" s="7"/>
      <c r="I26" s="7">
        <v>134</v>
      </c>
      <c r="J26" s="40">
        <f t="shared" si="2"/>
        <v>9.174311926605505</v>
      </c>
      <c r="K26" s="8">
        <f t="shared" si="3"/>
        <v>29.357798165137616</v>
      </c>
      <c r="L26" s="8">
        <f t="shared" si="4"/>
        <v>0</v>
      </c>
      <c r="M26" s="8">
        <f t="shared" si="5"/>
        <v>0</v>
      </c>
      <c r="N26" s="9">
        <f t="shared" si="6"/>
        <v>61.46788990825688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29</v>
      </c>
      <c r="E27" s="25"/>
      <c r="F27" s="7">
        <v>6</v>
      </c>
      <c r="G27" s="7"/>
      <c r="H27" s="7"/>
      <c r="I27" s="7">
        <v>23</v>
      </c>
      <c r="J27" s="40">
        <f t="shared" si="2"/>
        <v>0</v>
      </c>
      <c r="K27" s="8">
        <f t="shared" si="3"/>
        <v>20.689655172413794</v>
      </c>
      <c r="L27" s="8">
        <f t="shared" si="4"/>
        <v>0</v>
      </c>
      <c r="M27" s="8">
        <f t="shared" si="5"/>
        <v>0</v>
      </c>
      <c r="N27" s="9">
        <f t="shared" si="6"/>
        <v>79.3103448275862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142</v>
      </c>
      <c r="E28" s="25">
        <v>5</v>
      </c>
      <c r="F28" s="7">
        <v>39</v>
      </c>
      <c r="G28" s="7">
        <v>2</v>
      </c>
      <c r="H28" s="7"/>
      <c r="I28" s="7">
        <v>96</v>
      </c>
      <c r="J28" s="40">
        <f t="shared" si="2"/>
        <v>3.5211267605633805</v>
      </c>
      <c r="K28" s="8">
        <f t="shared" si="3"/>
        <v>27.464788732394368</v>
      </c>
      <c r="L28" s="8">
        <f t="shared" si="4"/>
        <v>1.4084507042253522</v>
      </c>
      <c r="M28" s="8">
        <f t="shared" si="5"/>
        <v>0</v>
      </c>
      <c r="N28" s="9">
        <f t="shared" si="6"/>
        <v>67.6056338028169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104</v>
      </c>
      <c r="E29" s="25">
        <v>13</v>
      </c>
      <c r="F29" s="7">
        <v>50</v>
      </c>
      <c r="G29" s="7"/>
      <c r="H29" s="7"/>
      <c r="I29" s="7">
        <v>41</v>
      </c>
      <c r="J29" s="40">
        <f t="shared" si="2"/>
        <v>12.5</v>
      </c>
      <c r="K29" s="8">
        <f t="shared" si="3"/>
        <v>48.07692307692308</v>
      </c>
      <c r="L29" s="8">
        <f t="shared" si="4"/>
        <v>0</v>
      </c>
      <c r="M29" s="8">
        <f t="shared" si="5"/>
        <v>0</v>
      </c>
      <c r="N29" s="9">
        <f t="shared" si="6"/>
        <v>39.42307692307692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96</v>
      </c>
      <c r="E30" s="25">
        <v>17</v>
      </c>
      <c r="F30" s="7">
        <v>21</v>
      </c>
      <c r="G30" s="7">
        <v>1</v>
      </c>
      <c r="H30" s="7"/>
      <c r="I30" s="7">
        <v>57</v>
      </c>
      <c r="J30" s="40">
        <f t="shared" si="2"/>
        <v>17.708333333333336</v>
      </c>
      <c r="K30" s="8">
        <f t="shared" si="3"/>
        <v>21.875</v>
      </c>
      <c r="L30" s="8">
        <f t="shared" si="4"/>
        <v>1.0416666666666665</v>
      </c>
      <c r="M30" s="8">
        <f t="shared" si="5"/>
        <v>0</v>
      </c>
      <c r="N30" s="9">
        <f t="shared" si="6"/>
        <v>59.375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193</v>
      </c>
      <c r="E31" s="25">
        <v>9</v>
      </c>
      <c r="F31" s="7">
        <v>29</v>
      </c>
      <c r="G31" s="7">
        <v>3</v>
      </c>
      <c r="H31" s="7"/>
      <c r="I31" s="7">
        <v>152</v>
      </c>
      <c r="J31" s="40">
        <f t="shared" si="2"/>
        <v>4.66321243523316</v>
      </c>
      <c r="K31" s="8">
        <f t="shared" si="3"/>
        <v>15.025906735751295</v>
      </c>
      <c r="L31" s="8">
        <f t="shared" si="4"/>
        <v>1.5544041450777202</v>
      </c>
      <c r="M31" s="8">
        <f t="shared" si="5"/>
        <v>0</v>
      </c>
      <c r="N31" s="9">
        <f t="shared" si="6"/>
        <v>78.75647668393782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49</v>
      </c>
      <c r="E32" s="25">
        <v>5</v>
      </c>
      <c r="F32" s="7">
        <v>30</v>
      </c>
      <c r="G32" s="7"/>
      <c r="H32" s="7"/>
      <c r="I32" s="7">
        <v>14</v>
      </c>
      <c r="J32" s="40">
        <f t="shared" si="2"/>
        <v>10.204081632653061</v>
      </c>
      <c r="K32" s="8">
        <f t="shared" si="3"/>
        <v>61.224489795918366</v>
      </c>
      <c r="L32" s="8">
        <f t="shared" si="4"/>
        <v>0</v>
      </c>
      <c r="M32" s="8">
        <f t="shared" si="5"/>
        <v>0</v>
      </c>
      <c r="N32" s="9">
        <f t="shared" si="6"/>
        <v>28.57142857142857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107</v>
      </c>
      <c r="E33" s="25">
        <v>8</v>
      </c>
      <c r="F33" s="7">
        <v>61</v>
      </c>
      <c r="G33" s="7"/>
      <c r="H33" s="7"/>
      <c r="I33" s="7">
        <v>38</v>
      </c>
      <c r="J33" s="40">
        <f t="shared" si="2"/>
        <v>7.476635514018691</v>
      </c>
      <c r="K33" s="8">
        <f t="shared" si="3"/>
        <v>57.009345794392516</v>
      </c>
      <c r="L33" s="8">
        <f t="shared" si="4"/>
        <v>0</v>
      </c>
      <c r="M33" s="8">
        <f t="shared" si="5"/>
        <v>0</v>
      </c>
      <c r="N33" s="9">
        <f t="shared" si="6"/>
        <v>35.51401869158878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158</v>
      </c>
      <c r="E34" s="25">
        <v>18</v>
      </c>
      <c r="F34" s="7">
        <v>71</v>
      </c>
      <c r="G34" s="7">
        <v>2</v>
      </c>
      <c r="H34" s="7"/>
      <c r="I34" s="7">
        <v>67</v>
      </c>
      <c r="J34" s="40">
        <f t="shared" si="2"/>
        <v>11.39240506329114</v>
      </c>
      <c r="K34" s="8">
        <f t="shared" si="3"/>
        <v>44.936708860759495</v>
      </c>
      <c r="L34" s="8">
        <f t="shared" si="4"/>
        <v>1.2658227848101267</v>
      </c>
      <c r="M34" s="8">
        <f t="shared" si="5"/>
        <v>0</v>
      </c>
      <c r="N34" s="9">
        <f t="shared" si="6"/>
        <v>42.405063291139236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260</v>
      </c>
      <c r="E35" s="25">
        <v>15</v>
      </c>
      <c r="F35" s="7">
        <v>43</v>
      </c>
      <c r="G35" s="7">
        <v>1</v>
      </c>
      <c r="H35" s="7"/>
      <c r="I35" s="7">
        <v>201</v>
      </c>
      <c r="J35" s="40">
        <f t="shared" si="2"/>
        <v>5.769230769230769</v>
      </c>
      <c r="K35" s="8">
        <f t="shared" si="3"/>
        <v>16.538461538461537</v>
      </c>
      <c r="L35" s="8">
        <f t="shared" si="4"/>
        <v>0.38461538461538464</v>
      </c>
      <c r="M35" s="8">
        <f t="shared" si="5"/>
        <v>0</v>
      </c>
      <c r="N35" s="9">
        <f t="shared" si="6"/>
        <v>77.3076923076923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/>
      <c r="F37" s="7"/>
      <c r="G37" s="7"/>
      <c r="H37" s="7"/>
      <c r="I37" s="7">
        <v>1</v>
      </c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100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1</v>
      </c>
      <c r="E45" s="25"/>
      <c r="F45" s="7">
        <v>1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154</v>
      </c>
      <c r="E46" s="25">
        <v>1</v>
      </c>
      <c r="F46" s="7">
        <v>13</v>
      </c>
      <c r="G46" s="7"/>
      <c r="H46" s="7"/>
      <c r="I46" s="7">
        <v>140</v>
      </c>
      <c r="J46" s="40">
        <f t="shared" si="2"/>
        <v>0.6493506493506493</v>
      </c>
      <c r="K46" s="8">
        <f t="shared" si="3"/>
        <v>8.441558441558442</v>
      </c>
      <c r="L46" s="8">
        <f t="shared" si="4"/>
        <v>0</v>
      </c>
      <c r="M46" s="8">
        <f t="shared" si="5"/>
        <v>0</v>
      </c>
      <c r="N46" s="9">
        <f t="shared" si="6"/>
        <v>90.9090909090909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2</v>
      </c>
      <c r="E48" s="7"/>
      <c r="F48" s="7"/>
      <c r="G48" s="7"/>
      <c r="H48" s="7"/>
      <c r="I48" s="26">
        <v>2</v>
      </c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100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3</v>
      </c>
      <c r="E49" s="25">
        <v>1</v>
      </c>
      <c r="F49" s="7"/>
      <c r="G49" s="7"/>
      <c r="H49" s="7"/>
      <c r="I49" s="7">
        <v>2</v>
      </c>
      <c r="J49" s="40">
        <f>IF(D49=0,0,E49/D49)*100</f>
        <v>33.33333333333333</v>
      </c>
      <c r="K49" s="8">
        <f>IF(D49=0,0,F49/D49)*100</f>
        <v>0</v>
      </c>
      <c r="L49" s="8">
        <f>IF(D49=0,0,G49/D49)*100</f>
        <v>0</v>
      </c>
      <c r="M49" s="8">
        <f>IF(D49=0,0,H49/D49)*100</f>
        <v>0</v>
      </c>
      <c r="N49" s="9">
        <f>IF(D49=0,0,I49/D49)*100</f>
        <v>66.66666666666666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20</v>
      </c>
      <c r="E50" s="27"/>
      <c r="F50" s="19">
        <v>13</v>
      </c>
      <c r="G50" s="19"/>
      <c r="H50" s="19"/>
      <c r="I50" s="19">
        <v>7</v>
      </c>
      <c r="J50" s="41">
        <f t="shared" si="2"/>
        <v>0</v>
      </c>
      <c r="K50" s="20">
        <f t="shared" si="3"/>
        <v>65</v>
      </c>
      <c r="L50" s="20">
        <f t="shared" si="4"/>
        <v>0</v>
      </c>
      <c r="M50" s="20">
        <f t="shared" si="5"/>
        <v>0</v>
      </c>
      <c r="N50" s="21">
        <f t="shared" si="6"/>
        <v>35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30549</v>
      </c>
      <c r="E4" s="33">
        <f t="shared" si="0"/>
        <v>3193</v>
      </c>
      <c r="F4" s="33">
        <f t="shared" si="0"/>
        <v>14950</v>
      </c>
      <c r="G4" s="33">
        <f t="shared" si="0"/>
        <v>5529</v>
      </c>
      <c r="H4" s="33">
        <f t="shared" si="0"/>
        <v>0</v>
      </c>
      <c r="I4" s="33">
        <f t="shared" si="0"/>
        <v>6877</v>
      </c>
      <c r="J4" s="42">
        <f>IF(D4=0,0,E4/D4)*100</f>
        <v>10.452060623915676</v>
      </c>
      <c r="K4" s="43">
        <f>IF(D4=0,0,F4/D4)*100</f>
        <v>48.93777210383319</v>
      </c>
      <c r="L4" s="43">
        <f>IF(D4=0,0,G4/D4)*100</f>
        <v>18.09879210448787</v>
      </c>
      <c r="M4" s="43">
        <f>IF(D4=0,0,H4/D4)*100</f>
        <v>0</v>
      </c>
      <c r="N4" s="38">
        <f>IF(D4=0,0,I4/D4)*100</f>
        <v>22.511375167763266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2511</v>
      </c>
      <c r="E5" s="23">
        <v>192</v>
      </c>
      <c r="F5" s="15">
        <v>1118</v>
      </c>
      <c r="G5" s="15">
        <v>426</v>
      </c>
      <c r="H5" s="15"/>
      <c r="I5" s="15">
        <v>775</v>
      </c>
      <c r="J5" s="39">
        <f>IF(D5=0,0,E5/D5)*100</f>
        <v>7.646356033452808</v>
      </c>
      <c r="K5" s="16">
        <f>IF(D5=0,0,F5/D5)*100</f>
        <v>44.524093986459576</v>
      </c>
      <c r="L5" s="16">
        <f>IF(D5=0,0,G5/D5)*100</f>
        <v>16.965352449223417</v>
      </c>
      <c r="M5" s="16">
        <f>IF(D5=0,0,H5/D5)*100</f>
        <v>0</v>
      </c>
      <c r="N5" s="17">
        <f>IF(D5=0,0,I5/D5)*100</f>
        <v>30.864197530864196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2448</v>
      </c>
      <c r="E6" s="25">
        <v>236</v>
      </c>
      <c r="F6" s="7">
        <v>1291</v>
      </c>
      <c r="G6" s="7">
        <v>623</v>
      </c>
      <c r="H6" s="7"/>
      <c r="I6" s="7">
        <v>298</v>
      </c>
      <c r="J6" s="40">
        <f aca="true" t="shared" si="2" ref="J6:J50">IF(D6=0,0,E6/D6)*100</f>
        <v>9.640522875816995</v>
      </c>
      <c r="K6" s="8">
        <f aca="true" t="shared" si="3" ref="K6:K50">IF(D6=0,0,F6/D6)*100</f>
        <v>52.73692810457516</v>
      </c>
      <c r="L6" s="8">
        <f aca="true" t="shared" si="4" ref="L6:L50">IF(D6=0,0,G6/D6)*100</f>
        <v>25.449346405228756</v>
      </c>
      <c r="M6" s="8">
        <f aca="true" t="shared" si="5" ref="M6:M50">IF(D6=0,0,H6/D6)*100</f>
        <v>0</v>
      </c>
      <c r="N6" s="9">
        <f aca="true" t="shared" si="6" ref="N6:N50">IF(D6=0,0,I6/D6)*100</f>
        <v>12.173202614379084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1655</v>
      </c>
      <c r="E7" s="25">
        <v>145</v>
      </c>
      <c r="F7" s="7">
        <v>824</v>
      </c>
      <c r="G7" s="7">
        <v>377</v>
      </c>
      <c r="H7" s="7"/>
      <c r="I7" s="7">
        <v>309</v>
      </c>
      <c r="J7" s="40">
        <f t="shared" si="2"/>
        <v>8.761329305135952</v>
      </c>
      <c r="K7" s="8">
        <f t="shared" si="3"/>
        <v>49.78851963746224</v>
      </c>
      <c r="L7" s="8">
        <f t="shared" si="4"/>
        <v>22.779456193353475</v>
      </c>
      <c r="M7" s="8">
        <f t="shared" si="5"/>
        <v>0</v>
      </c>
      <c r="N7" s="9">
        <f t="shared" si="6"/>
        <v>18.670694864048336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1879</v>
      </c>
      <c r="E8" s="25">
        <v>233</v>
      </c>
      <c r="F8" s="7">
        <v>1107</v>
      </c>
      <c r="G8" s="7">
        <v>256</v>
      </c>
      <c r="H8" s="7"/>
      <c r="I8" s="7">
        <v>283</v>
      </c>
      <c r="J8" s="40">
        <f t="shared" si="2"/>
        <v>12.40021287919106</v>
      </c>
      <c r="K8" s="8">
        <f t="shared" si="3"/>
        <v>58.91431612559872</v>
      </c>
      <c r="L8" s="8">
        <f t="shared" si="4"/>
        <v>13.624268227780734</v>
      </c>
      <c r="M8" s="8">
        <f t="shared" si="5"/>
        <v>0</v>
      </c>
      <c r="N8" s="9">
        <f t="shared" si="6"/>
        <v>15.061202767429481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1152</v>
      </c>
      <c r="E9" s="25">
        <v>67</v>
      </c>
      <c r="F9" s="7">
        <v>633</v>
      </c>
      <c r="G9" s="7">
        <v>263</v>
      </c>
      <c r="H9" s="7"/>
      <c r="I9" s="7">
        <v>189</v>
      </c>
      <c r="J9" s="40">
        <f t="shared" si="2"/>
        <v>5.815972222222222</v>
      </c>
      <c r="K9" s="8">
        <f t="shared" si="3"/>
        <v>54.947916666666664</v>
      </c>
      <c r="L9" s="8">
        <f t="shared" si="4"/>
        <v>22.82986111111111</v>
      </c>
      <c r="M9" s="8">
        <f t="shared" si="5"/>
        <v>0</v>
      </c>
      <c r="N9" s="9">
        <f t="shared" si="6"/>
        <v>16.40625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2424</v>
      </c>
      <c r="E10" s="25">
        <v>382</v>
      </c>
      <c r="F10" s="7">
        <v>1454</v>
      </c>
      <c r="G10" s="7">
        <v>53</v>
      </c>
      <c r="H10" s="7"/>
      <c r="I10" s="7">
        <v>535</v>
      </c>
      <c r="J10" s="40">
        <f t="shared" si="2"/>
        <v>15.75907590759076</v>
      </c>
      <c r="K10" s="8">
        <f t="shared" si="3"/>
        <v>59.98349834983499</v>
      </c>
      <c r="L10" s="8">
        <f t="shared" si="4"/>
        <v>2.186468646864687</v>
      </c>
      <c r="M10" s="8">
        <f t="shared" si="5"/>
        <v>0</v>
      </c>
      <c r="N10" s="9">
        <f t="shared" si="6"/>
        <v>22.07095709570957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187</v>
      </c>
      <c r="E11" s="25">
        <v>30</v>
      </c>
      <c r="F11" s="7">
        <v>130</v>
      </c>
      <c r="G11" s="7">
        <v>14</v>
      </c>
      <c r="H11" s="7"/>
      <c r="I11" s="7">
        <v>13</v>
      </c>
      <c r="J11" s="40">
        <f t="shared" si="2"/>
        <v>16.0427807486631</v>
      </c>
      <c r="K11" s="8">
        <f t="shared" si="3"/>
        <v>69.5187165775401</v>
      </c>
      <c r="L11" s="8">
        <f t="shared" si="4"/>
        <v>7.4866310160427805</v>
      </c>
      <c r="M11" s="8">
        <f t="shared" si="5"/>
        <v>0</v>
      </c>
      <c r="N11" s="9">
        <f t="shared" si="6"/>
        <v>6.951871657754011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163</v>
      </c>
      <c r="E12" s="25">
        <v>3</v>
      </c>
      <c r="F12" s="7">
        <v>83</v>
      </c>
      <c r="G12" s="7">
        <v>33</v>
      </c>
      <c r="H12" s="7"/>
      <c r="I12" s="7">
        <v>44</v>
      </c>
      <c r="J12" s="40">
        <f>IF(D12=0,0,E12/D12)*100</f>
        <v>1.8404907975460123</v>
      </c>
      <c r="K12" s="8">
        <f>IF(D12=0,0,F12/D12)*100</f>
        <v>50.920245398773</v>
      </c>
      <c r="L12" s="8">
        <f>IF(D12=0,0,G12/D12)*100</f>
        <v>20.245398773006134</v>
      </c>
      <c r="M12" s="8">
        <f>IF(D12=0,0,H12/D12)*100</f>
        <v>0</v>
      </c>
      <c r="N12" s="9">
        <f>IF(D12=0,0,I12/D12)*100</f>
        <v>26.993865030674847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1417</v>
      </c>
      <c r="E14" s="25">
        <v>114</v>
      </c>
      <c r="F14" s="7">
        <v>779</v>
      </c>
      <c r="G14" s="7">
        <v>387</v>
      </c>
      <c r="H14" s="7"/>
      <c r="I14" s="7">
        <v>137</v>
      </c>
      <c r="J14" s="40">
        <f t="shared" si="2"/>
        <v>8.045165843330981</v>
      </c>
      <c r="K14" s="8">
        <f t="shared" si="3"/>
        <v>54.97529992942837</v>
      </c>
      <c r="L14" s="8">
        <f t="shared" si="4"/>
        <v>27.31122088920254</v>
      </c>
      <c r="M14" s="8">
        <f t="shared" si="5"/>
        <v>0</v>
      </c>
      <c r="N14" s="9">
        <f t="shared" si="6"/>
        <v>9.668313338038109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480</v>
      </c>
      <c r="E15" s="25">
        <v>9</v>
      </c>
      <c r="F15" s="7">
        <v>161</v>
      </c>
      <c r="G15" s="7">
        <v>207</v>
      </c>
      <c r="H15" s="7"/>
      <c r="I15" s="7">
        <v>103</v>
      </c>
      <c r="J15" s="40">
        <f t="shared" si="2"/>
        <v>1.875</v>
      </c>
      <c r="K15" s="8">
        <f t="shared" si="3"/>
        <v>33.541666666666664</v>
      </c>
      <c r="L15" s="8">
        <f t="shared" si="4"/>
        <v>43.125</v>
      </c>
      <c r="M15" s="8">
        <f t="shared" si="5"/>
        <v>0</v>
      </c>
      <c r="N15" s="9">
        <f t="shared" si="6"/>
        <v>21.458333333333332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237</v>
      </c>
      <c r="E16" s="25">
        <v>14</v>
      </c>
      <c r="F16" s="7">
        <v>69</v>
      </c>
      <c r="G16" s="7">
        <v>22</v>
      </c>
      <c r="H16" s="7"/>
      <c r="I16" s="7">
        <v>132</v>
      </c>
      <c r="J16" s="40">
        <f t="shared" si="2"/>
        <v>5.9071729957805905</v>
      </c>
      <c r="K16" s="8">
        <f t="shared" si="3"/>
        <v>29.11392405063291</v>
      </c>
      <c r="L16" s="8">
        <f t="shared" si="4"/>
        <v>9.282700421940929</v>
      </c>
      <c r="M16" s="8">
        <f t="shared" si="5"/>
        <v>0</v>
      </c>
      <c r="N16" s="9">
        <f t="shared" si="6"/>
        <v>55.69620253164557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258</v>
      </c>
      <c r="E17" s="25">
        <v>45</v>
      </c>
      <c r="F17" s="7">
        <v>110</v>
      </c>
      <c r="G17" s="7">
        <v>43</v>
      </c>
      <c r="H17" s="7"/>
      <c r="I17" s="7">
        <v>60</v>
      </c>
      <c r="J17" s="40">
        <f t="shared" si="2"/>
        <v>17.441860465116278</v>
      </c>
      <c r="K17" s="8">
        <f t="shared" si="3"/>
        <v>42.63565891472868</v>
      </c>
      <c r="L17" s="8">
        <f t="shared" si="4"/>
        <v>16.666666666666664</v>
      </c>
      <c r="M17" s="8">
        <f t="shared" si="5"/>
        <v>0</v>
      </c>
      <c r="N17" s="9">
        <f t="shared" si="6"/>
        <v>23.25581395348837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689</v>
      </c>
      <c r="E18" s="25">
        <v>58</v>
      </c>
      <c r="F18" s="7">
        <v>328</v>
      </c>
      <c r="G18" s="7">
        <v>195</v>
      </c>
      <c r="H18" s="7"/>
      <c r="I18" s="7">
        <v>108</v>
      </c>
      <c r="J18" s="40">
        <f t="shared" si="2"/>
        <v>8.417997097242381</v>
      </c>
      <c r="K18" s="8">
        <f t="shared" si="3"/>
        <v>47.60522496371553</v>
      </c>
      <c r="L18" s="8">
        <f t="shared" si="4"/>
        <v>28.30188679245283</v>
      </c>
      <c r="M18" s="8">
        <f t="shared" si="5"/>
        <v>0</v>
      </c>
      <c r="N18" s="9">
        <f t="shared" si="6"/>
        <v>15.674891146589259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1089</v>
      </c>
      <c r="E19" s="25">
        <v>59</v>
      </c>
      <c r="F19" s="7">
        <v>409</v>
      </c>
      <c r="G19" s="7">
        <v>268</v>
      </c>
      <c r="H19" s="7"/>
      <c r="I19" s="7">
        <v>353</v>
      </c>
      <c r="J19" s="40">
        <f t="shared" si="2"/>
        <v>5.417814508723599</v>
      </c>
      <c r="K19" s="8">
        <f t="shared" si="3"/>
        <v>37.55739210284665</v>
      </c>
      <c r="L19" s="8">
        <f t="shared" si="4"/>
        <v>24.609733700642792</v>
      </c>
      <c r="M19" s="8">
        <f t="shared" si="5"/>
        <v>0</v>
      </c>
      <c r="N19" s="9">
        <f t="shared" si="6"/>
        <v>32.415059687786965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830</v>
      </c>
      <c r="E20" s="25">
        <v>65</v>
      </c>
      <c r="F20" s="7">
        <v>354</v>
      </c>
      <c r="G20" s="7">
        <v>131</v>
      </c>
      <c r="H20" s="7"/>
      <c r="I20" s="7">
        <v>280</v>
      </c>
      <c r="J20" s="40">
        <f t="shared" si="2"/>
        <v>7.83132530120482</v>
      </c>
      <c r="K20" s="8">
        <f t="shared" si="3"/>
        <v>42.65060240963855</v>
      </c>
      <c r="L20" s="8">
        <f t="shared" si="4"/>
        <v>15.783132530120481</v>
      </c>
      <c r="M20" s="8">
        <f t="shared" si="5"/>
        <v>0</v>
      </c>
      <c r="N20" s="9">
        <f t="shared" si="6"/>
        <v>33.734939759036145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914</v>
      </c>
      <c r="E21" s="25">
        <v>93</v>
      </c>
      <c r="F21" s="7">
        <v>519</v>
      </c>
      <c r="G21" s="7">
        <v>224</v>
      </c>
      <c r="H21" s="7"/>
      <c r="I21" s="7">
        <v>78</v>
      </c>
      <c r="J21" s="40">
        <f t="shared" si="2"/>
        <v>10.175054704595187</v>
      </c>
      <c r="K21" s="8">
        <f t="shared" si="3"/>
        <v>56.78336980306346</v>
      </c>
      <c r="L21" s="8">
        <f t="shared" si="4"/>
        <v>24.50765864332604</v>
      </c>
      <c r="M21" s="8">
        <f t="shared" si="5"/>
        <v>0</v>
      </c>
      <c r="N21" s="9">
        <f t="shared" si="6"/>
        <v>8.533916849015318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628</v>
      </c>
      <c r="E22" s="25">
        <v>88</v>
      </c>
      <c r="F22" s="7">
        <v>325</v>
      </c>
      <c r="G22" s="7">
        <v>134</v>
      </c>
      <c r="H22" s="7"/>
      <c r="I22" s="7">
        <v>81</v>
      </c>
      <c r="J22" s="40">
        <f t="shared" si="2"/>
        <v>14.012738853503185</v>
      </c>
      <c r="K22" s="8">
        <f t="shared" si="3"/>
        <v>51.7515923566879</v>
      </c>
      <c r="L22" s="8">
        <f t="shared" si="4"/>
        <v>21.337579617834397</v>
      </c>
      <c r="M22" s="8">
        <f t="shared" si="5"/>
        <v>0</v>
      </c>
      <c r="N22" s="9">
        <f t="shared" si="6"/>
        <v>12.898089171974522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535</v>
      </c>
      <c r="E23" s="25">
        <v>16</v>
      </c>
      <c r="F23" s="7">
        <v>286</v>
      </c>
      <c r="G23" s="7">
        <v>114</v>
      </c>
      <c r="H23" s="7"/>
      <c r="I23" s="7">
        <v>119</v>
      </c>
      <c r="J23" s="40">
        <f t="shared" si="2"/>
        <v>2.990654205607477</v>
      </c>
      <c r="K23" s="8">
        <f t="shared" si="3"/>
        <v>53.45794392523364</v>
      </c>
      <c r="L23" s="8">
        <f t="shared" si="4"/>
        <v>21.30841121495327</v>
      </c>
      <c r="M23" s="8">
        <f t="shared" si="5"/>
        <v>0</v>
      </c>
      <c r="N23" s="9">
        <f t="shared" si="6"/>
        <v>22.242990654205606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338</v>
      </c>
      <c r="E24" s="25">
        <v>37</v>
      </c>
      <c r="F24" s="7">
        <v>102</v>
      </c>
      <c r="G24" s="7">
        <v>10</v>
      </c>
      <c r="H24" s="7"/>
      <c r="I24" s="7">
        <v>189</v>
      </c>
      <c r="J24" s="40">
        <f t="shared" si="2"/>
        <v>10.946745562130179</v>
      </c>
      <c r="K24" s="8">
        <f t="shared" si="3"/>
        <v>30.17751479289941</v>
      </c>
      <c r="L24" s="8">
        <f t="shared" si="4"/>
        <v>2.9585798816568047</v>
      </c>
      <c r="M24" s="8">
        <f t="shared" si="5"/>
        <v>0</v>
      </c>
      <c r="N24" s="9">
        <f t="shared" si="6"/>
        <v>55.917159763313606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463</v>
      </c>
      <c r="E25" s="25">
        <v>66</v>
      </c>
      <c r="F25" s="7">
        <v>240</v>
      </c>
      <c r="G25" s="7">
        <v>68</v>
      </c>
      <c r="H25" s="7"/>
      <c r="I25" s="7">
        <v>89</v>
      </c>
      <c r="J25" s="40">
        <f t="shared" si="2"/>
        <v>14.254859611231103</v>
      </c>
      <c r="K25" s="8">
        <f t="shared" si="3"/>
        <v>51.83585313174947</v>
      </c>
      <c r="L25" s="8">
        <f t="shared" si="4"/>
        <v>14.686825053995682</v>
      </c>
      <c r="M25" s="8">
        <f t="shared" si="5"/>
        <v>0</v>
      </c>
      <c r="N25" s="9">
        <f t="shared" si="6"/>
        <v>19.222462203023756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1142</v>
      </c>
      <c r="E26" s="25">
        <v>42</v>
      </c>
      <c r="F26" s="7">
        <v>256</v>
      </c>
      <c r="G26" s="7">
        <v>118</v>
      </c>
      <c r="H26" s="7"/>
      <c r="I26" s="7">
        <v>726</v>
      </c>
      <c r="J26" s="40">
        <f t="shared" si="2"/>
        <v>3.677758318739054</v>
      </c>
      <c r="K26" s="8">
        <f t="shared" si="3"/>
        <v>22.416812609457093</v>
      </c>
      <c r="L26" s="8">
        <f t="shared" si="4"/>
        <v>10.332749562171628</v>
      </c>
      <c r="M26" s="8">
        <f t="shared" si="5"/>
        <v>0</v>
      </c>
      <c r="N26" s="9">
        <f t="shared" si="6"/>
        <v>63.57267950963222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236</v>
      </c>
      <c r="E27" s="25">
        <v>40</v>
      </c>
      <c r="F27" s="7">
        <v>123</v>
      </c>
      <c r="G27" s="7">
        <v>30</v>
      </c>
      <c r="H27" s="7"/>
      <c r="I27" s="7">
        <v>43</v>
      </c>
      <c r="J27" s="40">
        <f t="shared" si="2"/>
        <v>16.94915254237288</v>
      </c>
      <c r="K27" s="8">
        <f t="shared" si="3"/>
        <v>52.118644067796616</v>
      </c>
      <c r="L27" s="8">
        <f t="shared" si="4"/>
        <v>12.711864406779661</v>
      </c>
      <c r="M27" s="8">
        <f t="shared" si="5"/>
        <v>0</v>
      </c>
      <c r="N27" s="9">
        <f t="shared" si="6"/>
        <v>18.220338983050848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558</v>
      </c>
      <c r="E28" s="25">
        <v>41</v>
      </c>
      <c r="F28" s="7">
        <v>251</v>
      </c>
      <c r="G28" s="7">
        <v>105</v>
      </c>
      <c r="H28" s="7"/>
      <c r="I28" s="7">
        <v>161</v>
      </c>
      <c r="J28" s="40">
        <f t="shared" si="2"/>
        <v>7.347670250896058</v>
      </c>
      <c r="K28" s="8">
        <f t="shared" si="3"/>
        <v>44.982078853046595</v>
      </c>
      <c r="L28" s="8">
        <f t="shared" si="4"/>
        <v>18.817204301075268</v>
      </c>
      <c r="M28" s="8">
        <f t="shared" si="5"/>
        <v>0</v>
      </c>
      <c r="N28" s="9">
        <f t="shared" si="6"/>
        <v>28.85304659498208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859</v>
      </c>
      <c r="E29" s="25">
        <v>115</v>
      </c>
      <c r="F29" s="7">
        <v>423</v>
      </c>
      <c r="G29" s="7">
        <v>249</v>
      </c>
      <c r="H29" s="7"/>
      <c r="I29" s="7">
        <v>72</v>
      </c>
      <c r="J29" s="40">
        <f t="shared" si="2"/>
        <v>13.38766006984866</v>
      </c>
      <c r="K29" s="8">
        <f t="shared" si="3"/>
        <v>49.243306169965074</v>
      </c>
      <c r="L29" s="8">
        <f t="shared" si="4"/>
        <v>28.987194412107105</v>
      </c>
      <c r="M29" s="8">
        <f t="shared" si="5"/>
        <v>0</v>
      </c>
      <c r="N29" s="9">
        <f t="shared" si="6"/>
        <v>8.381839348079161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1488</v>
      </c>
      <c r="E30" s="25">
        <v>448</v>
      </c>
      <c r="F30" s="7">
        <v>752</v>
      </c>
      <c r="G30" s="7">
        <v>200</v>
      </c>
      <c r="H30" s="7"/>
      <c r="I30" s="7">
        <v>88</v>
      </c>
      <c r="J30" s="40">
        <f t="shared" si="2"/>
        <v>30.107526881720432</v>
      </c>
      <c r="K30" s="8">
        <f t="shared" si="3"/>
        <v>50.53763440860215</v>
      </c>
      <c r="L30" s="8">
        <f t="shared" si="4"/>
        <v>13.440860215053762</v>
      </c>
      <c r="M30" s="8">
        <f t="shared" si="5"/>
        <v>0</v>
      </c>
      <c r="N30" s="9">
        <f t="shared" si="6"/>
        <v>5.913978494623656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658</v>
      </c>
      <c r="E31" s="25">
        <v>96</v>
      </c>
      <c r="F31" s="7">
        <v>288</v>
      </c>
      <c r="G31" s="7">
        <v>148</v>
      </c>
      <c r="H31" s="7"/>
      <c r="I31" s="7">
        <v>126</v>
      </c>
      <c r="J31" s="40">
        <f t="shared" si="2"/>
        <v>14.58966565349544</v>
      </c>
      <c r="K31" s="8">
        <f t="shared" si="3"/>
        <v>43.76899696048632</v>
      </c>
      <c r="L31" s="8">
        <f t="shared" si="4"/>
        <v>22.492401215805472</v>
      </c>
      <c r="M31" s="8">
        <f t="shared" si="5"/>
        <v>0</v>
      </c>
      <c r="N31" s="9">
        <f t="shared" si="6"/>
        <v>19.148936170212767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570</v>
      </c>
      <c r="E32" s="25">
        <v>129</v>
      </c>
      <c r="F32" s="7">
        <v>279</v>
      </c>
      <c r="G32" s="7">
        <v>94</v>
      </c>
      <c r="H32" s="7"/>
      <c r="I32" s="7">
        <v>68</v>
      </c>
      <c r="J32" s="40">
        <f t="shared" si="2"/>
        <v>22.63157894736842</v>
      </c>
      <c r="K32" s="8">
        <f t="shared" si="3"/>
        <v>48.94736842105264</v>
      </c>
      <c r="L32" s="8">
        <f t="shared" si="4"/>
        <v>16.49122807017544</v>
      </c>
      <c r="M32" s="8">
        <f t="shared" si="5"/>
        <v>0</v>
      </c>
      <c r="N32" s="9">
        <f t="shared" si="6"/>
        <v>11.929824561403509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721</v>
      </c>
      <c r="E33" s="25">
        <v>61</v>
      </c>
      <c r="F33" s="7">
        <v>415</v>
      </c>
      <c r="G33" s="7">
        <v>161</v>
      </c>
      <c r="H33" s="7"/>
      <c r="I33" s="7">
        <v>84</v>
      </c>
      <c r="J33" s="40">
        <f t="shared" si="2"/>
        <v>8.460471567267684</v>
      </c>
      <c r="K33" s="8">
        <f t="shared" si="3"/>
        <v>57.558945908460466</v>
      </c>
      <c r="L33" s="8">
        <f t="shared" si="4"/>
        <v>22.330097087378643</v>
      </c>
      <c r="M33" s="8">
        <f t="shared" si="5"/>
        <v>0</v>
      </c>
      <c r="N33" s="9">
        <f t="shared" si="6"/>
        <v>11.650485436893204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1149</v>
      </c>
      <c r="E34" s="25">
        <v>58</v>
      </c>
      <c r="F34" s="7">
        <v>604</v>
      </c>
      <c r="G34" s="7">
        <v>199</v>
      </c>
      <c r="H34" s="7"/>
      <c r="I34" s="7">
        <v>288</v>
      </c>
      <c r="J34" s="40">
        <f t="shared" si="2"/>
        <v>5.047867711053089</v>
      </c>
      <c r="K34" s="8">
        <f t="shared" si="3"/>
        <v>52.567449956483905</v>
      </c>
      <c r="L34" s="8">
        <f t="shared" si="4"/>
        <v>17.31940818102698</v>
      </c>
      <c r="M34" s="8">
        <f t="shared" si="5"/>
        <v>0</v>
      </c>
      <c r="N34" s="9">
        <f t="shared" si="6"/>
        <v>25.06527415143603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731</v>
      </c>
      <c r="E35" s="25">
        <v>79</v>
      </c>
      <c r="F35" s="7">
        <v>431</v>
      </c>
      <c r="G35" s="7">
        <v>71</v>
      </c>
      <c r="H35" s="7"/>
      <c r="I35" s="7">
        <v>150</v>
      </c>
      <c r="J35" s="40">
        <f t="shared" si="2"/>
        <v>10.807113543091655</v>
      </c>
      <c r="K35" s="8">
        <f t="shared" si="3"/>
        <v>58.96032831737345</v>
      </c>
      <c r="L35" s="8">
        <f t="shared" si="4"/>
        <v>9.712722298221614</v>
      </c>
      <c r="M35" s="8">
        <f t="shared" si="5"/>
        <v>0</v>
      </c>
      <c r="N35" s="9">
        <f t="shared" si="6"/>
        <v>20.51983584131327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164</v>
      </c>
      <c r="E36" s="25">
        <v>27</v>
      </c>
      <c r="F36" s="7">
        <v>74</v>
      </c>
      <c r="G36" s="7">
        <v>58</v>
      </c>
      <c r="H36" s="7"/>
      <c r="I36" s="7">
        <v>5</v>
      </c>
      <c r="J36" s="40">
        <f t="shared" si="2"/>
        <v>16.463414634146343</v>
      </c>
      <c r="K36" s="8">
        <f t="shared" si="3"/>
        <v>45.1219512195122</v>
      </c>
      <c r="L36" s="8">
        <f t="shared" si="4"/>
        <v>35.36585365853659</v>
      </c>
      <c r="M36" s="8">
        <f t="shared" si="5"/>
        <v>0</v>
      </c>
      <c r="N36" s="9">
        <f t="shared" si="6"/>
        <v>3.048780487804878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134</v>
      </c>
      <c r="E37" s="25">
        <v>5</v>
      </c>
      <c r="F37" s="7">
        <v>71</v>
      </c>
      <c r="G37" s="7">
        <v>56</v>
      </c>
      <c r="H37" s="7"/>
      <c r="I37" s="7">
        <v>2</v>
      </c>
      <c r="J37" s="40">
        <f t="shared" si="2"/>
        <v>3.731343283582089</v>
      </c>
      <c r="K37" s="8">
        <f t="shared" si="3"/>
        <v>52.98507462686567</v>
      </c>
      <c r="L37" s="8">
        <f t="shared" si="4"/>
        <v>41.7910447761194</v>
      </c>
      <c r="M37" s="8">
        <f t="shared" si="5"/>
        <v>0</v>
      </c>
      <c r="N37" s="9">
        <f t="shared" si="6"/>
        <v>1.4925373134328357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216</v>
      </c>
      <c r="E38" s="25"/>
      <c r="F38" s="7">
        <v>8</v>
      </c>
      <c r="G38" s="7"/>
      <c r="H38" s="7"/>
      <c r="I38" s="7">
        <v>208</v>
      </c>
      <c r="J38" s="40">
        <f t="shared" si="2"/>
        <v>0</v>
      </c>
      <c r="K38" s="8">
        <f t="shared" si="3"/>
        <v>3.7037037037037033</v>
      </c>
      <c r="L38" s="8">
        <f t="shared" si="4"/>
        <v>0</v>
      </c>
      <c r="M38" s="8">
        <f t="shared" si="5"/>
        <v>0</v>
      </c>
      <c r="N38" s="9">
        <f t="shared" si="6"/>
        <v>96.29629629629629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372</v>
      </c>
      <c r="E39" s="25"/>
      <c r="F39" s="7">
        <v>1</v>
      </c>
      <c r="G39" s="7"/>
      <c r="H39" s="7"/>
      <c r="I39" s="7">
        <v>371</v>
      </c>
      <c r="J39" s="40">
        <f t="shared" si="2"/>
        <v>0</v>
      </c>
      <c r="K39" s="8">
        <f t="shared" si="3"/>
        <v>0.2688172043010753</v>
      </c>
      <c r="L39" s="8">
        <f t="shared" si="4"/>
        <v>0</v>
      </c>
      <c r="M39" s="8">
        <f t="shared" si="5"/>
        <v>0</v>
      </c>
      <c r="N39" s="9">
        <f t="shared" si="6"/>
        <v>99.73118279569893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292</v>
      </c>
      <c r="E45" s="25">
        <v>7</v>
      </c>
      <c r="F45" s="7">
        <v>137</v>
      </c>
      <c r="G45" s="7">
        <v>20</v>
      </c>
      <c r="H45" s="7"/>
      <c r="I45" s="7">
        <v>128</v>
      </c>
      <c r="J45" s="40">
        <f t="shared" si="2"/>
        <v>2.3972602739726026</v>
      </c>
      <c r="K45" s="8">
        <f t="shared" si="3"/>
        <v>46.917808219178085</v>
      </c>
      <c r="L45" s="8">
        <f t="shared" si="4"/>
        <v>6.8493150684931505</v>
      </c>
      <c r="M45" s="8">
        <f t="shared" si="5"/>
        <v>0</v>
      </c>
      <c r="N45" s="9">
        <f t="shared" si="6"/>
        <v>43.83561643835616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220</v>
      </c>
      <c r="E46" s="25">
        <v>1</v>
      </c>
      <c r="F46" s="7">
        <v>84</v>
      </c>
      <c r="G46" s="7">
        <v>112</v>
      </c>
      <c r="H46" s="7"/>
      <c r="I46" s="7">
        <v>23</v>
      </c>
      <c r="J46" s="40">
        <f t="shared" si="2"/>
        <v>0.45454545454545453</v>
      </c>
      <c r="K46" s="8">
        <f t="shared" si="3"/>
        <v>38.18181818181819</v>
      </c>
      <c r="L46" s="8">
        <f t="shared" si="4"/>
        <v>50.90909090909091</v>
      </c>
      <c r="M46" s="8">
        <f t="shared" si="5"/>
        <v>0</v>
      </c>
      <c r="N46" s="9">
        <f t="shared" si="6"/>
        <v>10.454545454545453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4</v>
      </c>
      <c r="E48" s="7"/>
      <c r="F48" s="7">
        <v>4</v>
      </c>
      <c r="G48" s="7"/>
      <c r="H48" s="7"/>
      <c r="I48" s="26"/>
      <c r="J48" s="8">
        <f>IF(D48=0,0,E48/D48)*100</f>
        <v>0</v>
      </c>
      <c r="K48" s="8">
        <f>IF(D48=0,0,F48/D48)*100</f>
        <v>100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487</v>
      </c>
      <c r="E49" s="25">
        <v>59</v>
      </c>
      <c r="F49" s="7">
        <v>289</v>
      </c>
      <c r="G49" s="7">
        <v>15</v>
      </c>
      <c r="H49" s="7"/>
      <c r="I49" s="7">
        <v>124</v>
      </c>
      <c r="J49" s="40">
        <f>IF(D49=0,0,E49/D49)*100</f>
        <v>12.114989733059549</v>
      </c>
      <c r="K49" s="8">
        <f>IF(D49=0,0,F49/D49)*100</f>
        <v>59.34291581108829</v>
      </c>
      <c r="L49" s="8">
        <f>IF(D49=0,0,G49/D49)*100</f>
        <v>3.0800821355236137</v>
      </c>
      <c r="M49" s="8">
        <f>IF(D49=0,0,H49/D49)*100</f>
        <v>0</v>
      </c>
      <c r="N49" s="9">
        <f>IF(D49=0,0,I49/D49)*100</f>
        <v>25.46201232032854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251</v>
      </c>
      <c r="E50" s="27">
        <v>33</v>
      </c>
      <c r="F50" s="19">
        <v>138</v>
      </c>
      <c r="G50" s="19">
        <v>45</v>
      </c>
      <c r="H50" s="19"/>
      <c r="I50" s="19">
        <v>35</v>
      </c>
      <c r="J50" s="41">
        <f t="shared" si="2"/>
        <v>13.147410358565736</v>
      </c>
      <c r="K50" s="20">
        <f t="shared" si="3"/>
        <v>54.980079681274894</v>
      </c>
      <c r="L50" s="20">
        <f t="shared" si="4"/>
        <v>17.928286852589643</v>
      </c>
      <c r="M50" s="20">
        <f t="shared" si="5"/>
        <v>0</v>
      </c>
      <c r="N50" s="21">
        <f t="shared" si="6"/>
        <v>13.94422310756972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32722</v>
      </c>
      <c r="E4" s="33">
        <f t="shared" si="0"/>
        <v>3624</v>
      </c>
      <c r="F4" s="33">
        <f t="shared" si="0"/>
        <v>17900</v>
      </c>
      <c r="G4" s="33">
        <f t="shared" si="0"/>
        <v>1436</v>
      </c>
      <c r="H4" s="33">
        <f t="shared" si="0"/>
        <v>0</v>
      </c>
      <c r="I4" s="33">
        <f t="shared" si="0"/>
        <v>9762</v>
      </c>
      <c r="J4" s="42">
        <f>IF(D4=0,0,E4/D4)*100</f>
        <v>11.075117657844876</v>
      </c>
      <c r="K4" s="43">
        <f>IF(D4=0,0,F4/D4)*100</f>
        <v>54.70325774708148</v>
      </c>
      <c r="L4" s="43">
        <f>IF(D4=0,0,G4/D4)*100</f>
        <v>4.3884848114418435</v>
      </c>
      <c r="M4" s="43">
        <f>IF(D4=0,0,H4/D4)*100</f>
        <v>0</v>
      </c>
      <c r="N4" s="38">
        <f>IF(D4=0,0,I4/D4)*100</f>
        <v>29.833139783631808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2878</v>
      </c>
      <c r="E5" s="23">
        <v>267</v>
      </c>
      <c r="F5" s="15">
        <v>1511</v>
      </c>
      <c r="G5" s="15">
        <v>145</v>
      </c>
      <c r="H5" s="15"/>
      <c r="I5" s="15">
        <v>955</v>
      </c>
      <c r="J5" s="39">
        <f>IF(D5=0,0,E5/D5)*100</f>
        <v>9.277275886031966</v>
      </c>
      <c r="K5" s="16">
        <f>IF(D5=0,0,F5/D5)*100</f>
        <v>52.50173731758166</v>
      </c>
      <c r="L5" s="16">
        <f>IF(D5=0,0,G5/D5)*100</f>
        <v>5.038220986796387</v>
      </c>
      <c r="M5" s="16">
        <f>IF(D5=0,0,H5/D5)*100</f>
        <v>0</v>
      </c>
      <c r="N5" s="17">
        <f>IF(D5=0,0,I5/D5)*100</f>
        <v>33.182765809589995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4186</v>
      </c>
      <c r="E6" s="25">
        <v>395</v>
      </c>
      <c r="F6" s="7">
        <v>2237</v>
      </c>
      <c r="G6" s="7">
        <v>230</v>
      </c>
      <c r="H6" s="7"/>
      <c r="I6" s="7">
        <v>1324</v>
      </c>
      <c r="J6" s="40">
        <f aca="true" t="shared" si="2" ref="J6:J50">IF(D6=0,0,E6/D6)*100</f>
        <v>9.436215957955088</v>
      </c>
      <c r="K6" s="8">
        <f aca="true" t="shared" si="3" ref="K6:K50">IF(D6=0,0,F6/D6)*100</f>
        <v>53.44003822264691</v>
      </c>
      <c r="L6" s="8">
        <f aca="true" t="shared" si="4" ref="L6:L50">IF(D6=0,0,G6/D6)*100</f>
        <v>5.4945054945054945</v>
      </c>
      <c r="M6" s="8">
        <f aca="true" t="shared" si="5" ref="M6:M50">IF(D6=0,0,H6/D6)*100</f>
        <v>0</v>
      </c>
      <c r="N6" s="9">
        <f aca="true" t="shared" si="6" ref="N6:N50">IF(D6=0,0,I6/D6)*100</f>
        <v>31.6292403248925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2151</v>
      </c>
      <c r="E7" s="25">
        <v>239</v>
      </c>
      <c r="F7" s="7">
        <v>984</v>
      </c>
      <c r="G7" s="7">
        <v>90</v>
      </c>
      <c r="H7" s="7"/>
      <c r="I7" s="7">
        <v>838</v>
      </c>
      <c r="J7" s="40">
        <f t="shared" si="2"/>
        <v>11.11111111111111</v>
      </c>
      <c r="K7" s="8">
        <f t="shared" si="3"/>
        <v>45.74616457461646</v>
      </c>
      <c r="L7" s="8">
        <f t="shared" si="4"/>
        <v>4.184100418410042</v>
      </c>
      <c r="M7" s="8">
        <f t="shared" si="5"/>
        <v>0</v>
      </c>
      <c r="N7" s="9">
        <f t="shared" si="6"/>
        <v>38.95862389586239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3041</v>
      </c>
      <c r="E8" s="25">
        <v>329</v>
      </c>
      <c r="F8" s="7">
        <v>1542</v>
      </c>
      <c r="G8" s="7">
        <v>113</v>
      </c>
      <c r="H8" s="7"/>
      <c r="I8" s="7">
        <v>1057</v>
      </c>
      <c r="J8" s="40">
        <f t="shared" si="2"/>
        <v>10.81880960210457</v>
      </c>
      <c r="K8" s="8">
        <f t="shared" si="3"/>
        <v>50.70700427490957</v>
      </c>
      <c r="L8" s="8">
        <f t="shared" si="4"/>
        <v>3.7158829332456427</v>
      </c>
      <c r="M8" s="8">
        <f t="shared" si="5"/>
        <v>0</v>
      </c>
      <c r="N8" s="9">
        <f t="shared" si="6"/>
        <v>34.75830318974022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3069</v>
      </c>
      <c r="E9" s="25">
        <v>126</v>
      </c>
      <c r="F9" s="7">
        <v>1445</v>
      </c>
      <c r="G9" s="7">
        <v>168</v>
      </c>
      <c r="H9" s="7"/>
      <c r="I9" s="7">
        <v>1330</v>
      </c>
      <c r="J9" s="40">
        <f t="shared" si="2"/>
        <v>4.105571847507331</v>
      </c>
      <c r="K9" s="8">
        <f t="shared" si="3"/>
        <v>47.08374063212773</v>
      </c>
      <c r="L9" s="8">
        <f t="shared" si="4"/>
        <v>5.474095796676441</v>
      </c>
      <c r="M9" s="8">
        <f t="shared" si="5"/>
        <v>0</v>
      </c>
      <c r="N9" s="9">
        <f t="shared" si="6"/>
        <v>43.3365917236885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404</v>
      </c>
      <c r="E10" s="25">
        <v>82</v>
      </c>
      <c r="F10" s="7">
        <v>190</v>
      </c>
      <c r="G10" s="7">
        <v>16</v>
      </c>
      <c r="H10" s="7"/>
      <c r="I10" s="7">
        <v>116</v>
      </c>
      <c r="J10" s="40">
        <f t="shared" si="2"/>
        <v>20.2970297029703</v>
      </c>
      <c r="K10" s="8">
        <f t="shared" si="3"/>
        <v>47.02970297029702</v>
      </c>
      <c r="L10" s="8">
        <f t="shared" si="4"/>
        <v>3.9603960396039604</v>
      </c>
      <c r="M10" s="8">
        <f t="shared" si="5"/>
        <v>0</v>
      </c>
      <c r="N10" s="9">
        <f t="shared" si="6"/>
        <v>28.71287128712871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1522</v>
      </c>
      <c r="E11" s="25">
        <v>101</v>
      </c>
      <c r="F11" s="7">
        <v>896</v>
      </c>
      <c r="G11" s="7">
        <v>72</v>
      </c>
      <c r="H11" s="7"/>
      <c r="I11" s="7">
        <v>453</v>
      </c>
      <c r="J11" s="40">
        <f t="shared" si="2"/>
        <v>6.636005256241787</v>
      </c>
      <c r="K11" s="8">
        <f t="shared" si="3"/>
        <v>58.86990801576872</v>
      </c>
      <c r="L11" s="8">
        <f t="shared" si="4"/>
        <v>4.730617608409987</v>
      </c>
      <c r="M11" s="8">
        <f t="shared" si="5"/>
        <v>0</v>
      </c>
      <c r="N11" s="9">
        <f t="shared" si="6"/>
        <v>29.7634691195795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87</v>
      </c>
      <c r="E12" s="25">
        <v>1</v>
      </c>
      <c r="F12" s="7">
        <v>35</v>
      </c>
      <c r="G12" s="7">
        <v>47</v>
      </c>
      <c r="H12" s="7"/>
      <c r="I12" s="7">
        <v>4</v>
      </c>
      <c r="J12" s="40">
        <f>IF(D12=0,0,E12/D12)*100</f>
        <v>1.1494252873563218</v>
      </c>
      <c r="K12" s="8">
        <f>IF(D12=0,0,F12/D12)*100</f>
        <v>40.229885057471265</v>
      </c>
      <c r="L12" s="8">
        <f>IF(D12=0,0,G12/D12)*100</f>
        <v>54.02298850574713</v>
      </c>
      <c r="M12" s="8">
        <f>IF(D12=0,0,H12/D12)*100</f>
        <v>0</v>
      </c>
      <c r="N12" s="9">
        <f>IF(D12=0,0,I12/D12)*100</f>
        <v>4.597701149425287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16</v>
      </c>
      <c r="E14" s="25">
        <v>2</v>
      </c>
      <c r="F14" s="7">
        <v>7</v>
      </c>
      <c r="G14" s="7">
        <v>3</v>
      </c>
      <c r="H14" s="7"/>
      <c r="I14" s="7">
        <v>4</v>
      </c>
      <c r="J14" s="40">
        <f t="shared" si="2"/>
        <v>12.5</v>
      </c>
      <c r="K14" s="8">
        <f t="shared" si="3"/>
        <v>43.75</v>
      </c>
      <c r="L14" s="8">
        <f t="shared" si="4"/>
        <v>18.75</v>
      </c>
      <c r="M14" s="8">
        <f t="shared" si="5"/>
        <v>0</v>
      </c>
      <c r="N14" s="9">
        <f t="shared" si="6"/>
        <v>25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155</v>
      </c>
      <c r="E15" s="25">
        <v>26</v>
      </c>
      <c r="F15" s="7">
        <v>110</v>
      </c>
      <c r="G15" s="7">
        <v>9</v>
      </c>
      <c r="H15" s="7"/>
      <c r="I15" s="7">
        <v>10</v>
      </c>
      <c r="J15" s="40">
        <f t="shared" si="2"/>
        <v>16.7741935483871</v>
      </c>
      <c r="K15" s="8">
        <f t="shared" si="3"/>
        <v>70.96774193548387</v>
      </c>
      <c r="L15" s="8">
        <f t="shared" si="4"/>
        <v>5.806451612903226</v>
      </c>
      <c r="M15" s="8">
        <f t="shared" si="5"/>
        <v>0</v>
      </c>
      <c r="N15" s="9">
        <f t="shared" si="6"/>
        <v>6.451612903225806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144</v>
      </c>
      <c r="E16" s="25">
        <v>22</v>
      </c>
      <c r="F16" s="7">
        <v>105</v>
      </c>
      <c r="G16" s="7">
        <v>6</v>
      </c>
      <c r="H16" s="7"/>
      <c r="I16" s="7">
        <v>11</v>
      </c>
      <c r="J16" s="40">
        <f t="shared" si="2"/>
        <v>15.277777777777779</v>
      </c>
      <c r="K16" s="8">
        <f t="shared" si="3"/>
        <v>72.91666666666666</v>
      </c>
      <c r="L16" s="8">
        <f t="shared" si="4"/>
        <v>4.166666666666666</v>
      </c>
      <c r="M16" s="8">
        <f t="shared" si="5"/>
        <v>0</v>
      </c>
      <c r="N16" s="9">
        <f t="shared" si="6"/>
        <v>7.638888888888889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196</v>
      </c>
      <c r="E17" s="25">
        <v>60</v>
      </c>
      <c r="F17" s="7">
        <v>122</v>
      </c>
      <c r="G17" s="7">
        <v>7</v>
      </c>
      <c r="H17" s="7"/>
      <c r="I17" s="7">
        <v>7</v>
      </c>
      <c r="J17" s="40">
        <f t="shared" si="2"/>
        <v>30.612244897959183</v>
      </c>
      <c r="K17" s="8">
        <f t="shared" si="3"/>
        <v>62.244897959183675</v>
      </c>
      <c r="L17" s="8">
        <f t="shared" si="4"/>
        <v>3.571428571428571</v>
      </c>
      <c r="M17" s="8">
        <f t="shared" si="5"/>
        <v>0</v>
      </c>
      <c r="N17" s="9">
        <f t="shared" si="6"/>
        <v>3.571428571428571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563</v>
      </c>
      <c r="E18" s="25">
        <v>78</v>
      </c>
      <c r="F18" s="7">
        <v>431</v>
      </c>
      <c r="G18" s="7">
        <v>16</v>
      </c>
      <c r="H18" s="7"/>
      <c r="I18" s="7">
        <v>38</v>
      </c>
      <c r="J18" s="40">
        <f t="shared" si="2"/>
        <v>13.854351687388988</v>
      </c>
      <c r="K18" s="8">
        <f t="shared" si="3"/>
        <v>76.55417406749557</v>
      </c>
      <c r="L18" s="8">
        <f t="shared" si="4"/>
        <v>2.841918294849023</v>
      </c>
      <c r="M18" s="8">
        <f t="shared" si="5"/>
        <v>0</v>
      </c>
      <c r="N18" s="9">
        <f t="shared" si="6"/>
        <v>6.74955595026643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1039</v>
      </c>
      <c r="E19" s="25">
        <v>138</v>
      </c>
      <c r="F19" s="7">
        <v>535</v>
      </c>
      <c r="G19" s="7">
        <v>12</v>
      </c>
      <c r="H19" s="7"/>
      <c r="I19" s="7">
        <v>354</v>
      </c>
      <c r="J19" s="40">
        <f t="shared" si="2"/>
        <v>13.282001924927817</v>
      </c>
      <c r="K19" s="8">
        <f t="shared" si="3"/>
        <v>51.491819056785374</v>
      </c>
      <c r="L19" s="8">
        <f t="shared" si="4"/>
        <v>1.1549566891241578</v>
      </c>
      <c r="M19" s="8">
        <f t="shared" si="5"/>
        <v>0</v>
      </c>
      <c r="N19" s="9">
        <f t="shared" si="6"/>
        <v>34.07122232916265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555</v>
      </c>
      <c r="E20" s="25">
        <v>52</v>
      </c>
      <c r="F20" s="7">
        <v>357</v>
      </c>
      <c r="G20" s="7">
        <v>9</v>
      </c>
      <c r="H20" s="7"/>
      <c r="I20" s="7">
        <v>137</v>
      </c>
      <c r="J20" s="40">
        <f t="shared" si="2"/>
        <v>9.36936936936937</v>
      </c>
      <c r="K20" s="8">
        <f t="shared" si="3"/>
        <v>64.32432432432432</v>
      </c>
      <c r="L20" s="8">
        <f t="shared" si="4"/>
        <v>1.6216216216216217</v>
      </c>
      <c r="M20" s="8">
        <f t="shared" si="5"/>
        <v>0</v>
      </c>
      <c r="N20" s="9">
        <f t="shared" si="6"/>
        <v>24.684684684684687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821</v>
      </c>
      <c r="E21" s="25">
        <v>80</v>
      </c>
      <c r="F21" s="7">
        <v>567</v>
      </c>
      <c r="G21" s="7">
        <v>48</v>
      </c>
      <c r="H21" s="7"/>
      <c r="I21" s="7">
        <v>126</v>
      </c>
      <c r="J21" s="40">
        <f t="shared" si="2"/>
        <v>9.744214372716199</v>
      </c>
      <c r="K21" s="8">
        <f t="shared" si="3"/>
        <v>69.06211936662606</v>
      </c>
      <c r="L21" s="8">
        <f t="shared" si="4"/>
        <v>5.84652862362972</v>
      </c>
      <c r="M21" s="8">
        <f t="shared" si="5"/>
        <v>0</v>
      </c>
      <c r="N21" s="9">
        <f t="shared" si="6"/>
        <v>15.347137637028013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531</v>
      </c>
      <c r="E22" s="25">
        <v>64</v>
      </c>
      <c r="F22" s="7">
        <v>339</v>
      </c>
      <c r="G22" s="7">
        <v>20</v>
      </c>
      <c r="H22" s="7"/>
      <c r="I22" s="7">
        <v>108</v>
      </c>
      <c r="J22" s="40">
        <f t="shared" si="2"/>
        <v>12.052730696798493</v>
      </c>
      <c r="K22" s="8">
        <f t="shared" si="3"/>
        <v>63.84180790960452</v>
      </c>
      <c r="L22" s="8">
        <f t="shared" si="4"/>
        <v>3.766478342749529</v>
      </c>
      <c r="M22" s="8">
        <f t="shared" si="5"/>
        <v>0</v>
      </c>
      <c r="N22" s="9">
        <f t="shared" si="6"/>
        <v>20.33898305084746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222</v>
      </c>
      <c r="E23" s="25">
        <v>30</v>
      </c>
      <c r="F23" s="7">
        <v>141</v>
      </c>
      <c r="G23" s="7">
        <v>19</v>
      </c>
      <c r="H23" s="7"/>
      <c r="I23" s="7">
        <v>32</v>
      </c>
      <c r="J23" s="40">
        <f t="shared" si="2"/>
        <v>13.513513513513514</v>
      </c>
      <c r="K23" s="8">
        <f t="shared" si="3"/>
        <v>63.51351351351351</v>
      </c>
      <c r="L23" s="8">
        <f t="shared" si="4"/>
        <v>8.558558558558559</v>
      </c>
      <c r="M23" s="8">
        <f t="shared" si="5"/>
        <v>0</v>
      </c>
      <c r="N23" s="9">
        <f t="shared" si="6"/>
        <v>14.414414414414415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139</v>
      </c>
      <c r="E24" s="25">
        <v>28</v>
      </c>
      <c r="F24" s="7">
        <v>95</v>
      </c>
      <c r="G24" s="7">
        <v>11</v>
      </c>
      <c r="H24" s="7"/>
      <c r="I24" s="7">
        <v>5</v>
      </c>
      <c r="J24" s="40">
        <f t="shared" si="2"/>
        <v>20.14388489208633</v>
      </c>
      <c r="K24" s="8">
        <f t="shared" si="3"/>
        <v>68.34532374100719</v>
      </c>
      <c r="L24" s="8">
        <f t="shared" si="4"/>
        <v>7.913669064748201</v>
      </c>
      <c r="M24" s="8">
        <f t="shared" si="5"/>
        <v>0</v>
      </c>
      <c r="N24" s="9">
        <f t="shared" si="6"/>
        <v>3.597122302158273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407</v>
      </c>
      <c r="E25" s="25">
        <v>93</v>
      </c>
      <c r="F25" s="7">
        <v>238</v>
      </c>
      <c r="G25" s="7">
        <v>26</v>
      </c>
      <c r="H25" s="7"/>
      <c r="I25" s="7">
        <v>50</v>
      </c>
      <c r="J25" s="40">
        <f t="shared" si="2"/>
        <v>22.85012285012285</v>
      </c>
      <c r="K25" s="8">
        <f t="shared" si="3"/>
        <v>58.47665847665847</v>
      </c>
      <c r="L25" s="8">
        <f t="shared" si="4"/>
        <v>6.388206388206388</v>
      </c>
      <c r="M25" s="8">
        <f t="shared" si="5"/>
        <v>0</v>
      </c>
      <c r="N25" s="9">
        <f t="shared" si="6"/>
        <v>12.285012285012286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683</v>
      </c>
      <c r="E26" s="25">
        <v>118</v>
      </c>
      <c r="F26" s="7">
        <v>458</v>
      </c>
      <c r="G26" s="7">
        <v>35</v>
      </c>
      <c r="H26" s="7"/>
      <c r="I26" s="7">
        <v>72</v>
      </c>
      <c r="J26" s="40">
        <f t="shared" si="2"/>
        <v>17.276720351390924</v>
      </c>
      <c r="K26" s="8">
        <f t="shared" si="3"/>
        <v>67.05710102489019</v>
      </c>
      <c r="L26" s="8">
        <f t="shared" si="4"/>
        <v>5.124450951683748</v>
      </c>
      <c r="M26" s="8">
        <f t="shared" si="5"/>
        <v>0</v>
      </c>
      <c r="N26" s="9">
        <f t="shared" si="6"/>
        <v>10.54172767203514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272</v>
      </c>
      <c r="E27" s="25">
        <v>69</v>
      </c>
      <c r="F27" s="7">
        <v>166</v>
      </c>
      <c r="G27" s="7">
        <v>10</v>
      </c>
      <c r="H27" s="7"/>
      <c r="I27" s="7">
        <v>27</v>
      </c>
      <c r="J27" s="40">
        <f t="shared" si="2"/>
        <v>25.36764705882353</v>
      </c>
      <c r="K27" s="8">
        <f t="shared" si="3"/>
        <v>61.029411764705884</v>
      </c>
      <c r="L27" s="8">
        <f t="shared" si="4"/>
        <v>3.6764705882352944</v>
      </c>
      <c r="M27" s="8">
        <f t="shared" si="5"/>
        <v>0</v>
      </c>
      <c r="N27" s="9">
        <f t="shared" si="6"/>
        <v>9.926470588235293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953</v>
      </c>
      <c r="E28" s="25">
        <v>151</v>
      </c>
      <c r="F28" s="7">
        <v>409</v>
      </c>
      <c r="G28" s="7">
        <v>35</v>
      </c>
      <c r="H28" s="7"/>
      <c r="I28" s="7">
        <v>358</v>
      </c>
      <c r="J28" s="40">
        <f t="shared" si="2"/>
        <v>15.844700944386151</v>
      </c>
      <c r="K28" s="8">
        <f t="shared" si="3"/>
        <v>42.91710388247639</v>
      </c>
      <c r="L28" s="8">
        <f t="shared" si="4"/>
        <v>3.6726128016789086</v>
      </c>
      <c r="M28" s="8">
        <f t="shared" si="5"/>
        <v>0</v>
      </c>
      <c r="N28" s="9">
        <f t="shared" si="6"/>
        <v>37.56558237145855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458</v>
      </c>
      <c r="E29" s="25">
        <v>108</v>
      </c>
      <c r="F29" s="7">
        <v>319</v>
      </c>
      <c r="G29" s="7">
        <v>18</v>
      </c>
      <c r="H29" s="7"/>
      <c r="I29" s="7">
        <v>13</v>
      </c>
      <c r="J29" s="40">
        <f t="shared" si="2"/>
        <v>23.580786026200872</v>
      </c>
      <c r="K29" s="8">
        <f t="shared" si="3"/>
        <v>69.65065502183407</v>
      </c>
      <c r="L29" s="8">
        <f t="shared" si="4"/>
        <v>3.9301310043668125</v>
      </c>
      <c r="M29" s="8">
        <f t="shared" si="5"/>
        <v>0</v>
      </c>
      <c r="N29" s="9">
        <f t="shared" si="6"/>
        <v>2.8384279475982535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894</v>
      </c>
      <c r="E30" s="25">
        <v>189</v>
      </c>
      <c r="F30" s="7">
        <v>548</v>
      </c>
      <c r="G30" s="7">
        <v>94</v>
      </c>
      <c r="H30" s="7"/>
      <c r="I30" s="7">
        <v>63</v>
      </c>
      <c r="J30" s="40">
        <f t="shared" si="2"/>
        <v>21.140939597315437</v>
      </c>
      <c r="K30" s="8">
        <f t="shared" si="3"/>
        <v>61.297539149888145</v>
      </c>
      <c r="L30" s="8">
        <f t="shared" si="4"/>
        <v>10.51454138702461</v>
      </c>
      <c r="M30" s="8">
        <f t="shared" si="5"/>
        <v>0</v>
      </c>
      <c r="N30" s="9">
        <f t="shared" si="6"/>
        <v>7.046979865771812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537</v>
      </c>
      <c r="E31" s="25">
        <v>79</v>
      </c>
      <c r="F31" s="7">
        <v>419</v>
      </c>
      <c r="G31" s="7">
        <v>16</v>
      </c>
      <c r="H31" s="7"/>
      <c r="I31" s="7">
        <v>23</v>
      </c>
      <c r="J31" s="40">
        <f t="shared" si="2"/>
        <v>14.711359404096836</v>
      </c>
      <c r="K31" s="8">
        <f t="shared" si="3"/>
        <v>78.02607076350093</v>
      </c>
      <c r="L31" s="8">
        <f t="shared" si="4"/>
        <v>2.97951582867784</v>
      </c>
      <c r="M31" s="8">
        <f t="shared" si="5"/>
        <v>0</v>
      </c>
      <c r="N31" s="9">
        <f t="shared" si="6"/>
        <v>4.283054003724395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435</v>
      </c>
      <c r="E32" s="25">
        <v>103</v>
      </c>
      <c r="F32" s="7">
        <v>285</v>
      </c>
      <c r="G32" s="7">
        <v>22</v>
      </c>
      <c r="H32" s="7"/>
      <c r="I32" s="7">
        <v>25</v>
      </c>
      <c r="J32" s="40">
        <f t="shared" si="2"/>
        <v>23.678160919540232</v>
      </c>
      <c r="K32" s="8">
        <f t="shared" si="3"/>
        <v>65.51724137931035</v>
      </c>
      <c r="L32" s="8">
        <f t="shared" si="4"/>
        <v>5.057471264367816</v>
      </c>
      <c r="M32" s="8">
        <f t="shared" si="5"/>
        <v>0</v>
      </c>
      <c r="N32" s="9">
        <f t="shared" si="6"/>
        <v>5.747126436781609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391</v>
      </c>
      <c r="E33" s="25">
        <v>42</v>
      </c>
      <c r="F33" s="7">
        <v>297</v>
      </c>
      <c r="G33" s="7">
        <v>11</v>
      </c>
      <c r="H33" s="7"/>
      <c r="I33" s="7">
        <v>41</v>
      </c>
      <c r="J33" s="40">
        <f t="shared" si="2"/>
        <v>10.741687979539643</v>
      </c>
      <c r="K33" s="8">
        <f t="shared" si="3"/>
        <v>75.95907928388746</v>
      </c>
      <c r="L33" s="8">
        <f t="shared" si="4"/>
        <v>2.813299232736573</v>
      </c>
      <c r="M33" s="8">
        <f t="shared" si="5"/>
        <v>0</v>
      </c>
      <c r="N33" s="9">
        <f t="shared" si="6"/>
        <v>10.485933503836318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1202</v>
      </c>
      <c r="E34" s="25">
        <v>104</v>
      </c>
      <c r="F34" s="7">
        <v>520</v>
      </c>
      <c r="G34" s="7">
        <v>27</v>
      </c>
      <c r="H34" s="7"/>
      <c r="I34" s="7">
        <v>551</v>
      </c>
      <c r="J34" s="40">
        <f t="shared" si="2"/>
        <v>8.652246256239602</v>
      </c>
      <c r="K34" s="8">
        <f t="shared" si="3"/>
        <v>43.261231281198</v>
      </c>
      <c r="L34" s="8">
        <f t="shared" si="4"/>
        <v>2.246256239600666</v>
      </c>
      <c r="M34" s="8">
        <f t="shared" si="5"/>
        <v>0</v>
      </c>
      <c r="N34" s="9">
        <f t="shared" si="6"/>
        <v>45.84026622296173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1177</v>
      </c>
      <c r="E35" s="25">
        <v>213</v>
      </c>
      <c r="F35" s="7">
        <v>543</v>
      </c>
      <c r="G35" s="7">
        <v>20</v>
      </c>
      <c r="H35" s="7"/>
      <c r="I35" s="7">
        <v>401</v>
      </c>
      <c r="J35" s="40">
        <f t="shared" si="2"/>
        <v>18.096856414613423</v>
      </c>
      <c r="K35" s="8">
        <f t="shared" si="3"/>
        <v>46.13423959218352</v>
      </c>
      <c r="L35" s="8">
        <f t="shared" si="4"/>
        <v>1.6992353440951573</v>
      </c>
      <c r="M35" s="8">
        <f t="shared" si="5"/>
        <v>0</v>
      </c>
      <c r="N35" s="9">
        <f t="shared" si="6"/>
        <v>34.0696686491079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389</v>
      </c>
      <c r="E36" s="25">
        <v>59</v>
      </c>
      <c r="F36" s="7">
        <v>315</v>
      </c>
      <c r="G36" s="7">
        <v>9</v>
      </c>
      <c r="H36" s="7"/>
      <c r="I36" s="7">
        <v>6</v>
      </c>
      <c r="J36" s="40">
        <f t="shared" si="2"/>
        <v>15.167095115681233</v>
      </c>
      <c r="K36" s="8">
        <f t="shared" si="3"/>
        <v>80.97686375321337</v>
      </c>
      <c r="L36" s="8">
        <f t="shared" si="4"/>
        <v>2.313624678663239</v>
      </c>
      <c r="M36" s="8">
        <f t="shared" si="5"/>
        <v>0</v>
      </c>
      <c r="N36" s="9">
        <f t="shared" si="6"/>
        <v>1.5424164524421593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509</v>
      </c>
      <c r="E37" s="25">
        <v>37</v>
      </c>
      <c r="F37" s="7">
        <v>197</v>
      </c>
      <c r="G37" s="7">
        <v>7</v>
      </c>
      <c r="H37" s="7"/>
      <c r="I37" s="7">
        <v>268</v>
      </c>
      <c r="J37" s="40">
        <f t="shared" si="2"/>
        <v>7.269155206286837</v>
      </c>
      <c r="K37" s="8">
        <f t="shared" si="3"/>
        <v>38.70333988212181</v>
      </c>
      <c r="L37" s="8">
        <f t="shared" si="4"/>
        <v>1.37524557956778</v>
      </c>
      <c r="M37" s="8">
        <f t="shared" si="5"/>
        <v>0</v>
      </c>
      <c r="N37" s="9">
        <f t="shared" si="6"/>
        <v>52.652259332023576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9</v>
      </c>
      <c r="E45" s="25">
        <v>1</v>
      </c>
      <c r="F45" s="7">
        <v>8</v>
      </c>
      <c r="G45" s="7"/>
      <c r="H45" s="7"/>
      <c r="I45" s="7"/>
      <c r="J45" s="40">
        <f t="shared" si="2"/>
        <v>11.11111111111111</v>
      </c>
      <c r="K45" s="8">
        <f t="shared" si="3"/>
        <v>88.88888888888889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2</v>
      </c>
      <c r="E46" s="25"/>
      <c r="F46" s="7"/>
      <c r="G46" s="7">
        <v>1</v>
      </c>
      <c r="H46" s="7"/>
      <c r="I46" s="7">
        <v>1</v>
      </c>
      <c r="J46" s="40">
        <f t="shared" si="2"/>
        <v>0</v>
      </c>
      <c r="K46" s="8">
        <f t="shared" si="3"/>
        <v>0</v>
      </c>
      <c r="L46" s="8">
        <f t="shared" si="4"/>
        <v>50</v>
      </c>
      <c r="M46" s="8">
        <f t="shared" si="5"/>
        <v>0</v>
      </c>
      <c r="N46" s="9">
        <f t="shared" si="6"/>
        <v>50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2224</v>
      </c>
      <c r="E48" s="7">
        <v>49</v>
      </c>
      <c r="F48" s="7">
        <v>1201</v>
      </c>
      <c r="G48" s="7">
        <v>48</v>
      </c>
      <c r="H48" s="7"/>
      <c r="I48" s="26">
        <v>926</v>
      </c>
      <c r="J48" s="8">
        <f>IF(D48=0,0,E48/D48)*100</f>
        <v>2.2032374100719423</v>
      </c>
      <c r="K48" s="8">
        <f>IF(D48=0,0,F48/D48)*100</f>
        <v>54.001798561151084</v>
      </c>
      <c r="L48" s="8">
        <f>IF(D48=0,0,G48/D48)*100</f>
        <v>2.158273381294964</v>
      </c>
      <c r="M48" s="8">
        <f>IF(D48=0,0,H48/D48)*100</f>
        <v>0</v>
      </c>
      <c r="N48" s="9">
        <f>IF(D48=0,0,I48/D48)*100</f>
        <v>41.63669064748202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236</v>
      </c>
      <c r="E49" s="25">
        <v>42</v>
      </c>
      <c r="F49" s="7">
        <v>165</v>
      </c>
      <c r="G49" s="7">
        <v>12</v>
      </c>
      <c r="H49" s="7"/>
      <c r="I49" s="7">
        <v>17</v>
      </c>
      <c r="J49" s="40">
        <f>IF(D49=0,0,E49/D49)*100</f>
        <v>17.796610169491526</v>
      </c>
      <c r="K49" s="8">
        <f>IF(D49=0,0,F49/D49)*100</f>
        <v>69.91525423728814</v>
      </c>
      <c r="L49" s="8">
        <f>IF(D49=0,0,G49/D49)*100</f>
        <v>5.084745762711865</v>
      </c>
      <c r="M49" s="8">
        <f>IF(D49=0,0,H49/D49)*100</f>
        <v>0</v>
      </c>
      <c r="N49" s="9">
        <f>IF(D49=0,0,I49/D49)*100</f>
        <v>7.203389830508475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225</v>
      </c>
      <c r="E50" s="27">
        <v>47</v>
      </c>
      <c r="F50" s="19">
        <v>163</v>
      </c>
      <c r="G50" s="19">
        <v>4</v>
      </c>
      <c r="H50" s="19"/>
      <c r="I50" s="19">
        <v>11</v>
      </c>
      <c r="J50" s="41">
        <f t="shared" si="2"/>
        <v>20.88888888888889</v>
      </c>
      <c r="K50" s="20">
        <f t="shared" si="3"/>
        <v>72.44444444444444</v>
      </c>
      <c r="L50" s="20">
        <f t="shared" si="4"/>
        <v>1.7777777777777777</v>
      </c>
      <c r="M50" s="20">
        <f t="shared" si="5"/>
        <v>0</v>
      </c>
      <c r="N50" s="21">
        <f t="shared" si="6"/>
        <v>4.888888888888889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24524</v>
      </c>
      <c r="E4" s="33">
        <f t="shared" si="0"/>
        <v>4997</v>
      </c>
      <c r="F4" s="33">
        <f t="shared" si="0"/>
        <v>16962</v>
      </c>
      <c r="G4" s="33">
        <f t="shared" si="0"/>
        <v>337</v>
      </c>
      <c r="H4" s="33">
        <f t="shared" si="0"/>
        <v>0</v>
      </c>
      <c r="I4" s="33">
        <f t="shared" si="0"/>
        <v>2228</v>
      </c>
      <c r="J4" s="42">
        <f>IF(D4=0,0,E4/D4)*100</f>
        <v>20.375958244984503</v>
      </c>
      <c r="K4" s="43">
        <f>IF(D4=0,0,F4/D4)*100</f>
        <v>69.16489969009949</v>
      </c>
      <c r="L4" s="43">
        <f>IF(D4=0,0,G4/D4)*100</f>
        <v>1.3741640841624532</v>
      </c>
      <c r="M4" s="43">
        <f>IF(D4=0,0,H4/D4)*100</f>
        <v>0</v>
      </c>
      <c r="N4" s="38">
        <f>IF(D4=0,0,I4/D4)*100</f>
        <v>9.084977980753548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3063</v>
      </c>
      <c r="E5" s="23">
        <v>411</v>
      </c>
      <c r="F5" s="15">
        <v>2446</v>
      </c>
      <c r="G5" s="15">
        <v>23</v>
      </c>
      <c r="H5" s="15"/>
      <c r="I5" s="15">
        <v>183</v>
      </c>
      <c r="J5" s="39">
        <f>IF(D5=0,0,E5/D5)*100</f>
        <v>13.418217433888344</v>
      </c>
      <c r="K5" s="16">
        <f>IF(D5=0,0,F5/D5)*100</f>
        <v>79.85634998367614</v>
      </c>
      <c r="L5" s="16">
        <f>IF(D5=0,0,G5/D5)*100</f>
        <v>0.7508978126020242</v>
      </c>
      <c r="M5" s="16">
        <f>IF(D5=0,0,H5/D5)*100</f>
        <v>0</v>
      </c>
      <c r="N5" s="17">
        <f>IF(D5=0,0,I5/D5)*100</f>
        <v>5.974534769833497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3140</v>
      </c>
      <c r="E6" s="25">
        <v>468</v>
      </c>
      <c r="F6" s="7">
        <v>2446</v>
      </c>
      <c r="G6" s="7">
        <v>32</v>
      </c>
      <c r="H6" s="7"/>
      <c r="I6" s="7">
        <v>194</v>
      </c>
      <c r="J6" s="40">
        <f aca="true" t="shared" si="2" ref="J6:J50">IF(D6=0,0,E6/D6)*100</f>
        <v>14.904458598726114</v>
      </c>
      <c r="K6" s="8">
        <f aca="true" t="shared" si="3" ref="K6:K50">IF(D6=0,0,F6/D6)*100</f>
        <v>77.89808917197453</v>
      </c>
      <c r="L6" s="8">
        <f aca="true" t="shared" si="4" ref="L6:L50">IF(D6=0,0,G6/D6)*100</f>
        <v>1.019108280254777</v>
      </c>
      <c r="M6" s="8">
        <f aca="true" t="shared" si="5" ref="M6:M50">IF(D6=0,0,H6/D6)*100</f>
        <v>0</v>
      </c>
      <c r="N6" s="9">
        <f aca="true" t="shared" si="6" ref="N6:N50">IF(D6=0,0,I6/D6)*100</f>
        <v>6.178343949044586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1422</v>
      </c>
      <c r="E7" s="25">
        <v>279</v>
      </c>
      <c r="F7" s="7">
        <v>1018</v>
      </c>
      <c r="G7" s="7">
        <v>37</v>
      </c>
      <c r="H7" s="7"/>
      <c r="I7" s="7">
        <v>88</v>
      </c>
      <c r="J7" s="40">
        <f t="shared" si="2"/>
        <v>19.62025316455696</v>
      </c>
      <c r="K7" s="8">
        <f t="shared" si="3"/>
        <v>71.58931082981715</v>
      </c>
      <c r="L7" s="8">
        <f t="shared" si="4"/>
        <v>2.60196905766526</v>
      </c>
      <c r="M7" s="8">
        <f t="shared" si="5"/>
        <v>0</v>
      </c>
      <c r="N7" s="9">
        <f t="shared" si="6"/>
        <v>6.188466947960619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1876</v>
      </c>
      <c r="E8" s="25">
        <v>310</v>
      </c>
      <c r="F8" s="7">
        <v>1460</v>
      </c>
      <c r="G8" s="7">
        <v>14</v>
      </c>
      <c r="H8" s="7"/>
      <c r="I8" s="7">
        <v>92</v>
      </c>
      <c r="J8" s="40">
        <f t="shared" si="2"/>
        <v>16.52452025586354</v>
      </c>
      <c r="K8" s="8">
        <f t="shared" si="3"/>
        <v>77.82515991471215</v>
      </c>
      <c r="L8" s="8">
        <f t="shared" si="4"/>
        <v>0.7462686567164178</v>
      </c>
      <c r="M8" s="8">
        <f t="shared" si="5"/>
        <v>0</v>
      </c>
      <c r="N8" s="9">
        <f t="shared" si="6"/>
        <v>4.904051172707889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2254</v>
      </c>
      <c r="E9" s="25">
        <v>421</v>
      </c>
      <c r="F9" s="7">
        <v>1607</v>
      </c>
      <c r="G9" s="7">
        <v>23</v>
      </c>
      <c r="H9" s="7"/>
      <c r="I9" s="7">
        <v>203</v>
      </c>
      <c r="J9" s="40">
        <f t="shared" si="2"/>
        <v>18.67790594498669</v>
      </c>
      <c r="K9" s="8">
        <f t="shared" si="3"/>
        <v>71.29547471162378</v>
      </c>
      <c r="L9" s="8">
        <f t="shared" si="4"/>
        <v>1.0204081632653061</v>
      </c>
      <c r="M9" s="8">
        <f t="shared" si="5"/>
        <v>0</v>
      </c>
      <c r="N9" s="9">
        <f t="shared" si="6"/>
        <v>9.006211180124224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141</v>
      </c>
      <c r="E10" s="25">
        <v>53</v>
      </c>
      <c r="F10" s="7">
        <v>69</v>
      </c>
      <c r="G10" s="7"/>
      <c r="H10" s="7"/>
      <c r="I10" s="7">
        <v>19</v>
      </c>
      <c r="J10" s="40">
        <f t="shared" si="2"/>
        <v>37.5886524822695</v>
      </c>
      <c r="K10" s="8">
        <f t="shared" si="3"/>
        <v>48.93617021276596</v>
      </c>
      <c r="L10" s="8">
        <f t="shared" si="4"/>
        <v>0</v>
      </c>
      <c r="M10" s="8">
        <f t="shared" si="5"/>
        <v>0</v>
      </c>
      <c r="N10" s="9">
        <f t="shared" si="6"/>
        <v>13.47517730496454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638</v>
      </c>
      <c r="E11" s="25">
        <v>201</v>
      </c>
      <c r="F11" s="7">
        <v>387</v>
      </c>
      <c r="G11" s="7">
        <v>5</v>
      </c>
      <c r="H11" s="7"/>
      <c r="I11" s="7">
        <v>45</v>
      </c>
      <c r="J11" s="40">
        <f t="shared" si="2"/>
        <v>31.504702194357364</v>
      </c>
      <c r="K11" s="8">
        <f t="shared" si="3"/>
        <v>60.658307210031346</v>
      </c>
      <c r="L11" s="8">
        <f t="shared" si="4"/>
        <v>0.7836990595611284</v>
      </c>
      <c r="M11" s="8">
        <f t="shared" si="5"/>
        <v>0</v>
      </c>
      <c r="N11" s="9">
        <f t="shared" si="6"/>
        <v>7.053291536050156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601</v>
      </c>
      <c r="E12" s="25">
        <v>135</v>
      </c>
      <c r="F12" s="7">
        <v>366</v>
      </c>
      <c r="G12" s="7">
        <v>4</v>
      </c>
      <c r="H12" s="7"/>
      <c r="I12" s="7">
        <v>96</v>
      </c>
      <c r="J12" s="40">
        <f>IF(D12=0,0,E12/D12)*100</f>
        <v>22.462562396006653</v>
      </c>
      <c r="K12" s="8">
        <f>IF(D12=0,0,F12/D12)*100</f>
        <v>60.89850249584027</v>
      </c>
      <c r="L12" s="8">
        <f>IF(D12=0,0,G12/D12)*100</f>
        <v>0.6655574043261231</v>
      </c>
      <c r="M12" s="8">
        <f>IF(D12=0,0,H12/D12)*100</f>
        <v>0</v>
      </c>
      <c r="N12" s="9">
        <f>IF(D12=0,0,I12/D12)*100</f>
        <v>15.973377703826955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67</v>
      </c>
      <c r="E14" s="25">
        <v>22</v>
      </c>
      <c r="F14" s="7">
        <v>44</v>
      </c>
      <c r="G14" s="7"/>
      <c r="H14" s="7"/>
      <c r="I14" s="7">
        <v>1</v>
      </c>
      <c r="J14" s="40">
        <f t="shared" si="2"/>
        <v>32.83582089552239</v>
      </c>
      <c r="K14" s="8">
        <f t="shared" si="3"/>
        <v>65.67164179104478</v>
      </c>
      <c r="L14" s="8">
        <f t="shared" si="4"/>
        <v>0</v>
      </c>
      <c r="M14" s="8">
        <f t="shared" si="5"/>
        <v>0</v>
      </c>
      <c r="N14" s="9">
        <f t="shared" si="6"/>
        <v>1.4925373134328357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151</v>
      </c>
      <c r="E15" s="25">
        <v>45</v>
      </c>
      <c r="F15" s="7">
        <v>86</v>
      </c>
      <c r="G15" s="7"/>
      <c r="H15" s="7"/>
      <c r="I15" s="7">
        <v>20</v>
      </c>
      <c r="J15" s="40">
        <f t="shared" si="2"/>
        <v>29.80132450331126</v>
      </c>
      <c r="K15" s="8">
        <f t="shared" si="3"/>
        <v>56.95364238410596</v>
      </c>
      <c r="L15" s="8">
        <f t="shared" si="4"/>
        <v>0</v>
      </c>
      <c r="M15" s="8">
        <f t="shared" si="5"/>
        <v>0</v>
      </c>
      <c r="N15" s="9">
        <f t="shared" si="6"/>
        <v>13.245033112582782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216</v>
      </c>
      <c r="E16" s="25">
        <v>74</v>
      </c>
      <c r="F16" s="7">
        <v>119</v>
      </c>
      <c r="G16" s="7">
        <v>2</v>
      </c>
      <c r="H16" s="7"/>
      <c r="I16" s="7">
        <v>21</v>
      </c>
      <c r="J16" s="40">
        <f t="shared" si="2"/>
        <v>34.25925925925926</v>
      </c>
      <c r="K16" s="8">
        <f t="shared" si="3"/>
        <v>55.092592592592595</v>
      </c>
      <c r="L16" s="8">
        <f t="shared" si="4"/>
        <v>0.9259259259259258</v>
      </c>
      <c r="M16" s="8">
        <f t="shared" si="5"/>
        <v>0</v>
      </c>
      <c r="N16" s="9">
        <f t="shared" si="6"/>
        <v>9.722222222222223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257</v>
      </c>
      <c r="E17" s="25">
        <v>51</v>
      </c>
      <c r="F17" s="7">
        <v>133</v>
      </c>
      <c r="G17" s="7">
        <v>9</v>
      </c>
      <c r="H17" s="7"/>
      <c r="I17" s="7">
        <v>64</v>
      </c>
      <c r="J17" s="40">
        <f t="shared" si="2"/>
        <v>19.844357976653697</v>
      </c>
      <c r="K17" s="8">
        <f t="shared" si="3"/>
        <v>51.75097276264592</v>
      </c>
      <c r="L17" s="8">
        <f t="shared" si="4"/>
        <v>3.501945525291829</v>
      </c>
      <c r="M17" s="8">
        <f t="shared" si="5"/>
        <v>0</v>
      </c>
      <c r="N17" s="9">
        <f t="shared" si="6"/>
        <v>24.90272373540856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390</v>
      </c>
      <c r="E18" s="25">
        <v>108</v>
      </c>
      <c r="F18" s="7">
        <v>212</v>
      </c>
      <c r="G18" s="7">
        <v>11</v>
      </c>
      <c r="H18" s="7"/>
      <c r="I18" s="7">
        <v>59</v>
      </c>
      <c r="J18" s="40">
        <f t="shared" si="2"/>
        <v>27.692307692307693</v>
      </c>
      <c r="K18" s="8">
        <f t="shared" si="3"/>
        <v>54.35897435897436</v>
      </c>
      <c r="L18" s="8">
        <f t="shared" si="4"/>
        <v>2.8205128205128207</v>
      </c>
      <c r="M18" s="8">
        <f t="shared" si="5"/>
        <v>0</v>
      </c>
      <c r="N18" s="9">
        <f t="shared" si="6"/>
        <v>15.128205128205128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722</v>
      </c>
      <c r="E19" s="25">
        <v>178</v>
      </c>
      <c r="F19" s="7">
        <v>519</v>
      </c>
      <c r="G19" s="7">
        <v>2</v>
      </c>
      <c r="H19" s="7"/>
      <c r="I19" s="7">
        <v>23</v>
      </c>
      <c r="J19" s="40">
        <f t="shared" si="2"/>
        <v>24.653739612188367</v>
      </c>
      <c r="K19" s="8">
        <f t="shared" si="3"/>
        <v>71.8836565096953</v>
      </c>
      <c r="L19" s="8">
        <f t="shared" si="4"/>
        <v>0.2770083102493075</v>
      </c>
      <c r="M19" s="8">
        <f t="shared" si="5"/>
        <v>0</v>
      </c>
      <c r="N19" s="9">
        <f t="shared" si="6"/>
        <v>3.1855955678670362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498</v>
      </c>
      <c r="E20" s="25">
        <v>155</v>
      </c>
      <c r="F20" s="7">
        <v>264</v>
      </c>
      <c r="G20" s="7">
        <v>30</v>
      </c>
      <c r="H20" s="7"/>
      <c r="I20" s="7">
        <v>49</v>
      </c>
      <c r="J20" s="40">
        <f t="shared" si="2"/>
        <v>31.12449799196787</v>
      </c>
      <c r="K20" s="8">
        <f t="shared" si="3"/>
        <v>53.01204819277109</v>
      </c>
      <c r="L20" s="8">
        <f t="shared" si="4"/>
        <v>6.024096385542169</v>
      </c>
      <c r="M20" s="8">
        <f t="shared" si="5"/>
        <v>0</v>
      </c>
      <c r="N20" s="9">
        <f t="shared" si="6"/>
        <v>9.839357429718875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686</v>
      </c>
      <c r="E21" s="25">
        <v>176</v>
      </c>
      <c r="F21" s="7">
        <v>436</v>
      </c>
      <c r="G21" s="7">
        <v>5</v>
      </c>
      <c r="H21" s="7"/>
      <c r="I21" s="7">
        <v>69</v>
      </c>
      <c r="J21" s="40">
        <f t="shared" si="2"/>
        <v>25.65597667638484</v>
      </c>
      <c r="K21" s="8">
        <f t="shared" si="3"/>
        <v>63.55685131195335</v>
      </c>
      <c r="L21" s="8">
        <f t="shared" si="4"/>
        <v>0.7288629737609329</v>
      </c>
      <c r="M21" s="8">
        <f t="shared" si="5"/>
        <v>0</v>
      </c>
      <c r="N21" s="9">
        <f t="shared" si="6"/>
        <v>10.058309037900875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671</v>
      </c>
      <c r="E22" s="25">
        <v>144</v>
      </c>
      <c r="F22" s="7">
        <v>441</v>
      </c>
      <c r="G22" s="7">
        <v>5</v>
      </c>
      <c r="H22" s="7"/>
      <c r="I22" s="7">
        <v>81</v>
      </c>
      <c r="J22" s="40">
        <f t="shared" si="2"/>
        <v>21.460506706408346</v>
      </c>
      <c r="K22" s="8">
        <f t="shared" si="3"/>
        <v>65.72280178837556</v>
      </c>
      <c r="L22" s="8">
        <f t="shared" si="4"/>
        <v>0.7451564828614009</v>
      </c>
      <c r="M22" s="8">
        <f t="shared" si="5"/>
        <v>0</v>
      </c>
      <c r="N22" s="9">
        <f t="shared" si="6"/>
        <v>12.071535022354695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271</v>
      </c>
      <c r="E23" s="25">
        <v>86</v>
      </c>
      <c r="F23" s="7">
        <v>163</v>
      </c>
      <c r="G23" s="7">
        <v>7</v>
      </c>
      <c r="H23" s="7"/>
      <c r="I23" s="7">
        <v>15</v>
      </c>
      <c r="J23" s="40">
        <f t="shared" si="2"/>
        <v>31.73431734317343</v>
      </c>
      <c r="K23" s="8">
        <f t="shared" si="3"/>
        <v>60.147601476014756</v>
      </c>
      <c r="L23" s="8">
        <f t="shared" si="4"/>
        <v>2.5830258302583027</v>
      </c>
      <c r="M23" s="8">
        <f t="shared" si="5"/>
        <v>0</v>
      </c>
      <c r="N23" s="9">
        <f t="shared" si="6"/>
        <v>5.535055350553505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73</v>
      </c>
      <c r="E24" s="25">
        <v>29</v>
      </c>
      <c r="F24" s="7">
        <v>41</v>
      </c>
      <c r="G24" s="7"/>
      <c r="H24" s="7"/>
      <c r="I24" s="7">
        <v>3</v>
      </c>
      <c r="J24" s="40">
        <f t="shared" si="2"/>
        <v>39.726027397260275</v>
      </c>
      <c r="K24" s="8">
        <f t="shared" si="3"/>
        <v>56.16438356164384</v>
      </c>
      <c r="L24" s="8">
        <f t="shared" si="4"/>
        <v>0</v>
      </c>
      <c r="M24" s="8">
        <f t="shared" si="5"/>
        <v>0</v>
      </c>
      <c r="N24" s="9">
        <f t="shared" si="6"/>
        <v>4.10958904109589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322</v>
      </c>
      <c r="E25" s="25">
        <v>78</v>
      </c>
      <c r="F25" s="7">
        <v>182</v>
      </c>
      <c r="G25" s="7">
        <v>8</v>
      </c>
      <c r="H25" s="7"/>
      <c r="I25" s="7">
        <v>54</v>
      </c>
      <c r="J25" s="40">
        <f t="shared" si="2"/>
        <v>24.22360248447205</v>
      </c>
      <c r="K25" s="8">
        <f t="shared" si="3"/>
        <v>56.52173913043478</v>
      </c>
      <c r="L25" s="8">
        <f t="shared" si="4"/>
        <v>2.484472049689441</v>
      </c>
      <c r="M25" s="8">
        <f t="shared" si="5"/>
        <v>0</v>
      </c>
      <c r="N25" s="9">
        <f t="shared" si="6"/>
        <v>16.77018633540373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751</v>
      </c>
      <c r="E26" s="25">
        <v>206</v>
      </c>
      <c r="F26" s="7">
        <v>438</v>
      </c>
      <c r="G26" s="7">
        <v>12</v>
      </c>
      <c r="H26" s="7"/>
      <c r="I26" s="7">
        <v>95</v>
      </c>
      <c r="J26" s="40">
        <f t="shared" si="2"/>
        <v>27.430093209054597</v>
      </c>
      <c r="K26" s="8">
        <f t="shared" si="3"/>
        <v>58.32223701731025</v>
      </c>
      <c r="L26" s="8">
        <f t="shared" si="4"/>
        <v>1.5978695073235687</v>
      </c>
      <c r="M26" s="8">
        <f t="shared" si="5"/>
        <v>0</v>
      </c>
      <c r="N26" s="9">
        <f t="shared" si="6"/>
        <v>12.649800266311583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275</v>
      </c>
      <c r="E27" s="25">
        <v>84</v>
      </c>
      <c r="F27" s="7">
        <v>162</v>
      </c>
      <c r="G27" s="7"/>
      <c r="H27" s="7"/>
      <c r="I27" s="7">
        <v>29</v>
      </c>
      <c r="J27" s="40">
        <f t="shared" si="2"/>
        <v>30.545454545454547</v>
      </c>
      <c r="K27" s="8">
        <f t="shared" si="3"/>
        <v>58.909090909090914</v>
      </c>
      <c r="L27" s="8">
        <f t="shared" si="4"/>
        <v>0</v>
      </c>
      <c r="M27" s="8">
        <f t="shared" si="5"/>
        <v>0</v>
      </c>
      <c r="N27" s="9">
        <f t="shared" si="6"/>
        <v>10.545454545454545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695</v>
      </c>
      <c r="E28" s="25">
        <v>137</v>
      </c>
      <c r="F28" s="7">
        <v>458</v>
      </c>
      <c r="G28" s="7">
        <v>9</v>
      </c>
      <c r="H28" s="7"/>
      <c r="I28" s="7">
        <v>91</v>
      </c>
      <c r="J28" s="40">
        <f t="shared" si="2"/>
        <v>19.71223021582734</v>
      </c>
      <c r="K28" s="8">
        <f t="shared" si="3"/>
        <v>65.89928057553956</v>
      </c>
      <c r="L28" s="8">
        <f t="shared" si="4"/>
        <v>1.2949640287769784</v>
      </c>
      <c r="M28" s="8">
        <f t="shared" si="5"/>
        <v>0</v>
      </c>
      <c r="N28" s="9">
        <f t="shared" si="6"/>
        <v>13.093525179856117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452</v>
      </c>
      <c r="E29" s="25">
        <v>99</v>
      </c>
      <c r="F29" s="7">
        <v>285</v>
      </c>
      <c r="G29" s="7">
        <v>4</v>
      </c>
      <c r="H29" s="7"/>
      <c r="I29" s="7">
        <v>64</v>
      </c>
      <c r="J29" s="40">
        <f t="shared" si="2"/>
        <v>21.902654867256636</v>
      </c>
      <c r="K29" s="8">
        <f t="shared" si="3"/>
        <v>63.05309734513275</v>
      </c>
      <c r="L29" s="8">
        <f t="shared" si="4"/>
        <v>0.8849557522123894</v>
      </c>
      <c r="M29" s="8">
        <f t="shared" si="5"/>
        <v>0</v>
      </c>
      <c r="N29" s="9">
        <f t="shared" si="6"/>
        <v>14.15929203539823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871</v>
      </c>
      <c r="E30" s="25">
        <v>173</v>
      </c>
      <c r="F30" s="7">
        <v>608</v>
      </c>
      <c r="G30" s="7">
        <v>14</v>
      </c>
      <c r="H30" s="7"/>
      <c r="I30" s="7">
        <v>76</v>
      </c>
      <c r="J30" s="40">
        <f t="shared" si="2"/>
        <v>19.862227324913892</v>
      </c>
      <c r="K30" s="8">
        <f t="shared" si="3"/>
        <v>69.80482204362801</v>
      </c>
      <c r="L30" s="8">
        <f t="shared" si="4"/>
        <v>1.6073478760045925</v>
      </c>
      <c r="M30" s="8">
        <f t="shared" si="5"/>
        <v>0</v>
      </c>
      <c r="N30" s="9">
        <f t="shared" si="6"/>
        <v>8.725602755453501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512</v>
      </c>
      <c r="E31" s="25">
        <v>117</v>
      </c>
      <c r="F31" s="7">
        <v>294</v>
      </c>
      <c r="G31" s="7">
        <v>11</v>
      </c>
      <c r="H31" s="7"/>
      <c r="I31" s="7">
        <v>90</v>
      </c>
      <c r="J31" s="40">
        <f t="shared" si="2"/>
        <v>22.8515625</v>
      </c>
      <c r="K31" s="8">
        <f t="shared" si="3"/>
        <v>57.421875</v>
      </c>
      <c r="L31" s="8">
        <f t="shared" si="4"/>
        <v>2.1484375</v>
      </c>
      <c r="M31" s="8">
        <f t="shared" si="5"/>
        <v>0</v>
      </c>
      <c r="N31" s="9">
        <f t="shared" si="6"/>
        <v>17.578125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516</v>
      </c>
      <c r="E32" s="25">
        <v>101</v>
      </c>
      <c r="F32" s="7">
        <v>361</v>
      </c>
      <c r="G32" s="7">
        <v>1</v>
      </c>
      <c r="H32" s="7"/>
      <c r="I32" s="7">
        <v>53</v>
      </c>
      <c r="J32" s="40">
        <f t="shared" si="2"/>
        <v>19.57364341085271</v>
      </c>
      <c r="K32" s="8">
        <f t="shared" si="3"/>
        <v>69.96124031007753</v>
      </c>
      <c r="L32" s="8">
        <f t="shared" si="4"/>
        <v>0.1937984496124031</v>
      </c>
      <c r="M32" s="8">
        <f t="shared" si="5"/>
        <v>0</v>
      </c>
      <c r="N32" s="9">
        <f t="shared" si="6"/>
        <v>10.271317829457365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513</v>
      </c>
      <c r="E33" s="25">
        <v>84</v>
      </c>
      <c r="F33" s="7">
        <v>325</v>
      </c>
      <c r="G33" s="7">
        <v>6</v>
      </c>
      <c r="H33" s="7"/>
      <c r="I33" s="7">
        <v>98</v>
      </c>
      <c r="J33" s="40">
        <f t="shared" si="2"/>
        <v>16.374269005847953</v>
      </c>
      <c r="K33" s="8">
        <f t="shared" si="3"/>
        <v>63.35282651072125</v>
      </c>
      <c r="L33" s="8">
        <f t="shared" si="4"/>
        <v>1.1695906432748537</v>
      </c>
      <c r="M33" s="8">
        <f t="shared" si="5"/>
        <v>0</v>
      </c>
      <c r="N33" s="9">
        <f t="shared" si="6"/>
        <v>19.103313840155945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810</v>
      </c>
      <c r="E34" s="25">
        <v>133</v>
      </c>
      <c r="F34" s="7">
        <v>622</v>
      </c>
      <c r="G34" s="7">
        <v>11</v>
      </c>
      <c r="H34" s="7"/>
      <c r="I34" s="7">
        <v>44</v>
      </c>
      <c r="J34" s="40">
        <f t="shared" si="2"/>
        <v>16.419753086419753</v>
      </c>
      <c r="K34" s="8">
        <f t="shared" si="3"/>
        <v>76.79012345679013</v>
      </c>
      <c r="L34" s="8">
        <f t="shared" si="4"/>
        <v>1.3580246913580247</v>
      </c>
      <c r="M34" s="8">
        <f t="shared" si="5"/>
        <v>0</v>
      </c>
      <c r="N34" s="9">
        <f t="shared" si="6"/>
        <v>5.432098765432099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1104</v>
      </c>
      <c r="E35" s="25">
        <v>330</v>
      </c>
      <c r="F35" s="7">
        <v>634</v>
      </c>
      <c r="G35" s="7">
        <v>46</v>
      </c>
      <c r="H35" s="7"/>
      <c r="I35" s="7">
        <v>94</v>
      </c>
      <c r="J35" s="40">
        <f t="shared" si="2"/>
        <v>29.891304347826086</v>
      </c>
      <c r="K35" s="8">
        <f t="shared" si="3"/>
        <v>57.427536231884055</v>
      </c>
      <c r="L35" s="8">
        <f t="shared" si="4"/>
        <v>4.166666666666666</v>
      </c>
      <c r="M35" s="8">
        <f t="shared" si="5"/>
        <v>0</v>
      </c>
      <c r="N35" s="9">
        <f t="shared" si="6"/>
        <v>8.51449275362319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4</v>
      </c>
      <c r="E36" s="25"/>
      <c r="F36" s="7">
        <v>4</v>
      </c>
      <c r="G36" s="7"/>
      <c r="H36" s="7"/>
      <c r="I36" s="7"/>
      <c r="J36" s="40">
        <f t="shared" si="2"/>
        <v>0</v>
      </c>
      <c r="K36" s="8">
        <f t="shared" si="3"/>
        <v>100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1</v>
      </c>
      <c r="E37" s="25"/>
      <c r="F37" s="7">
        <v>1</v>
      </c>
      <c r="G37" s="7"/>
      <c r="H37" s="7"/>
      <c r="I37" s="7"/>
      <c r="J37" s="40">
        <f t="shared" si="2"/>
        <v>0</v>
      </c>
      <c r="K37" s="8">
        <f t="shared" si="3"/>
        <v>100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4</v>
      </c>
      <c r="E45" s="25"/>
      <c r="F45" s="7">
        <v>4</v>
      </c>
      <c r="G45" s="7"/>
      <c r="H45" s="7"/>
      <c r="I45" s="7"/>
      <c r="J45" s="40">
        <f t="shared" si="2"/>
        <v>0</v>
      </c>
      <c r="K45" s="8">
        <f t="shared" si="3"/>
        <v>100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36</v>
      </c>
      <c r="E46" s="25"/>
      <c r="F46" s="7">
        <v>30</v>
      </c>
      <c r="G46" s="7"/>
      <c r="H46" s="7"/>
      <c r="I46" s="7">
        <v>6</v>
      </c>
      <c r="J46" s="40">
        <f t="shared" si="2"/>
        <v>0</v>
      </c>
      <c r="K46" s="8">
        <f t="shared" si="3"/>
        <v>83.33333333333334</v>
      </c>
      <c r="L46" s="8">
        <f t="shared" si="4"/>
        <v>0</v>
      </c>
      <c r="M46" s="8">
        <f t="shared" si="5"/>
        <v>0</v>
      </c>
      <c r="N46" s="9">
        <f t="shared" si="6"/>
        <v>16.666666666666664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220</v>
      </c>
      <c r="E49" s="25">
        <v>56</v>
      </c>
      <c r="F49" s="7">
        <v>111</v>
      </c>
      <c r="G49" s="7">
        <v>4</v>
      </c>
      <c r="H49" s="7"/>
      <c r="I49" s="7">
        <v>49</v>
      </c>
      <c r="J49" s="40">
        <f>IF(D49=0,0,E49/D49)*100</f>
        <v>25.454545454545453</v>
      </c>
      <c r="K49" s="8">
        <f>IF(D49=0,0,F49/D49)*100</f>
        <v>50.45454545454545</v>
      </c>
      <c r="L49" s="8">
        <f>IF(D49=0,0,G49/D49)*100</f>
        <v>1.8181818181818181</v>
      </c>
      <c r="M49" s="8">
        <f>IF(D49=0,0,H49/D49)*100</f>
        <v>0</v>
      </c>
      <c r="N49" s="9">
        <f>IF(D49=0,0,I49/D49)*100</f>
        <v>22.272727272727273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301</v>
      </c>
      <c r="E50" s="27">
        <v>53</v>
      </c>
      <c r="F50" s="19">
        <v>186</v>
      </c>
      <c r="G50" s="19">
        <v>2</v>
      </c>
      <c r="H50" s="19"/>
      <c r="I50" s="19">
        <v>60</v>
      </c>
      <c r="J50" s="41">
        <f t="shared" si="2"/>
        <v>17.60797342192691</v>
      </c>
      <c r="K50" s="20">
        <f t="shared" si="3"/>
        <v>61.79401993355482</v>
      </c>
      <c r="L50" s="20">
        <f t="shared" si="4"/>
        <v>0.6644518272425249</v>
      </c>
      <c r="M50" s="20">
        <f t="shared" si="5"/>
        <v>0</v>
      </c>
      <c r="N50" s="21">
        <f t="shared" si="6"/>
        <v>19.93355481727575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2" defaultRowHeight="12.75"/>
  <cols>
    <col min="1" max="1" width="5" style="10" bestFit="1" customWidth="1"/>
    <col min="2" max="2" width="10.16015625" style="10" bestFit="1" customWidth="1"/>
    <col min="3" max="3" width="37" style="10" bestFit="1" customWidth="1"/>
    <col min="4" max="4" width="7.33203125" style="37" customWidth="1"/>
    <col min="5" max="9" width="7.33203125" style="11" customWidth="1"/>
    <col min="10" max="14" width="7.33203125" style="10" customWidth="1"/>
    <col min="15" max="16384" width="12" style="10" customWidth="1"/>
  </cols>
  <sheetData>
    <row r="1" spans="1:14" ht="26.25" customHeight="1">
      <c r="A1" s="54" t="s">
        <v>114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s="1" customFormat="1" ht="44.25" customHeight="1">
      <c r="A2" s="57" t="s">
        <v>0</v>
      </c>
      <c r="B2" s="57" t="s">
        <v>1</v>
      </c>
      <c r="C2" s="59"/>
      <c r="D2" s="62" t="s">
        <v>93</v>
      </c>
      <c r="E2" s="51" t="s">
        <v>92</v>
      </c>
      <c r="F2" s="52"/>
      <c r="G2" s="52"/>
      <c r="H2" s="52"/>
      <c r="I2" s="53"/>
      <c r="J2" s="60" t="s">
        <v>94</v>
      </c>
      <c r="K2" s="60"/>
      <c r="L2" s="60"/>
      <c r="M2" s="60"/>
      <c r="N2" s="61"/>
    </row>
    <row r="3" spans="1:14" s="2" customFormat="1" ht="15" customHeight="1">
      <c r="A3" s="58"/>
      <c r="B3" s="3" t="s">
        <v>2</v>
      </c>
      <c r="C3" s="3" t="s">
        <v>3</v>
      </c>
      <c r="D3" s="63"/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22" t="s">
        <v>87</v>
      </c>
      <c r="K3" s="4" t="s">
        <v>88</v>
      </c>
      <c r="L3" s="4" t="s">
        <v>89</v>
      </c>
      <c r="M3" s="4" t="s">
        <v>90</v>
      </c>
      <c r="N3" s="4" t="s">
        <v>91</v>
      </c>
    </row>
    <row r="4" spans="1:14" s="1" customFormat="1" ht="15" customHeight="1">
      <c r="A4" s="48" t="s">
        <v>86</v>
      </c>
      <c r="B4" s="49"/>
      <c r="C4" s="50"/>
      <c r="D4" s="32">
        <f aca="true" t="shared" si="0" ref="D4:I4">SUM(D5:D50)</f>
        <v>11615</v>
      </c>
      <c r="E4" s="33">
        <f t="shared" si="0"/>
        <v>1666</v>
      </c>
      <c r="F4" s="33">
        <f t="shared" si="0"/>
        <v>9130</v>
      </c>
      <c r="G4" s="33">
        <f t="shared" si="0"/>
        <v>623</v>
      </c>
      <c r="H4" s="33">
        <f t="shared" si="0"/>
        <v>0</v>
      </c>
      <c r="I4" s="33">
        <f t="shared" si="0"/>
        <v>196</v>
      </c>
      <c r="J4" s="42">
        <f>IF(D4=0,0,E4/D4)*100</f>
        <v>14.343521308652605</v>
      </c>
      <c r="K4" s="43">
        <f>IF(D4=0,0,F4/D4)*100</f>
        <v>78.60525182953077</v>
      </c>
      <c r="L4" s="43">
        <f>IF(D4=0,0,G4/D4)*100</f>
        <v>5.363753766681016</v>
      </c>
      <c r="M4" s="43">
        <f>IF(D4=0,0,H4/D4)*100</f>
        <v>0</v>
      </c>
      <c r="N4" s="38">
        <f>IF(D4=0,0,I4/D4)*100</f>
        <v>1.6874730951356005</v>
      </c>
    </row>
    <row r="5" spans="1:14" ht="19.5" customHeight="1">
      <c r="A5" s="13">
        <v>1</v>
      </c>
      <c r="B5" s="14" t="s">
        <v>4</v>
      </c>
      <c r="C5" s="29" t="s">
        <v>96</v>
      </c>
      <c r="D5" s="34">
        <f aca="true" t="shared" si="1" ref="D5:D50">SUM(E5:I5)</f>
        <v>1066</v>
      </c>
      <c r="E5" s="23">
        <v>160</v>
      </c>
      <c r="F5" s="15">
        <v>793</v>
      </c>
      <c r="G5" s="15">
        <v>79</v>
      </c>
      <c r="H5" s="15"/>
      <c r="I5" s="15">
        <v>34</v>
      </c>
      <c r="J5" s="39">
        <f>IF(D5=0,0,E5/D5)*100</f>
        <v>15.0093808630394</v>
      </c>
      <c r="K5" s="16">
        <f>IF(D5=0,0,F5/D5)*100</f>
        <v>74.39024390243902</v>
      </c>
      <c r="L5" s="16">
        <f>IF(D5=0,0,G5/D5)*100</f>
        <v>7.410881801125703</v>
      </c>
      <c r="M5" s="16">
        <f>IF(D5=0,0,H5/D5)*100</f>
        <v>0</v>
      </c>
      <c r="N5" s="17">
        <f>IF(D5=0,0,I5/D5)*100</f>
        <v>3.189493433395872</v>
      </c>
    </row>
    <row r="6" spans="1:14" ht="19.5" customHeight="1">
      <c r="A6" s="5">
        <v>2</v>
      </c>
      <c r="B6" s="6" t="s">
        <v>5</v>
      </c>
      <c r="C6" s="30" t="s">
        <v>6</v>
      </c>
      <c r="D6" s="35">
        <f t="shared" si="1"/>
        <v>1412</v>
      </c>
      <c r="E6" s="25">
        <v>166</v>
      </c>
      <c r="F6" s="7">
        <v>1125</v>
      </c>
      <c r="G6" s="7">
        <v>88</v>
      </c>
      <c r="H6" s="7"/>
      <c r="I6" s="7">
        <v>33</v>
      </c>
      <c r="J6" s="40">
        <f aca="true" t="shared" si="2" ref="J6:J50">IF(D6=0,0,E6/D6)*100</f>
        <v>11.756373937677052</v>
      </c>
      <c r="K6" s="8">
        <f aca="true" t="shared" si="3" ref="K6:K50">IF(D6=0,0,F6/D6)*100</f>
        <v>79.6742209631728</v>
      </c>
      <c r="L6" s="8">
        <f aca="true" t="shared" si="4" ref="L6:L50">IF(D6=0,0,G6/D6)*100</f>
        <v>6.232294617563739</v>
      </c>
      <c r="M6" s="8">
        <f aca="true" t="shared" si="5" ref="M6:M50">IF(D6=0,0,H6/D6)*100</f>
        <v>0</v>
      </c>
      <c r="N6" s="9">
        <f aca="true" t="shared" si="6" ref="N6:N50">IF(D6=0,0,I6/D6)*100</f>
        <v>2.3371104815864023</v>
      </c>
    </row>
    <row r="7" spans="1:14" ht="19.5" customHeight="1">
      <c r="A7" s="5">
        <v>3</v>
      </c>
      <c r="B7" s="6" t="s">
        <v>7</v>
      </c>
      <c r="C7" s="30" t="s">
        <v>97</v>
      </c>
      <c r="D7" s="35">
        <f t="shared" si="1"/>
        <v>651</v>
      </c>
      <c r="E7" s="25">
        <v>64</v>
      </c>
      <c r="F7" s="7">
        <v>509</v>
      </c>
      <c r="G7" s="7">
        <v>65</v>
      </c>
      <c r="H7" s="7"/>
      <c r="I7" s="7">
        <v>13</v>
      </c>
      <c r="J7" s="40">
        <f t="shared" si="2"/>
        <v>9.831029185867896</v>
      </c>
      <c r="K7" s="8">
        <f t="shared" si="3"/>
        <v>78.18740399385561</v>
      </c>
      <c r="L7" s="8">
        <f t="shared" si="4"/>
        <v>9.984639016897082</v>
      </c>
      <c r="M7" s="8">
        <f t="shared" si="5"/>
        <v>0</v>
      </c>
      <c r="N7" s="9">
        <f t="shared" si="6"/>
        <v>1.9969278033794162</v>
      </c>
    </row>
    <row r="8" spans="1:14" ht="19.5" customHeight="1">
      <c r="A8" s="5">
        <v>4</v>
      </c>
      <c r="B8" s="6" t="s">
        <v>8</v>
      </c>
      <c r="C8" s="30" t="s">
        <v>9</v>
      </c>
      <c r="D8" s="35">
        <f t="shared" si="1"/>
        <v>759</v>
      </c>
      <c r="E8" s="25">
        <v>107</v>
      </c>
      <c r="F8" s="7">
        <v>586</v>
      </c>
      <c r="G8" s="7">
        <v>55</v>
      </c>
      <c r="H8" s="7"/>
      <c r="I8" s="7">
        <v>11</v>
      </c>
      <c r="J8" s="40">
        <f t="shared" si="2"/>
        <v>14.09749670619236</v>
      </c>
      <c r="K8" s="8">
        <f t="shared" si="3"/>
        <v>77.2068511198946</v>
      </c>
      <c r="L8" s="8">
        <f t="shared" si="4"/>
        <v>7.246376811594203</v>
      </c>
      <c r="M8" s="8">
        <f t="shared" si="5"/>
        <v>0</v>
      </c>
      <c r="N8" s="9">
        <f t="shared" si="6"/>
        <v>1.4492753623188406</v>
      </c>
    </row>
    <row r="9" spans="1:14" ht="19.5" customHeight="1">
      <c r="A9" s="5">
        <v>5</v>
      </c>
      <c r="B9" s="6" t="s">
        <v>10</v>
      </c>
      <c r="C9" s="30" t="s">
        <v>11</v>
      </c>
      <c r="D9" s="35">
        <f t="shared" si="1"/>
        <v>1255</v>
      </c>
      <c r="E9" s="25">
        <v>79</v>
      </c>
      <c r="F9" s="7">
        <v>1106</v>
      </c>
      <c r="G9" s="7">
        <v>56</v>
      </c>
      <c r="H9" s="7"/>
      <c r="I9" s="7">
        <v>14</v>
      </c>
      <c r="J9" s="40">
        <f t="shared" si="2"/>
        <v>6.294820717131475</v>
      </c>
      <c r="K9" s="8">
        <f t="shared" si="3"/>
        <v>88.12749003984064</v>
      </c>
      <c r="L9" s="8">
        <f t="shared" si="4"/>
        <v>4.462151394422311</v>
      </c>
      <c r="M9" s="8">
        <f t="shared" si="5"/>
        <v>0</v>
      </c>
      <c r="N9" s="9">
        <f t="shared" si="6"/>
        <v>1.1155378486055778</v>
      </c>
    </row>
    <row r="10" spans="1:14" ht="19.5" customHeight="1">
      <c r="A10" s="5">
        <v>6</v>
      </c>
      <c r="B10" s="6" t="s">
        <v>12</v>
      </c>
      <c r="C10" s="30" t="s">
        <v>13</v>
      </c>
      <c r="D10" s="35">
        <f t="shared" si="1"/>
        <v>152</v>
      </c>
      <c r="E10" s="25">
        <v>36</v>
      </c>
      <c r="F10" s="7">
        <v>94</v>
      </c>
      <c r="G10" s="7">
        <v>21</v>
      </c>
      <c r="H10" s="7"/>
      <c r="I10" s="7">
        <v>1</v>
      </c>
      <c r="J10" s="40">
        <f t="shared" si="2"/>
        <v>23.684210526315788</v>
      </c>
      <c r="K10" s="8">
        <f t="shared" si="3"/>
        <v>61.8421052631579</v>
      </c>
      <c r="L10" s="8">
        <f t="shared" si="4"/>
        <v>13.815789473684212</v>
      </c>
      <c r="M10" s="8">
        <f t="shared" si="5"/>
        <v>0</v>
      </c>
      <c r="N10" s="9">
        <f t="shared" si="6"/>
        <v>0.6578947368421052</v>
      </c>
    </row>
    <row r="11" spans="1:14" ht="19.5" customHeight="1">
      <c r="A11" s="5">
        <v>7</v>
      </c>
      <c r="B11" s="6" t="s">
        <v>14</v>
      </c>
      <c r="C11" s="30" t="s">
        <v>15</v>
      </c>
      <c r="D11" s="35">
        <f t="shared" si="1"/>
        <v>581</v>
      </c>
      <c r="E11" s="25">
        <v>120</v>
      </c>
      <c r="F11" s="7">
        <v>392</v>
      </c>
      <c r="G11" s="7">
        <v>39</v>
      </c>
      <c r="H11" s="7"/>
      <c r="I11" s="7">
        <v>30</v>
      </c>
      <c r="J11" s="40">
        <f t="shared" si="2"/>
        <v>20.65404475043029</v>
      </c>
      <c r="K11" s="8">
        <f t="shared" si="3"/>
        <v>67.46987951807229</v>
      </c>
      <c r="L11" s="8">
        <f t="shared" si="4"/>
        <v>6.712564543889846</v>
      </c>
      <c r="M11" s="8">
        <f t="shared" si="5"/>
        <v>0</v>
      </c>
      <c r="N11" s="9">
        <f t="shared" si="6"/>
        <v>5.163511187607573</v>
      </c>
    </row>
    <row r="12" spans="1:14" ht="19.5" customHeight="1">
      <c r="A12" s="5">
        <v>8</v>
      </c>
      <c r="B12" s="6" t="s">
        <v>99</v>
      </c>
      <c r="C12" s="30" t="s">
        <v>100</v>
      </c>
      <c r="D12" s="35">
        <f>SUM(E12:I12)</f>
        <v>25</v>
      </c>
      <c r="E12" s="25">
        <v>1</v>
      </c>
      <c r="F12" s="7">
        <v>21</v>
      </c>
      <c r="G12" s="7">
        <v>3</v>
      </c>
      <c r="H12" s="7"/>
      <c r="I12" s="7"/>
      <c r="J12" s="40">
        <f>IF(D12=0,0,E12/D12)*100</f>
        <v>4</v>
      </c>
      <c r="K12" s="8">
        <f>IF(D12=0,0,F12/D12)*100</f>
        <v>84</v>
      </c>
      <c r="L12" s="8">
        <f>IF(D12=0,0,G12/D12)*100</f>
        <v>12</v>
      </c>
      <c r="M12" s="8">
        <f>IF(D12=0,0,H12/D12)*100</f>
        <v>0</v>
      </c>
      <c r="N12" s="9">
        <f>IF(D12=0,0,I12/D12)*100</f>
        <v>0</v>
      </c>
    </row>
    <row r="13" spans="1:14" ht="19.5" customHeight="1">
      <c r="A13" s="5">
        <v>9</v>
      </c>
      <c r="B13" s="6" t="s">
        <v>16</v>
      </c>
      <c r="C13" s="30" t="s">
        <v>17</v>
      </c>
      <c r="D13" s="35">
        <f t="shared" si="1"/>
        <v>0</v>
      </c>
      <c r="E13" s="25"/>
      <c r="F13" s="7"/>
      <c r="G13" s="7"/>
      <c r="H13" s="7"/>
      <c r="I13" s="7"/>
      <c r="J13" s="40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9">
        <f t="shared" si="6"/>
        <v>0</v>
      </c>
    </row>
    <row r="14" spans="1:14" ht="19.5" customHeight="1">
      <c r="A14" s="5">
        <v>10</v>
      </c>
      <c r="B14" s="6" t="s">
        <v>18</v>
      </c>
      <c r="C14" s="30" t="s">
        <v>19</v>
      </c>
      <c r="D14" s="35">
        <f t="shared" si="1"/>
        <v>1</v>
      </c>
      <c r="E14" s="25"/>
      <c r="F14" s="7">
        <v>1</v>
      </c>
      <c r="G14" s="7"/>
      <c r="H14" s="7"/>
      <c r="I14" s="7"/>
      <c r="J14" s="40">
        <f t="shared" si="2"/>
        <v>0</v>
      </c>
      <c r="K14" s="8">
        <f t="shared" si="3"/>
        <v>100</v>
      </c>
      <c r="L14" s="8">
        <f t="shared" si="4"/>
        <v>0</v>
      </c>
      <c r="M14" s="8">
        <f t="shared" si="5"/>
        <v>0</v>
      </c>
      <c r="N14" s="9">
        <f t="shared" si="6"/>
        <v>0</v>
      </c>
    </row>
    <row r="15" spans="1:14" ht="19.5" customHeight="1">
      <c r="A15" s="5">
        <v>11</v>
      </c>
      <c r="B15" s="6" t="s">
        <v>20</v>
      </c>
      <c r="C15" s="30" t="s">
        <v>21</v>
      </c>
      <c r="D15" s="35">
        <f t="shared" si="1"/>
        <v>66</v>
      </c>
      <c r="E15" s="25">
        <v>12</v>
      </c>
      <c r="F15" s="7">
        <v>50</v>
      </c>
      <c r="G15" s="7">
        <v>4</v>
      </c>
      <c r="H15" s="7"/>
      <c r="I15" s="7"/>
      <c r="J15" s="40">
        <f t="shared" si="2"/>
        <v>18.181818181818183</v>
      </c>
      <c r="K15" s="8">
        <f t="shared" si="3"/>
        <v>75.75757575757575</v>
      </c>
      <c r="L15" s="8">
        <f t="shared" si="4"/>
        <v>6.0606060606060606</v>
      </c>
      <c r="M15" s="8">
        <f t="shared" si="5"/>
        <v>0</v>
      </c>
      <c r="N15" s="9">
        <f t="shared" si="6"/>
        <v>0</v>
      </c>
    </row>
    <row r="16" spans="1:14" ht="19.5" customHeight="1">
      <c r="A16" s="5">
        <v>12</v>
      </c>
      <c r="B16" s="6" t="s">
        <v>22</v>
      </c>
      <c r="C16" s="30" t="s">
        <v>23</v>
      </c>
      <c r="D16" s="35">
        <f t="shared" si="1"/>
        <v>89</v>
      </c>
      <c r="E16" s="25">
        <v>19</v>
      </c>
      <c r="F16" s="7">
        <v>63</v>
      </c>
      <c r="G16" s="7">
        <v>3</v>
      </c>
      <c r="H16" s="7"/>
      <c r="I16" s="7">
        <v>4</v>
      </c>
      <c r="J16" s="40">
        <f t="shared" si="2"/>
        <v>21.34831460674157</v>
      </c>
      <c r="K16" s="8">
        <f t="shared" si="3"/>
        <v>70.78651685393258</v>
      </c>
      <c r="L16" s="8">
        <f t="shared" si="4"/>
        <v>3.3707865168539324</v>
      </c>
      <c r="M16" s="8">
        <f t="shared" si="5"/>
        <v>0</v>
      </c>
      <c r="N16" s="9">
        <f t="shared" si="6"/>
        <v>4.49438202247191</v>
      </c>
    </row>
    <row r="17" spans="1:14" ht="19.5" customHeight="1">
      <c r="A17" s="5">
        <v>13</v>
      </c>
      <c r="B17" s="6" t="s">
        <v>24</v>
      </c>
      <c r="C17" s="30" t="s">
        <v>25</v>
      </c>
      <c r="D17" s="35">
        <f t="shared" si="1"/>
        <v>146</v>
      </c>
      <c r="E17" s="25">
        <v>18</v>
      </c>
      <c r="F17" s="7">
        <v>122</v>
      </c>
      <c r="G17" s="7">
        <v>2</v>
      </c>
      <c r="H17" s="7"/>
      <c r="I17" s="7">
        <v>4</v>
      </c>
      <c r="J17" s="40">
        <f t="shared" si="2"/>
        <v>12.32876712328767</v>
      </c>
      <c r="K17" s="8">
        <f t="shared" si="3"/>
        <v>83.56164383561644</v>
      </c>
      <c r="L17" s="8">
        <f t="shared" si="4"/>
        <v>1.36986301369863</v>
      </c>
      <c r="M17" s="8">
        <f t="shared" si="5"/>
        <v>0</v>
      </c>
      <c r="N17" s="9">
        <f t="shared" si="6"/>
        <v>2.73972602739726</v>
      </c>
    </row>
    <row r="18" spans="1:14" ht="19.5" customHeight="1">
      <c r="A18" s="5">
        <v>14</v>
      </c>
      <c r="B18" s="6" t="s">
        <v>26</v>
      </c>
      <c r="C18" s="30" t="s">
        <v>27</v>
      </c>
      <c r="D18" s="35">
        <f t="shared" si="1"/>
        <v>199</v>
      </c>
      <c r="E18" s="25">
        <v>35</v>
      </c>
      <c r="F18" s="7">
        <v>150</v>
      </c>
      <c r="G18" s="7">
        <v>14</v>
      </c>
      <c r="H18" s="7"/>
      <c r="I18" s="7"/>
      <c r="J18" s="40">
        <f t="shared" si="2"/>
        <v>17.587939698492463</v>
      </c>
      <c r="K18" s="8">
        <f t="shared" si="3"/>
        <v>75.37688442211056</v>
      </c>
      <c r="L18" s="8">
        <f t="shared" si="4"/>
        <v>7.035175879396985</v>
      </c>
      <c r="M18" s="8">
        <f t="shared" si="5"/>
        <v>0</v>
      </c>
      <c r="N18" s="9">
        <f t="shared" si="6"/>
        <v>0</v>
      </c>
    </row>
    <row r="19" spans="1:14" ht="19.5" customHeight="1">
      <c r="A19" s="5">
        <v>15</v>
      </c>
      <c r="B19" s="6" t="s">
        <v>28</v>
      </c>
      <c r="C19" s="30" t="s">
        <v>29</v>
      </c>
      <c r="D19" s="35">
        <f t="shared" si="1"/>
        <v>191</v>
      </c>
      <c r="E19" s="25">
        <v>38</v>
      </c>
      <c r="F19" s="7">
        <v>137</v>
      </c>
      <c r="G19" s="7">
        <v>15</v>
      </c>
      <c r="H19" s="7"/>
      <c r="I19" s="7">
        <v>1</v>
      </c>
      <c r="J19" s="40">
        <f t="shared" si="2"/>
        <v>19.895287958115183</v>
      </c>
      <c r="K19" s="8">
        <f t="shared" si="3"/>
        <v>71.72774869109948</v>
      </c>
      <c r="L19" s="8">
        <f t="shared" si="4"/>
        <v>7.853403141361256</v>
      </c>
      <c r="M19" s="8">
        <f t="shared" si="5"/>
        <v>0</v>
      </c>
      <c r="N19" s="9">
        <f t="shared" si="6"/>
        <v>0.5235602094240838</v>
      </c>
    </row>
    <row r="20" spans="1:14" ht="19.5" customHeight="1">
      <c r="A20" s="5">
        <v>16</v>
      </c>
      <c r="B20" s="6" t="s">
        <v>30</v>
      </c>
      <c r="C20" s="30" t="s">
        <v>31</v>
      </c>
      <c r="D20" s="35">
        <f t="shared" si="1"/>
        <v>177</v>
      </c>
      <c r="E20" s="25">
        <v>26</v>
      </c>
      <c r="F20" s="7">
        <v>143</v>
      </c>
      <c r="G20" s="7">
        <v>8</v>
      </c>
      <c r="H20" s="7"/>
      <c r="I20" s="7"/>
      <c r="J20" s="40">
        <f t="shared" si="2"/>
        <v>14.689265536723164</v>
      </c>
      <c r="K20" s="8">
        <f t="shared" si="3"/>
        <v>80.7909604519774</v>
      </c>
      <c r="L20" s="8">
        <f t="shared" si="4"/>
        <v>4.519774011299435</v>
      </c>
      <c r="M20" s="8">
        <f t="shared" si="5"/>
        <v>0</v>
      </c>
      <c r="N20" s="9">
        <f t="shared" si="6"/>
        <v>0</v>
      </c>
    </row>
    <row r="21" spans="1:14" ht="19.5" customHeight="1">
      <c r="A21" s="5">
        <v>17</v>
      </c>
      <c r="B21" s="6" t="s">
        <v>32</v>
      </c>
      <c r="C21" s="30" t="s">
        <v>33</v>
      </c>
      <c r="D21" s="35">
        <f t="shared" si="1"/>
        <v>312</v>
      </c>
      <c r="E21" s="25">
        <v>38</v>
      </c>
      <c r="F21" s="7">
        <v>250</v>
      </c>
      <c r="G21" s="7">
        <v>20</v>
      </c>
      <c r="H21" s="7"/>
      <c r="I21" s="7">
        <v>4</v>
      </c>
      <c r="J21" s="40">
        <f t="shared" si="2"/>
        <v>12.179487179487179</v>
      </c>
      <c r="K21" s="8">
        <f t="shared" si="3"/>
        <v>80.12820512820514</v>
      </c>
      <c r="L21" s="8">
        <f t="shared" si="4"/>
        <v>6.41025641025641</v>
      </c>
      <c r="M21" s="8">
        <f t="shared" si="5"/>
        <v>0</v>
      </c>
      <c r="N21" s="9">
        <f t="shared" si="6"/>
        <v>1.282051282051282</v>
      </c>
    </row>
    <row r="22" spans="1:14" ht="19.5" customHeight="1">
      <c r="A22" s="5">
        <v>18</v>
      </c>
      <c r="B22" s="6" t="s">
        <v>34</v>
      </c>
      <c r="C22" s="30" t="s">
        <v>35</v>
      </c>
      <c r="D22" s="35">
        <f t="shared" si="1"/>
        <v>443</v>
      </c>
      <c r="E22" s="25">
        <v>38</v>
      </c>
      <c r="F22" s="7">
        <v>391</v>
      </c>
      <c r="G22" s="7">
        <v>11</v>
      </c>
      <c r="H22" s="7"/>
      <c r="I22" s="7">
        <v>3</v>
      </c>
      <c r="J22" s="40">
        <f t="shared" si="2"/>
        <v>8.577878103837472</v>
      </c>
      <c r="K22" s="8">
        <f t="shared" si="3"/>
        <v>88.26185101580135</v>
      </c>
      <c r="L22" s="8">
        <f t="shared" si="4"/>
        <v>2.4830699774266365</v>
      </c>
      <c r="M22" s="8">
        <f t="shared" si="5"/>
        <v>0</v>
      </c>
      <c r="N22" s="9">
        <f t="shared" si="6"/>
        <v>0.6772009029345373</v>
      </c>
    </row>
    <row r="23" spans="1:14" ht="19.5" customHeight="1">
      <c r="A23" s="5">
        <v>19</v>
      </c>
      <c r="B23" s="6" t="s">
        <v>36</v>
      </c>
      <c r="C23" s="30" t="s">
        <v>105</v>
      </c>
      <c r="D23" s="35">
        <f t="shared" si="1"/>
        <v>163</v>
      </c>
      <c r="E23" s="25">
        <v>31</v>
      </c>
      <c r="F23" s="7">
        <v>121</v>
      </c>
      <c r="G23" s="7">
        <v>11</v>
      </c>
      <c r="H23" s="7"/>
      <c r="I23" s="7"/>
      <c r="J23" s="40">
        <f t="shared" si="2"/>
        <v>19.018404907975462</v>
      </c>
      <c r="K23" s="8">
        <f t="shared" si="3"/>
        <v>74.23312883435584</v>
      </c>
      <c r="L23" s="8">
        <f t="shared" si="4"/>
        <v>6.748466257668712</v>
      </c>
      <c r="M23" s="8">
        <f t="shared" si="5"/>
        <v>0</v>
      </c>
      <c r="N23" s="9">
        <f t="shared" si="6"/>
        <v>0</v>
      </c>
    </row>
    <row r="24" spans="1:14" ht="19.5" customHeight="1">
      <c r="A24" s="5">
        <v>20</v>
      </c>
      <c r="B24" s="6" t="s">
        <v>37</v>
      </c>
      <c r="C24" s="30" t="s">
        <v>38</v>
      </c>
      <c r="D24" s="35">
        <f t="shared" si="1"/>
        <v>69</v>
      </c>
      <c r="E24" s="25">
        <v>11</v>
      </c>
      <c r="F24" s="7">
        <v>55</v>
      </c>
      <c r="G24" s="7">
        <v>3</v>
      </c>
      <c r="H24" s="7"/>
      <c r="I24" s="7"/>
      <c r="J24" s="40">
        <f t="shared" si="2"/>
        <v>15.942028985507244</v>
      </c>
      <c r="K24" s="8">
        <f t="shared" si="3"/>
        <v>79.71014492753623</v>
      </c>
      <c r="L24" s="8">
        <f t="shared" si="4"/>
        <v>4.3478260869565215</v>
      </c>
      <c r="M24" s="8">
        <f t="shared" si="5"/>
        <v>0</v>
      </c>
      <c r="N24" s="9">
        <f t="shared" si="6"/>
        <v>0</v>
      </c>
    </row>
    <row r="25" spans="1:14" ht="19.5" customHeight="1">
      <c r="A25" s="5">
        <v>21</v>
      </c>
      <c r="B25" s="6" t="s">
        <v>39</v>
      </c>
      <c r="C25" s="30" t="s">
        <v>40</v>
      </c>
      <c r="D25" s="35">
        <f t="shared" si="1"/>
        <v>174</v>
      </c>
      <c r="E25" s="25">
        <v>34</v>
      </c>
      <c r="F25" s="7">
        <v>139</v>
      </c>
      <c r="G25" s="7"/>
      <c r="H25" s="7"/>
      <c r="I25" s="7">
        <v>1</v>
      </c>
      <c r="J25" s="40">
        <f t="shared" si="2"/>
        <v>19.54022988505747</v>
      </c>
      <c r="K25" s="8">
        <f t="shared" si="3"/>
        <v>79.88505747126436</v>
      </c>
      <c r="L25" s="8">
        <f t="shared" si="4"/>
        <v>0</v>
      </c>
      <c r="M25" s="8">
        <f t="shared" si="5"/>
        <v>0</v>
      </c>
      <c r="N25" s="9">
        <f t="shared" si="6"/>
        <v>0.5747126436781609</v>
      </c>
    </row>
    <row r="26" spans="1:14" ht="19.5" customHeight="1">
      <c r="A26" s="5">
        <v>22</v>
      </c>
      <c r="B26" s="6" t="s">
        <v>41</v>
      </c>
      <c r="C26" s="30" t="s">
        <v>42</v>
      </c>
      <c r="D26" s="35">
        <f t="shared" si="1"/>
        <v>306</v>
      </c>
      <c r="E26" s="25">
        <v>76</v>
      </c>
      <c r="F26" s="7">
        <v>216</v>
      </c>
      <c r="G26" s="7">
        <v>12</v>
      </c>
      <c r="H26" s="7"/>
      <c r="I26" s="7">
        <v>2</v>
      </c>
      <c r="J26" s="40">
        <f t="shared" si="2"/>
        <v>24.836601307189543</v>
      </c>
      <c r="K26" s="8">
        <f t="shared" si="3"/>
        <v>70.58823529411765</v>
      </c>
      <c r="L26" s="8">
        <f t="shared" si="4"/>
        <v>3.9215686274509802</v>
      </c>
      <c r="M26" s="8">
        <f t="shared" si="5"/>
        <v>0</v>
      </c>
      <c r="N26" s="9">
        <f t="shared" si="6"/>
        <v>0.6535947712418301</v>
      </c>
    </row>
    <row r="27" spans="1:14" ht="19.5" customHeight="1">
      <c r="A27" s="5">
        <v>23</v>
      </c>
      <c r="B27" s="6" t="s">
        <v>43</v>
      </c>
      <c r="C27" s="30" t="s">
        <v>44</v>
      </c>
      <c r="D27" s="35">
        <f t="shared" si="1"/>
        <v>135</v>
      </c>
      <c r="E27" s="25">
        <v>22</v>
      </c>
      <c r="F27" s="7">
        <v>109</v>
      </c>
      <c r="G27" s="7">
        <v>4</v>
      </c>
      <c r="H27" s="7"/>
      <c r="I27" s="7"/>
      <c r="J27" s="40">
        <f t="shared" si="2"/>
        <v>16.296296296296298</v>
      </c>
      <c r="K27" s="8">
        <f t="shared" si="3"/>
        <v>80.74074074074075</v>
      </c>
      <c r="L27" s="8">
        <f t="shared" si="4"/>
        <v>2.9629629629629632</v>
      </c>
      <c r="M27" s="8">
        <f t="shared" si="5"/>
        <v>0</v>
      </c>
      <c r="N27" s="9">
        <f t="shared" si="6"/>
        <v>0</v>
      </c>
    </row>
    <row r="28" spans="1:14" ht="19.5" customHeight="1">
      <c r="A28" s="5">
        <v>24</v>
      </c>
      <c r="B28" s="6" t="s">
        <v>45</v>
      </c>
      <c r="C28" s="30" t="s">
        <v>46</v>
      </c>
      <c r="D28" s="35">
        <f t="shared" si="1"/>
        <v>432</v>
      </c>
      <c r="E28" s="25">
        <v>40</v>
      </c>
      <c r="F28" s="7">
        <v>365</v>
      </c>
      <c r="G28" s="7">
        <v>5</v>
      </c>
      <c r="H28" s="7"/>
      <c r="I28" s="7">
        <v>22</v>
      </c>
      <c r="J28" s="40">
        <f t="shared" si="2"/>
        <v>9.25925925925926</v>
      </c>
      <c r="K28" s="8">
        <f t="shared" si="3"/>
        <v>84.49074074074075</v>
      </c>
      <c r="L28" s="8">
        <f t="shared" si="4"/>
        <v>1.1574074074074074</v>
      </c>
      <c r="M28" s="8">
        <f t="shared" si="5"/>
        <v>0</v>
      </c>
      <c r="N28" s="9">
        <f t="shared" si="6"/>
        <v>5.092592592592593</v>
      </c>
    </row>
    <row r="29" spans="1:14" ht="19.5" customHeight="1">
      <c r="A29" s="5">
        <v>25</v>
      </c>
      <c r="B29" s="6" t="s">
        <v>47</v>
      </c>
      <c r="C29" s="30" t="s">
        <v>48</v>
      </c>
      <c r="D29" s="35">
        <f t="shared" si="1"/>
        <v>201</v>
      </c>
      <c r="E29" s="25">
        <v>61</v>
      </c>
      <c r="F29" s="7">
        <v>135</v>
      </c>
      <c r="G29" s="7"/>
      <c r="H29" s="7"/>
      <c r="I29" s="7">
        <v>5</v>
      </c>
      <c r="J29" s="40">
        <f t="shared" si="2"/>
        <v>30.34825870646766</v>
      </c>
      <c r="K29" s="8">
        <f t="shared" si="3"/>
        <v>67.16417910447761</v>
      </c>
      <c r="L29" s="8">
        <f t="shared" si="4"/>
        <v>0</v>
      </c>
      <c r="M29" s="8">
        <f t="shared" si="5"/>
        <v>0</v>
      </c>
      <c r="N29" s="9">
        <f t="shared" si="6"/>
        <v>2.4875621890547266</v>
      </c>
    </row>
    <row r="30" spans="1:14" ht="19.5" customHeight="1">
      <c r="A30" s="5">
        <v>26</v>
      </c>
      <c r="B30" s="6" t="s">
        <v>49</v>
      </c>
      <c r="C30" s="30" t="s">
        <v>50</v>
      </c>
      <c r="D30" s="35">
        <f t="shared" si="1"/>
        <v>457</v>
      </c>
      <c r="E30" s="25">
        <v>75</v>
      </c>
      <c r="F30" s="7">
        <v>361</v>
      </c>
      <c r="G30" s="7">
        <v>19</v>
      </c>
      <c r="H30" s="7"/>
      <c r="I30" s="7">
        <v>2</v>
      </c>
      <c r="J30" s="40">
        <f t="shared" si="2"/>
        <v>16.411378555798688</v>
      </c>
      <c r="K30" s="8">
        <f t="shared" si="3"/>
        <v>78.99343544857767</v>
      </c>
      <c r="L30" s="8">
        <f t="shared" si="4"/>
        <v>4.157549234135667</v>
      </c>
      <c r="M30" s="8">
        <f t="shared" si="5"/>
        <v>0</v>
      </c>
      <c r="N30" s="9">
        <f t="shared" si="6"/>
        <v>0.437636761487965</v>
      </c>
    </row>
    <row r="31" spans="1:14" ht="19.5" customHeight="1">
      <c r="A31" s="5">
        <v>27</v>
      </c>
      <c r="B31" s="6" t="s">
        <v>51</v>
      </c>
      <c r="C31" s="30" t="s">
        <v>52</v>
      </c>
      <c r="D31" s="35">
        <f t="shared" si="1"/>
        <v>247</v>
      </c>
      <c r="E31" s="25">
        <v>41</v>
      </c>
      <c r="F31" s="7">
        <v>205</v>
      </c>
      <c r="G31" s="7">
        <v>1</v>
      </c>
      <c r="H31" s="7"/>
      <c r="I31" s="7"/>
      <c r="J31" s="40">
        <f t="shared" si="2"/>
        <v>16.599190283400812</v>
      </c>
      <c r="K31" s="8">
        <f t="shared" si="3"/>
        <v>82.99595141700405</v>
      </c>
      <c r="L31" s="8">
        <f t="shared" si="4"/>
        <v>0.4048582995951417</v>
      </c>
      <c r="M31" s="8">
        <f t="shared" si="5"/>
        <v>0</v>
      </c>
      <c r="N31" s="9">
        <f t="shared" si="6"/>
        <v>0</v>
      </c>
    </row>
    <row r="32" spans="1:14" ht="19.5" customHeight="1">
      <c r="A32" s="5">
        <v>28</v>
      </c>
      <c r="B32" s="6" t="s">
        <v>53</v>
      </c>
      <c r="C32" s="30" t="s">
        <v>54</v>
      </c>
      <c r="D32" s="35">
        <f t="shared" si="1"/>
        <v>225</v>
      </c>
      <c r="E32" s="25">
        <v>27</v>
      </c>
      <c r="F32" s="7">
        <v>197</v>
      </c>
      <c r="G32" s="7">
        <v>1</v>
      </c>
      <c r="H32" s="7"/>
      <c r="I32" s="7"/>
      <c r="J32" s="40">
        <f t="shared" si="2"/>
        <v>12</v>
      </c>
      <c r="K32" s="8">
        <f t="shared" si="3"/>
        <v>87.55555555555556</v>
      </c>
      <c r="L32" s="8">
        <f t="shared" si="4"/>
        <v>0.4444444444444444</v>
      </c>
      <c r="M32" s="8">
        <f t="shared" si="5"/>
        <v>0</v>
      </c>
      <c r="N32" s="9">
        <f t="shared" si="6"/>
        <v>0</v>
      </c>
    </row>
    <row r="33" spans="1:14" ht="19.5" customHeight="1">
      <c r="A33" s="5">
        <v>29</v>
      </c>
      <c r="B33" s="6" t="s">
        <v>55</v>
      </c>
      <c r="C33" s="30" t="s">
        <v>56</v>
      </c>
      <c r="D33" s="35">
        <f t="shared" si="1"/>
        <v>357</v>
      </c>
      <c r="E33" s="25">
        <v>39</v>
      </c>
      <c r="F33" s="7">
        <v>281</v>
      </c>
      <c r="G33" s="7">
        <v>36</v>
      </c>
      <c r="H33" s="7"/>
      <c r="I33" s="7">
        <v>1</v>
      </c>
      <c r="J33" s="40">
        <f t="shared" si="2"/>
        <v>10.92436974789916</v>
      </c>
      <c r="K33" s="8">
        <f t="shared" si="3"/>
        <v>78.71148459383754</v>
      </c>
      <c r="L33" s="8">
        <f t="shared" si="4"/>
        <v>10.084033613445378</v>
      </c>
      <c r="M33" s="8">
        <f t="shared" si="5"/>
        <v>0</v>
      </c>
      <c r="N33" s="9">
        <f t="shared" si="6"/>
        <v>0.2801120448179272</v>
      </c>
    </row>
    <row r="34" spans="1:14" ht="19.5" customHeight="1">
      <c r="A34" s="5">
        <v>30</v>
      </c>
      <c r="B34" s="6" t="s">
        <v>57</v>
      </c>
      <c r="C34" s="30" t="s">
        <v>58</v>
      </c>
      <c r="D34" s="35">
        <f t="shared" si="1"/>
        <v>413</v>
      </c>
      <c r="E34" s="25">
        <v>57</v>
      </c>
      <c r="F34" s="7">
        <v>309</v>
      </c>
      <c r="G34" s="7">
        <v>39</v>
      </c>
      <c r="H34" s="7"/>
      <c r="I34" s="7">
        <v>8</v>
      </c>
      <c r="J34" s="40">
        <f t="shared" si="2"/>
        <v>13.801452784503631</v>
      </c>
      <c r="K34" s="8">
        <f t="shared" si="3"/>
        <v>74.818401937046</v>
      </c>
      <c r="L34" s="8">
        <f t="shared" si="4"/>
        <v>9.443099273607748</v>
      </c>
      <c r="M34" s="8">
        <f t="shared" si="5"/>
        <v>0</v>
      </c>
      <c r="N34" s="9">
        <f t="shared" si="6"/>
        <v>1.937046004842615</v>
      </c>
    </row>
    <row r="35" spans="1:14" ht="19.5" customHeight="1">
      <c r="A35" s="5">
        <v>31</v>
      </c>
      <c r="B35" s="6" t="s">
        <v>59</v>
      </c>
      <c r="C35" s="30" t="s">
        <v>98</v>
      </c>
      <c r="D35" s="35">
        <f t="shared" si="1"/>
        <v>561</v>
      </c>
      <c r="E35" s="25">
        <v>142</v>
      </c>
      <c r="F35" s="7">
        <v>410</v>
      </c>
      <c r="G35" s="7">
        <v>7</v>
      </c>
      <c r="H35" s="7"/>
      <c r="I35" s="7">
        <v>2</v>
      </c>
      <c r="J35" s="40">
        <f t="shared" si="2"/>
        <v>25.311942959001783</v>
      </c>
      <c r="K35" s="8">
        <f t="shared" si="3"/>
        <v>73.0837789661319</v>
      </c>
      <c r="L35" s="8">
        <f t="shared" si="4"/>
        <v>1.2477718360071302</v>
      </c>
      <c r="M35" s="8">
        <f t="shared" si="5"/>
        <v>0</v>
      </c>
      <c r="N35" s="9">
        <f t="shared" si="6"/>
        <v>0.35650623885918004</v>
      </c>
    </row>
    <row r="36" spans="1:14" ht="19.5" customHeight="1">
      <c r="A36" s="5">
        <v>32</v>
      </c>
      <c r="B36" s="6" t="s">
        <v>60</v>
      </c>
      <c r="C36" s="30" t="s">
        <v>61</v>
      </c>
      <c r="D36" s="35">
        <f t="shared" si="1"/>
        <v>0</v>
      </c>
      <c r="E36" s="25"/>
      <c r="F36" s="7"/>
      <c r="G36" s="7"/>
      <c r="H36" s="7"/>
      <c r="I36" s="7"/>
      <c r="J36" s="40">
        <f t="shared" si="2"/>
        <v>0</v>
      </c>
      <c r="K36" s="8">
        <f t="shared" si="3"/>
        <v>0</v>
      </c>
      <c r="L36" s="8">
        <f t="shared" si="4"/>
        <v>0</v>
      </c>
      <c r="M36" s="8">
        <f t="shared" si="5"/>
        <v>0</v>
      </c>
      <c r="N36" s="9">
        <f t="shared" si="6"/>
        <v>0</v>
      </c>
    </row>
    <row r="37" spans="1:14" ht="19.5" customHeight="1">
      <c r="A37" s="5">
        <v>33</v>
      </c>
      <c r="B37" s="6" t="s">
        <v>62</v>
      </c>
      <c r="C37" s="30" t="s">
        <v>63</v>
      </c>
      <c r="D37" s="35">
        <f t="shared" si="1"/>
        <v>0</v>
      </c>
      <c r="E37" s="25"/>
      <c r="F37" s="7"/>
      <c r="G37" s="7"/>
      <c r="H37" s="7"/>
      <c r="I37" s="7"/>
      <c r="J37" s="40">
        <f t="shared" si="2"/>
        <v>0</v>
      </c>
      <c r="K37" s="8">
        <f t="shared" si="3"/>
        <v>0</v>
      </c>
      <c r="L37" s="8">
        <f t="shared" si="4"/>
        <v>0</v>
      </c>
      <c r="M37" s="8">
        <f t="shared" si="5"/>
        <v>0</v>
      </c>
      <c r="N37" s="9">
        <f t="shared" si="6"/>
        <v>0</v>
      </c>
    </row>
    <row r="38" spans="1:14" ht="19.5" customHeight="1">
      <c r="A38" s="5">
        <v>34</v>
      </c>
      <c r="B38" s="6" t="s">
        <v>64</v>
      </c>
      <c r="C38" s="30" t="s">
        <v>65</v>
      </c>
      <c r="D38" s="35">
        <f t="shared" si="1"/>
        <v>0</v>
      </c>
      <c r="E38" s="25"/>
      <c r="F38" s="7"/>
      <c r="G38" s="7"/>
      <c r="H38" s="7"/>
      <c r="I38" s="7"/>
      <c r="J38" s="40">
        <f t="shared" si="2"/>
        <v>0</v>
      </c>
      <c r="K38" s="8">
        <f t="shared" si="3"/>
        <v>0</v>
      </c>
      <c r="L38" s="8">
        <f t="shared" si="4"/>
        <v>0</v>
      </c>
      <c r="M38" s="8">
        <f t="shared" si="5"/>
        <v>0</v>
      </c>
      <c r="N38" s="9">
        <f t="shared" si="6"/>
        <v>0</v>
      </c>
    </row>
    <row r="39" spans="1:14" ht="19.5" customHeight="1">
      <c r="A39" s="5">
        <v>35</v>
      </c>
      <c r="B39" s="6" t="s">
        <v>66</v>
      </c>
      <c r="C39" s="30" t="s">
        <v>67</v>
      </c>
      <c r="D39" s="35">
        <f t="shared" si="1"/>
        <v>0</v>
      </c>
      <c r="E39" s="25"/>
      <c r="F39" s="7"/>
      <c r="G39" s="7"/>
      <c r="H39" s="7"/>
      <c r="I39" s="7"/>
      <c r="J39" s="40">
        <f t="shared" si="2"/>
        <v>0</v>
      </c>
      <c r="K39" s="8">
        <f t="shared" si="3"/>
        <v>0</v>
      </c>
      <c r="L39" s="8">
        <f t="shared" si="4"/>
        <v>0</v>
      </c>
      <c r="M39" s="8">
        <f t="shared" si="5"/>
        <v>0</v>
      </c>
      <c r="N39" s="9">
        <f t="shared" si="6"/>
        <v>0</v>
      </c>
    </row>
    <row r="40" spans="1:14" ht="19.5" customHeight="1">
      <c r="A40" s="5">
        <v>36</v>
      </c>
      <c r="B40" s="6" t="s">
        <v>68</v>
      </c>
      <c r="C40" s="30" t="s">
        <v>69</v>
      </c>
      <c r="D40" s="35">
        <f t="shared" si="1"/>
        <v>0</v>
      </c>
      <c r="E40" s="25"/>
      <c r="F40" s="7"/>
      <c r="G40" s="7"/>
      <c r="H40" s="7"/>
      <c r="I40" s="7"/>
      <c r="J40" s="40">
        <f t="shared" si="2"/>
        <v>0</v>
      </c>
      <c r="K40" s="8">
        <f t="shared" si="3"/>
        <v>0</v>
      </c>
      <c r="L40" s="8">
        <f t="shared" si="4"/>
        <v>0</v>
      </c>
      <c r="M40" s="8">
        <f t="shared" si="5"/>
        <v>0</v>
      </c>
      <c r="N40" s="9">
        <f t="shared" si="6"/>
        <v>0</v>
      </c>
    </row>
    <row r="41" spans="1:14" ht="19.5" customHeight="1">
      <c r="A41" s="5">
        <v>37</v>
      </c>
      <c r="B41" s="6" t="s">
        <v>70</v>
      </c>
      <c r="C41" s="30" t="s">
        <v>71</v>
      </c>
      <c r="D41" s="35">
        <f t="shared" si="1"/>
        <v>0</v>
      </c>
      <c r="E41" s="25"/>
      <c r="F41" s="7"/>
      <c r="G41" s="7"/>
      <c r="H41" s="7"/>
      <c r="I41" s="7"/>
      <c r="J41" s="40">
        <f t="shared" si="2"/>
        <v>0</v>
      </c>
      <c r="K41" s="8">
        <f t="shared" si="3"/>
        <v>0</v>
      </c>
      <c r="L41" s="8">
        <f t="shared" si="4"/>
        <v>0</v>
      </c>
      <c r="M41" s="8">
        <f t="shared" si="5"/>
        <v>0</v>
      </c>
      <c r="N41" s="9">
        <f t="shared" si="6"/>
        <v>0</v>
      </c>
    </row>
    <row r="42" spans="1:14" ht="19.5" customHeight="1">
      <c r="A42" s="5">
        <v>38</v>
      </c>
      <c r="B42" s="6" t="s">
        <v>72</v>
      </c>
      <c r="C42" s="30" t="s">
        <v>73</v>
      </c>
      <c r="D42" s="35">
        <f t="shared" si="1"/>
        <v>0</v>
      </c>
      <c r="E42" s="25"/>
      <c r="F42" s="7"/>
      <c r="G42" s="7"/>
      <c r="H42" s="7"/>
      <c r="I42" s="7"/>
      <c r="J42" s="40">
        <f t="shared" si="2"/>
        <v>0</v>
      </c>
      <c r="K42" s="8">
        <f t="shared" si="3"/>
        <v>0</v>
      </c>
      <c r="L42" s="8">
        <f t="shared" si="4"/>
        <v>0</v>
      </c>
      <c r="M42" s="8">
        <f t="shared" si="5"/>
        <v>0</v>
      </c>
      <c r="N42" s="9">
        <f t="shared" si="6"/>
        <v>0</v>
      </c>
    </row>
    <row r="43" spans="1:14" ht="19.5" customHeight="1">
      <c r="A43" s="5">
        <v>39</v>
      </c>
      <c r="B43" s="6" t="s">
        <v>74</v>
      </c>
      <c r="C43" s="30" t="s">
        <v>75</v>
      </c>
      <c r="D43" s="35">
        <f t="shared" si="1"/>
        <v>0</v>
      </c>
      <c r="E43" s="25"/>
      <c r="F43" s="7"/>
      <c r="G43" s="7"/>
      <c r="H43" s="7"/>
      <c r="I43" s="7"/>
      <c r="J43" s="40">
        <f t="shared" si="2"/>
        <v>0</v>
      </c>
      <c r="K43" s="8">
        <f t="shared" si="3"/>
        <v>0</v>
      </c>
      <c r="L43" s="8">
        <f t="shared" si="4"/>
        <v>0</v>
      </c>
      <c r="M43" s="8">
        <f t="shared" si="5"/>
        <v>0</v>
      </c>
      <c r="N43" s="9">
        <f t="shared" si="6"/>
        <v>0</v>
      </c>
    </row>
    <row r="44" spans="1:14" ht="19.5" customHeight="1">
      <c r="A44" s="5">
        <v>40</v>
      </c>
      <c r="B44" s="6" t="s">
        <v>76</v>
      </c>
      <c r="C44" s="30" t="s">
        <v>77</v>
      </c>
      <c r="D44" s="35">
        <f t="shared" si="1"/>
        <v>0</v>
      </c>
      <c r="E44" s="25"/>
      <c r="F44" s="7"/>
      <c r="G44" s="7"/>
      <c r="H44" s="7"/>
      <c r="I44" s="7"/>
      <c r="J44" s="40">
        <f t="shared" si="2"/>
        <v>0</v>
      </c>
      <c r="K44" s="8">
        <f t="shared" si="3"/>
        <v>0</v>
      </c>
      <c r="L44" s="8">
        <f t="shared" si="4"/>
        <v>0</v>
      </c>
      <c r="M44" s="8">
        <f t="shared" si="5"/>
        <v>0</v>
      </c>
      <c r="N44" s="9">
        <f t="shared" si="6"/>
        <v>0</v>
      </c>
    </row>
    <row r="45" spans="1:14" ht="19.5" customHeight="1">
      <c r="A45" s="5">
        <v>41</v>
      </c>
      <c r="B45" s="6" t="s">
        <v>78</v>
      </c>
      <c r="C45" s="30" t="s">
        <v>79</v>
      </c>
      <c r="D45" s="35">
        <f t="shared" si="1"/>
        <v>8</v>
      </c>
      <c r="E45" s="25">
        <v>3</v>
      </c>
      <c r="F45" s="7">
        <v>5</v>
      </c>
      <c r="G45" s="7"/>
      <c r="H45" s="7"/>
      <c r="I45" s="7"/>
      <c r="J45" s="40">
        <f t="shared" si="2"/>
        <v>37.5</v>
      </c>
      <c r="K45" s="8">
        <f t="shared" si="3"/>
        <v>62.5</v>
      </c>
      <c r="L45" s="8">
        <f t="shared" si="4"/>
        <v>0</v>
      </c>
      <c r="M45" s="8">
        <f t="shared" si="5"/>
        <v>0</v>
      </c>
      <c r="N45" s="9">
        <f t="shared" si="6"/>
        <v>0</v>
      </c>
    </row>
    <row r="46" spans="1:14" ht="19.5" customHeight="1">
      <c r="A46" s="5">
        <v>42</v>
      </c>
      <c r="B46" s="6" t="s">
        <v>80</v>
      </c>
      <c r="C46" s="30" t="s">
        <v>81</v>
      </c>
      <c r="D46" s="35">
        <f t="shared" si="1"/>
        <v>0</v>
      </c>
      <c r="E46" s="25"/>
      <c r="F46" s="7"/>
      <c r="G46" s="7"/>
      <c r="H46" s="7"/>
      <c r="I46" s="7"/>
      <c r="J46" s="40">
        <f t="shared" si="2"/>
        <v>0</v>
      </c>
      <c r="K46" s="8">
        <f t="shared" si="3"/>
        <v>0</v>
      </c>
      <c r="L46" s="8">
        <f t="shared" si="4"/>
        <v>0</v>
      </c>
      <c r="M46" s="8">
        <f t="shared" si="5"/>
        <v>0</v>
      </c>
      <c r="N46" s="9">
        <f t="shared" si="6"/>
        <v>0</v>
      </c>
    </row>
    <row r="47" spans="1:14" ht="19.5" customHeight="1">
      <c r="A47" s="5">
        <v>43</v>
      </c>
      <c r="B47" s="6" t="s">
        <v>82</v>
      </c>
      <c r="C47" s="30" t="s">
        <v>83</v>
      </c>
      <c r="D47" s="35">
        <f t="shared" si="1"/>
        <v>0</v>
      </c>
      <c r="E47" s="25"/>
      <c r="F47" s="7"/>
      <c r="G47" s="7"/>
      <c r="H47" s="7"/>
      <c r="I47" s="7"/>
      <c r="J47" s="40">
        <f t="shared" si="2"/>
        <v>0</v>
      </c>
      <c r="K47" s="8">
        <f t="shared" si="3"/>
        <v>0</v>
      </c>
      <c r="L47" s="8">
        <f t="shared" si="4"/>
        <v>0</v>
      </c>
      <c r="M47" s="8">
        <f t="shared" si="5"/>
        <v>0</v>
      </c>
      <c r="N47" s="9">
        <f t="shared" si="6"/>
        <v>0</v>
      </c>
    </row>
    <row r="48" spans="1:14" ht="19.5" customHeight="1">
      <c r="A48" s="5">
        <v>44</v>
      </c>
      <c r="B48" s="6" t="s">
        <v>84</v>
      </c>
      <c r="C48" s="47" t="s">
        <v>85</v>
      </c>
      <c r="D48" s="46">
        <f>SUM(E48:I48)</f>
        <v>0</v>
      </c>
      <c r="E48" s="7"/>
      <c r="F48" s="7"/>
      <c r="G48" s="7"/>
      <c r="H48" s="7"/>
      <c r="I48" s="26"/>
      <c r="J48" s="8">
        <f>IF(D48=0,0,E48/D48)*100</f>
        <v>0</v>
      </c>
      <c r="K48" s="8">
        <f>IF(D48=0,0,F48/D48)*100</f>
        <v>0</v>
      </c>
      <c r="L48" s="8">
        <f>IF(D48=0,0,G48/D48)*100</f>
        <v>0</v>
      </c>
      <c r="M48" s="8">
        <f>IF(D48=0,0,H48/D48)*100</f>
        <v>0</v>
      </c>
      <c r="N48" s="9">
        <f>IF(D48=0,0,I48/D48)*100</f>
        <v>0</v>
      </c>
    </row>
    <row r="49" spans="1:14" ht="19.5" customHeight="1">
      <c r="A49" s="5">
        <v>45</v>
      </c>
      <c r="B49" s="6" t="s">
        <v>101</v>
      </c>
      <c r="C49" s="30" t="s">
        <v>102</v>
      </c>
      <c r="D49" s="35">
        <f>SUM(E49:I49)</f>
        <v>154</v>
      </c>
      <c r="E49" s="25">
        <v>23</v>
      </c>
      <c r="F49" s="7">
        <v>131</v>
      </c>
      <c r="G49" s="7"/>
      <c r="H49" s="7"/>
      <c r="I49" s="7"/>
      <c r="J49" s="40">
        <f>IF(D49=0,0,E49/D49)*100</f>
        <v>14.935064935064934</v>
      </c>
      <c r="K49" s="8">
        <f>IF(D49=0,0,F49/D49)*100</f>
        <v>85.06493506493507</v>
      </c>
      <c r="L49" s="8">
        <f>IF(D49=0,0,G49/D49)*100</f>
        <v>0</v>
      </c>
      <c r="M49" s="8">
        <f>IF(D49=0,0,H49/D49)*100</f>
        <v>0</v>
      </c>
      <c r="N49" s="9">
        <f>IF(D49=0,0,I49/D49)*100</f>
        <v>0</v>
      </c>
    </row>
    <row r="50" spans="1:14" ht="19.5" customHeight="1">
      <c r="A50" s="45">
        <v>46</v>
      </c>
      <c r="B50" s="18" t="s">
        <v>103</v>
      </c>
      <c r="C50" s="31" t="s">
        <v>104</v>
      </c>
      <c r="D50" s="36">
        <f t="shared" si="1"/>
        <v>188</v>
      </c>
      <c r="E50" s="27">
        <v>27</v>
      </c>
      <c r="F50" s="19">
        <v>158</v>
      </c>
      <c r="G50" s="19">
        <v>2</v>
      </c>
      <c r="H50" s="19"/>
      <c r="I50" s="19">
        <v>1</v>
      </c>
      <c r="J50" s="41">
        <f t="shared" si="2"/>
        <v>14.361702127659576</v>
      </c>
      <c r="K50" s="20">
        <f t="shared" si="3"/>
        <v>84.04255319148936</v>
      </c>
      <c r="L50" s="20">
        <f t="shared" si="4"/>
        <v>1.0638297872340425</v>
      </c>
      <c r="M50" s="20">
        <f t="shared" si="5"/>
        <v>0</v>
      </c>
      <c r="N50" s="21">
        <f t="shared" si="6"/>
        <v>0.5319148936170213</v>
      </c>
    </row>
    <row r="51" spans="10:14" ht="12">
      <c r="J51" s="12"/>
      <c r="K51" s="12"/>
      <c r="L51" s="12"/>
      <c r="M51" s="12"/>
      <c r="N51" s="12"/>
    </row>
    <row r="52" spans="3:14" ht="12">
      <c r="C52" s="11"/>
      <c r="J52" s="12"/>
      <c r="K52" s="12"/>
      <c r="L52" s="12"/>
      <c r="M52" s="12"/>
      <c r="N52" s="12"/>
    </row>
    <row r="53" spans="10:14" ht="12">
      <c r="J53" s="12"/>
      <c r="K53" s="12"/>
      <c r="L53" s="12"/>
      <c r="M53" s="12"/>
      <c r="N53" s="12"/>
    </row>
    <row r="54" spans="10:14" ht="12">
      <c r="J54" s="12"/>
      <c r="K54" s="12"/>
      <c r="L54" s="12"/>
      <c r="M54" s="12"/>
      <c r="N54" s="12"/>
    </row>
    <row r="55" spans="10:14" ht="12">
      <c r="J55" s="12"/>
      <c r="K55" s="12"/>
      <c r="L55" s="12"/>
      <c r="M55" s="12"/>
      <c r="N55" s="12"/>
    </row>
    <row r="56" spans="10:14" ht="12">
      <c r="J56" s="12"/>
      <c r="K56" s="12"/>
      <c r="L56" s="12"/>
      <c r="M56" s="12"/>
      <c r="N56" s="12"/>
    </row>
    <row r="57" spans="10:14" ht="12">
      <c r="J57" s="12"/>
      <c r="K57" s="12"/>
      <c r="L57" s="12"/>
      <c r="M57" s="12"/>
      <c r="N57" s="12"/>
    </row>
    <row r="58" spans="10:14" ht="12">
      <c r="J58" s="12"/>
      <c r="K58" s="12"/>
      <c r="L58" s="12"/>
      <c r="M58" s="12"/>
      <c r="N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63" spans="10:14" ht="12">
      <c r="J63" s="12"/>
      <c r="K63" s="12"/>
      <c r="L63" s="12"/>
      <c r="M63" s="12"/>
      <c r="N63" s="12"/>
    </row>
    <row r="64" spans="10:14" ht="12">
      <c r="J64" s="12"/>
      <c r="K64" s="12"/>
      <c r="L64" s="12"/>
      <c r="M64" s="12"/>
      <c r="N64" s="12"/>
    </row>
    <row r="65" spans="10:14" ht="12">
      <c r="J65" s="12"/>
      <c r="K65" s="12"/>
      <c r="L65" s="12"/>
      <c r="M65" s="12"/>
      <c r="N65" s="12"/>
    </row>
    <row r="66" spans="10:14" ht="12">
      <c r="J66" s="12"/>
      <c r="K66" s="12"/>
      <c r="L66" s="12"/>
      <c r="M66" s="12"/>
      <c r="N66" s="12"/>
    </row>
    <row r="67" spans="10:14" ht="12">
      <c r="J67" s="12"/>
      <c r="K67" s="12"/>
      <c r="L67" s="12"/>
      <c r="M67" s="12"/>
      <c r="N67" s="12"/>
    </row>
    <row r="68" spans="10:14" ht="12">
      <c r="J68" s="12"/>
      <c r="K68" s="12"/>
      <c r="L68" s="12"/>
      <c r="M68" s="12"/>
      <c r="N68" s="12"/>
    </row>
    <row r="69" spans="10:14" ht="12">
      <c r="J69" s="12"/>
      <c r="K69" s="12"/>
      <c r="L69" s="12"/>
      <c r="M69" s="12"/>
      <c r="N69" s="12"/>
    </row>
    <row r="70" spans="10:14" ht="12">
      <c r="J70" s="12"/>
      <c r="K70" s="12"/>
      <c r="L70" s="12"/>
      <c r="M70" s="12"/>
      <c r="N70" s="12"/>
    </row>
    <row r="71" spans="10:14" ht="12">
      <c r="J71" s="12"/>
      <c r="K71" s="12"/>
      <c r="L71" s="12"/>
      <c r="M71" s="12"/>
      <c r="N71" s="12"/>
    </row>
    <row r="72" spans="10:14" ht="12">
      <c r="J72" s="12"/>
      <c r="K72" s="12"/>
      <c r="L72" s="12"/>
      <c r="M72" s="12"/>
      <c r="N72" s="12"/>
    </row>
    <row r="73" spans="10:14" ht="12">
      <c r="J73" s="12"/>
      <c r="K73" s="12"/>
      <c r="L73" s="12"/>
      <c r="M73" s="12"/>
      <c r="N73" s="12"/>
    </row>
    <row r="74" spans="10:14" ht="12">
      <c r="J74" s="12"/>
      <c r="K74" s="12"/>
      <c r="L74" s="12"/>
      <c r="M74" s="12"/>
      <c r="N74" s="12"/>
    </row>
    <row r="75" spans="10:14" ht="12">
      <c r="J75" s="12"/>
      <c r="K75" s="12"/>
      <c r="L75" s="12"/>
      <c r="M75" s="12"/>
      <c r="N75" s="12"/>
    </row>
    <row r="76" spans="10:14" ht="12">
      <c r="J76" s="12"/>
      <c r="K76" s="12"/>
      <c r="L76" s="12"/>
      <c r="M76" s="12"/>
      <c r="N76" s="12"/>
    </row>
    <row r="77" spans="10:14" ht="12">
      <c r="J77" s="12"/>
      <c r="K77" s="12"/>
      <c r="L77" s="12"/>
      <c r="M77" s="12"/>
      <c r="N77" s="12"/>
    </row>
    <row r="78" spans="10:14" ht="12">
      <c r="J78" s="12"/>
      <c r="K78" s="12"/>
      <c r="L78" s="12"/>
      <c r="M78" s="12"/>
      <c r="N78" s="12"/>
    </row>
    <row r="79" spans="10:14" ht="12">
      <c r="J79" s="12"/>
      <c r="K79" s="12"/>
      <c r="L79" s="12"/>
      <c r="M79" s="12"/>
      <c r="N79" s="12"/>
    </row>
    <row r="80" spans="10:14" ht="12">
      <c r="J80" s="12"/>
      <c r="K80" s="12"/>
      <c r="L80" s="12"/>
      <c r="M80" s="12"/>
      <c r="N80" s="12"/>
    </row>
    <row r="81" spans="10:14" ht="12">
      <c r="J81" s="12"/>
      <c r="K81" s="12"/>
      <c r="L81" s="12"/>
      <c r="M81" s="12"/>
      <c r="N81" s="12"/>
    </row>
    <row r="82" spans="10:14" ht="12">
      <c r="J82" s="12"/>
      <c r="K82" s="12"/>
      <c r="L82" s="12"/>
      <c r="M82" s="12"/>
      <c r="N82" s="12"/>
    </row>
    <row r="83" spans="10:14" ht="12">
      <c r="J83" s="12"/>
      <c r="K83" s="12"/>
      <c r="L83" s="12"/>
      <c r="M83" s="12"/>
      <c r="N83" s="12"/>
    </row>
    <row r="84" spans="10:14" ht="12">
      <c r="J84" s="12"/>
      <c r="K84" s="12"/>
      <c r="L84" s="12"/>
      <c r="M84" s="12"/>
      <c r="N84" s="12"/>
    </row>
    <row r="85" spans="10:14" ht="12">
      <c r="J85" s="12"/>
      <c r="K85" s="12"/>
      <c r="L85" s="12"/>
      <c r="M85" s="12"/>
      <c r="N85" s="12"/>
    </row>
    <row r="86" spans="10:14" ht="12">
      <c r="J86" s="12"/>
      <c r="K86" s="12"/>
      <c r="L86" s="12"/>
      <c r="M86" s="12"/>
      <c r="N86" s="12"/>
    </row>
    <row r="87" spans="10:14" ht="12">
      <c r="J87" s="12"/>
      <c r="K87" s="12"/>
      <c r="L87" s="12"/>
      <c r="M87" s="12"/>
      <c r="N87" s="12"/>
    </row>
    <row r="88" spans="10:14" ht="12">
      <c r="J88" s="12"/>
      <c r="K88" s="12"/>
      <c r="L88" s="12"/>
      <c r="M88" s="12"/>
      <c r="N88" s="12"/>
    </row>
    <row r="89" spans="10:14" ht="12">
      <c r="J89" s="12"/>
      <c r="K89" s="12"/>
      <c r="L89" s="12"/>
      <c r="M89" s="12"/>
      <c r="N89" s="12"/>
    </row>
    <row r="90" spans="10:14" ht="12">
      <c r="J90" s="12"/>
      <c r="K90" s="12"/>
      <c r="L90" s="12"/>
      <c r="M90" s="12"/>
      <c r="N90" s="12"/>
    </row>
    <row r="91" spans="10:14" ht="12">
      <c r="J91" s="12"/>
      <c r="K91" s="12"/>
      <c r="L91" s="12"/>
      <c r="M91" s="12"/>
      <c r="N91" s="12"/>
    </row>
    <row r="92" spans="10:14" ht="12">
      <c r="J92" s="12"/>
      <c r="K92" s="12"/>
      <c r="L92" s="12"/>
      <c r="M92" s="12"/>
      <c r="N92" s="12"/>
    </row>
    <row r="93" spans="10:14" ht="12">
      <c r="J93" s="12"/>
      <c r="K93" s="12"/>
      <c r="L93" s="12"/>
      <c r="M93" s="12"/>
      <c r="N93" s="12"/>
    </row>
    <row r="94" spans="10:14" ht="12">
      <c r="J94" s="12"/>
      <c r="K94" s="12"/>
      <c r="L94" s="12"/>
      <c r="M94" s="12"/>
      <c r="N94" s="12"/>
    </row>
    <row r="95" spans="10:14" ht="12">
      <c r="J95" s="12"/>
      <c r="K95" s="12"/>
      <c r="L95" s="12"/>
      <c r="M95" s="12"/>
      <c r="N95" s="12"/>
    </row>
    <row r="96" spans="10:14" ht="12">
      <c r="J96" s="12"/>
      <c r="K96" s="12"/>
      <c r="L96" s="12"/>
      <c r="M96" s="12"/>
      <c r="N96" s="12"/>
    </row>
    <row r="97" spans="10:14" ht="12">
      <c r="J97" s="12"/>
      <c r="K97" s="12"/>
      <c r="L97" s="12"/>
      <c r="M97" s="12"/>
      <c r="N97" s="12"/>
    </row>
    <row r="98" spans="10:14" ht="12">
      <c r="J98" s="12"/>
      <c r="K98" s="12"/>
      <c r="L98" s="12"/>
      <c r="M98" s="12"/>
      <c r="N98" s="12"/>
    </row>
    <row r="99" spans="10:14" ht="12">
      <c r="J99" s="12"/>
      <c r="K99" s="12"/>
      <c r="L99" s="12"/>
      <c r="M99" s="12"/>
      <c r="N99" s="12"/>
    </row>
    <row r="100" spans="10:14" ht="12">
      <c r="J100" s="12"/>
      <c r="K100" s="12"/>
      <c r="L100" s="12"/>
      <c r="M100" s="12"/>
      <c r="N100" s="12"/>
    </row>
    <row r="101" spans="10:14" ht="12">
      <c r="J101" s="12"/>
      <c r="K101" s="12"/>
      <c r="L101" s="12"/>
      <c r="M101" s="12"/>
      <c r="N101" s="12"/>
    </row>
    <row r="102" spans="10:14" ht="12">
      <c r="J102" s="12"/>
      <c r="K102" s="12"/>
      <c r="L102" s="12"/>
      <c r="M102" s="12"/>
      <c r="N102" s="12"/>
    </row>
    <row r="103" spans="10:14" ht="12">
      <c r="J103" s="12"/>
      <c r="K103" s="12"/>
      <c r="L103" s="12"/>
      <c r="M103" s="12"/>
      <c r="N103" s="12"/>
    </row>
    <row r="104" spans="10:14" ht="12">
      <c r="J104" s="12"/>
      <c r="K104" s="12"/>
      <c r="L104" s="12"/>
      <c r="M104" s="12"/>
      <c r="N104" s="12"/>
    </row>
    <row r="105" spans="10:14" ht="12">
      <c r="J105" s="12"/>
      <c r="K105" s="12"/>
      <c r="L105" s="12"/>
      <c r="M105" s="12"/>
      <c r="N105" s="12"/>
    </row>
    <row r="106" spans="10:14" ht="12">
      <c r="J106" s="12"/>
      <c r="K106" s="12"/>
      <c r="L106" s="12"/>
      <c r="M106" s="12"/>
      <c r="N106" s="12"/>
    </row>
    <row r="107" spans="10:14" ht="12">
      <c r="J107" s="12"/>
      <c r="K107" s="12"/>
      <c r="L107" s="12"/>
      <c r="M107" s="12"/>
      <c r="N107" s="12"/>
    </row>
    <row r="108" spans="10:14" ht="12">
      <c r="J108" s="12"/>
      <c r="K108" s="12"/>
      <c r="L108" s="12"/>
      <c r="M108" s="12"/>
      <c r="N108" s="12"/>
    </row>
    <row r="109" spans="10:14" ht="12">
      <c r="J109" s="12"/>
      <c r="K109" s="12"/>
      <c r="L109" s="12"/>
      <c r="M109" s="12"/>
      <c r="N109" s="12"/>
    </row>
    <row r="110" spans="10:14" ht="12">
      <c r="J110" s="12"/>
      <c r="K110" s="12"/>
      <c r="L110" s="12"/>
      <c r="M110" s="12"/>
      <c r="N110" s="12"/>
    </row>
    <row r="111" spans="10:14" ht="12">
      <c r="J111" s="12"/>
      <c r="K111" s="12"/>
      <c r="L111" s="12"/>
      <c r="M111" s="12"/>
      <c r="N111" s="12"/>
    </row>
    <row r="112" spans="10:14" ht="12">
      <c r="J112" s="12"/>
      <c r="K112" s="12"/>
      <c r="L112" s="12"/>
      <c r="M112" s="12"/>
      <c r="N112" s="12"/>
    </row>
    <row r="113" spans="10:14" ht="12">
      <c r="J113" s="12"/>
      <c r="K113" s="12"/>
      <c r="L113" s="12"/>
      <c r="M113" s="12"/>
      <c r="N113" s="12"/>
    </row>
    <row r="114" spans="10:14" ht="12">
      <c r="J114" s="12"/>
      <c r="K114" s="12"/>
      <c r="L114" s="12"/>
      <c r="M114" s="12"/>
      <c r="N114" s="12"/>
    </row>
    <row r="115" spans="10:14" ht="12">
      <c r="J115" s="12"/>
      <c r="K115" s="12"/>
      <c r="L115" s="12"/>
      <c r="M115" s="12"/>
      <c r="N115" s="12"/>
    </row>
    <row r="116" spans="10:14" ht="12">
      <c r="J116" s="12"/>
      <c r="K116" s="12"/>
      <c r="L116" s="12"/>
      <c r="M116" s="12"/>
      <c r="N116" s="12"/>
    </row>
    <row r="117" spans="10:14" ht="12">
      <c r="J117" s="12"/>
      <c r="K117" s="12"/>
      <c r="L117" s="12"/>
      <c r="M117" s="12"/>
      <c r="N117" s="12"/>
    </row>
    <row r="118" spans="10:14" ht="12">
      <c r="J118" s="12"/>
      <c r="K118" s="12"/>
      <c r="L118" s="12"/>
      <c r="M118" s="12"/>
      <c r="N118" s="12"/>
    </row>
    <row r="119" spans="10:14" ht="12">
      <c r="J119" s="12"/>
      <c r="K119" s="12"/>
      <c r="L119" s="12"/>
      <c r="M119" s="12"/>
      <c r="N119" s="12"/>
    </row>
    <row r="120" spans="10:14" ht="12">
      <c r="J120" s="12"/>
      <c r="K120" s="12"/>
      <c r="L120" s="12"/>
      <c r="M120" s="12"/>
      <c r="N120" s="12"/>
    </row>
    <row r="121" spans="10:14" ht="12">
      <c r="J121" s="12"/>
      <c r="K121" s="12"/>
      <c r="L121" s="12"/>
      <c r="M121" s="12"/>
      <c r="N121" s="12"/>
    </row>
    <row r="122" spans="10:14" ht="12">
      <c r="J122" s="12"/>
      <c r="K122" s="12"/>
      <c r="L122" s="12"/>
      <c r="M122" s="12"/>
      <c r="N122" s="12"/>
    </row>
    <row r="123" spans="10:14" ht="12">
      <c r="J123" s="12"/>
      <c r="K123" s="12"/>
      <c r="L123" s="12"/>
      <c r="M123" s="12"/>
      <c r="N123" s="12"/>
    </row>
    <row r="124" spans="10:14" ht="12">
      <c r="J124" s="12"/>
      <c r="K124" s="12"/>
      <c r="L124" s="12"/>
      <c r="M124" s="12"/>
      <c r="N124" s="12"/>
    </row>
    <row r="125" spans="10:14" ht="12">
      <c r="J125" s="12"/>
      <c r="K125" s="12"/>
      <c r="L125" s="12"/>
      <c r="M125" s="12"/>
      <c r="N125" s="12"/>
    </row>
    <row r="126" spans="10:14" ht="12">
      <c r="J126" s="12"/>
      <c r="K126" s="12"/>
      <c r="L126" s="12"/>
      <c r="M126" s="12"/>
      <c r="N126" s="12"/>
    </row>
    <row r="127" spans="10:14" ht="12">
      <c r="J127" s="12"/>
      <c r="K127" s="12"/>
      <c r="L127" s="12"/>
      <c r="M127" s="12"/>
      <c r="N127" s="12"/>
    </row>
    <row r="128" spans="10:14" ht="12">
      <c r="J128" s="12"/>
      <c r="K128" s="12"/>
      <c r="L128" s="12"/>
      <c r="M128" s="12"/>
      <c r="N128" s="12"/>
    </row>
    <row r="129" spans="10:14" ht="12">
      <c r="J129" s="12"/>
      <c r="K129" s="12"/>
      <c r="L129" s="12"/>
      <c r="M129" s="12"/>
      <c r="N129" s="12"/>
    </row>
    <row r="130" spans="10:14" ht="12">
      <c r="J130" s="12"/>
      <c r="K130" s="12"/>
      <c r="L130" s="12"/>
      <c r="M130" s="12"/>
      <c r="N130" s="12"/>
    </row>
    <row r="131" spans="10:14" ht="12">
      <c r="J131" s="12"/>
      <c r="K131" s="12"/>
      <c r="L131" s="12"/>
      <c r="M131" s="12"/>
      <c r="N131" s="12"/>
    </row>
    <row r="132" spans="10:14" ht="12">
      <c r="J132" s="12"/>
      <c r="K132" s="12"/>
      <c r="L132" s="12"/>
      <c r="M132" s="12"/>
      <c r="N132" s="12"/>
    </row>
    <row r="133" spans="10:14" ht="12">
      <c r="J133" s="12"/>
      <c r="K133" s="12"/>
      <c r="L133" s="12"/>
      <c r="M133" s="12"/>
      <c r="N133" s="12"/>
    </row>
    <row r="134" spans="10:14" ht="12">
      <c r="J134" s="12"/>
      <c r="K134" s="12"/>
      <c r="L134" s="12"/>
      <c r="M134" s="12"/>
      <c r="N134" s="12"/>
    </row>
    <row r="135" spans="10:14" ht="12">
      <c r="J135" s="12"/>
      <c r="K135" s="12"/>
      <c r="L135" s="12"/>
      <c r="M135" s="12"/>
      <c r="N135" s="12"/>
    </row>
    <row r="136" spans="10:14" ht="12">
      <c r="J136" s="12"/>
      <c r="K136" s="12"/>
      <c r="L136" s="12"/>
      <c r="M136" s="12"/>
      <c r="N136" s="12"/>
    </row>
    <row r="137" spans="10:14" ht="12">
      <c r="J137" s="12"/>
      <c r="K137" s="12"/>
      <c r="L137" s="12"/>
      <c r="M137" s="12"/>
      <c r="N137" s="12"/>
    </row>
    <row r="138" spans="10:14" ht="12">
      <c r="J138" s="12"/>
      <c r="K138" s="12"/>
      <c r="L138" s="12"/>
      <c r="M138" s="12"/>
      <c r="N138" s="12"/>
    </row>
    <row r="139" spans="10:14" ht="12">
      <c r="J139" s="12"/>
      <c r="K139" s="12"/>
      <c r="L139" s="12"/>
      <c r="M139" s="12"/>
      <c r="N139" s="12"/>
    </row>
    <row r="140" spans="10:14" ht="12">
      <c r="J140" s="12"/>
      <c r="K140" s="12"/>
      <c r="L140" s="12"/>
      <c r="M140" s="12"/>
      <c r="N140" s="12"/>
    </row>
    <row r="141" spans="10:14" ht="12">
      <c r="J141" s="12"/>
      <c r="K141" s="12"/>
      <c r="L141" s="12"/>
      <c r="M141" s="12"/>
      <c r="N141" s="12"/>
    </row>
    <row r="142" spans="10:14" ht="12">
      <c r="J142" s="12"/>
      <c r="K142" s="12"/>
      <c r="L142" s="12"/>
      <c r="M142" s="12"/>
      <c r="N142" s="12"/>
    </row>
    <row r="143" spans="10:14" ht="12">
      <c r="J143" s="12"/>
      <c r="K143" s="12"/>
      <c r="L143" s="12"/>
      <c r="M143" s="12"/>
      <c r="N143" s="12"/>
    </row>
    <row r="144" spans="10:14" ht="12">
      <c r="J144" s="12"/>
      <c r="K144" s="12"/>
      <c r="L144" s="12"/>
      <c r="M144" s="12"/>
      <c r="N144" s="12"/>
    </row>
    <row r="145" spans="10:14" ht="12">
      <c r="J145" s="12"/>
      <c r="K145" s="12"/>
      <c r="L145" s="12"/>
      <c r="M145" s="12"/>
      <c r="N145" s="12"/>
    </row>
    <row r="146" spans="10:14" ht="12">
      <c r="J146" s="12"/>
      <c r="K146" s="12"/>
      <c r="L146" s="12"/>
      <c r="M146" s="12"/>
      <c r="N146" s="12"/>
    </row>
    <row r="147" spans="10:14" ht="12">
      <c r="J147" s="12"/>
      <c r="K147" s="12"/>
      <c r="L147" s="12"/>
      <c r="M147" s="12"/>
      <c r="N147" s="12"/>
    </row>
    <row r="148" spans="10:14" ht="12">
      <c r="J148" s="12"/>
      <c r="K148" s="12"/>
      <c r="L148" s="12"/>
      <c r="M148" s="12"/>
      <c r="N148" s="12"/>
    </row>
    <row r="149" spans="10:14" ht="12">
      <c r="J149" s="12"/>
      <c r="K149" s="12"/>
      <c r="L149" s="12"/>
      <c r="M149" s="12"/>
      <c r="N149" s="12"/>
    </row>
    <row r="150" spans="10:14" ht="12">
      <c r="J150" s="12"/>
      <c r="K150" s="12"/>
      <c r="L150" s="12"/>
      <c r="M150" s="12"/>
      <c r="N150" s="12"/>
    </row>
    <row r="151" spans="10:14" ht="12">
      <c r="J151" s="12"/>
      <c r="K151" s="12"/>
      <c r="L151" s="12"/>
      <c r="M151" s="12"/>
      <c r="N151" s="12"/>
    </row>
    <row r="152" spans="10:14" ht="12">
      <c r="J152" s="12"/>
      <c r="K152" s="12"/>
      <c r="L152" s="12"/>
      <c r="M152" s="12"/>
      <c r="N152" s="12"/>
    </row>
    <row r="153" spans="10:14" ht="12">
      <c r="J153" s="12"/>
      <c r="K153" s="12"/>
      <c r="L153" s="12"/>
      <c r="M153" s="12"/>
      <c r="N153" s="12"/>
    </row>
    <row r="154" spans="10:14" ht="12">
      <c r="J154" s="12"/>
      <c r="K154" s="12"/>
      <c r="L154" s="12"/>
      <c r="M154" s="12"/>
      <c r="N154" s="12"/>
    </row>
    <row r="155" spans="10:14" ht="12">
      <c r="J155" s="12"/>
      <c r="K155" s="12"/>
      <c r="L155" s="12"/>
      <c r="M155" s="12"/>
      <c r="N155" s="12"/>
    </row>
    <row r="156" spans="10:14" ht="12">
      <c r="J156" s="12"/>
      <c r="K156" s="12"/>
      <c r="L156" s="12"/>
      <c r="M156" s="12"/>
      <c r="N156" s="12"/>
    </row>
    <row r="157" spans="10:14" ht="12">
      <c r="J157" s="12"/>
      <c r="K157" s="12"/>
      <c r="L157" s="12"/>
      <c r="M157" s="12"/>
      <c r="N157" s="12"/>
    </row>
    <row r="158" spans="10:14" ht="12">
      <c r="J158" s="12"/>
      <c r="K158" s="12"/>
      <c r="L158" s="12"/>
      <c r="M158" s="12"/>
      <c r="N158" s="12"/>
    </row>
    <row r="159" spans="10:14" ht="12">
      <c r="J159" s="12"/>
      <c r="K159" s="12"/>
      <c r="L159" s="12"/>
      <c r="M159" s="12"/>
      <c r="N159" s="12"/>
    </row>
    <row r="160" spans="10:14" ht="12">
      <c r="J160" s="12"/>
      <c r="K160" s="12"/>
      <c r="L160" s="12"/>
      <c r="M160" s="12"/>
      <c r="N160" s="12"/>
    </row>
    <row r="161" spans="10:14" ht="12">
      <c r="J161" s="12"/>
      <c r="K161" s="12"/>
      <c r="L161" s="12"/>
      <c r="M161" s="12"/>
      <c r="N161" s="12"/>
    </row>
    <row r="162" spans="10:14" ht="12">
      <c r="J162" s="12"/>
      <c r="K162" s="12"/>
      <c r="L162" s="12"/>
      <c r="M162" s="12"/>
      <c r="N162" s="12"/>
    </row>
    <row r="163" spans="10:14" ht="12">
      <c r="J163" s="12"/>
      <c r="K163" s="12"/>
      <c r="L163" s="12"/>
      <c r="M163" s="12"/>
      <c r="N163" s="12"/>
    </row>
    <row r="164" spans="10:14" ht="12">
      <c r="J164" s="12"/>
      <c r="K164" s="12"/>
      <c r="L164" s="12"/>
      <c r="M164" s="12"/>
      <c r="N164" s="12"/>
    </row>
    <row r="165" spans="10:14" ht="12">
      <c r="J165" s="12"/>
      <c r="K165" s="12"/>
      <c r="L165" s="12"/>
      <c r="M165" s="12"/>
      <c r="N165" s="12"/>
    </row>
    <row r="166" spans="10:14" ht="12">
      <c r="J166" s="12"/>
      <c r="K166" s="12"/>
      <c r="L166" s="12"/>
      <c r="M166" s="12"/>
      <c r="N166" s="12"/>
    </row>
    <row r="167" spans="10:14" ht="12">
      <c r="J167" s="12"/>
      <c r="K167" s="12"/>
      <c r="L167" s="12"/>
      <c r="M167" s="12"/>
      <c r="N167" s="12"/>
    </row>
    <row r="168" spans="10:14" ht="12">
      <c r="J168" s="12"/>
      <c r="K168" s="12"/>
      <c r="L168" s="12"/>
      <c r="M168" s="12"/>
      <c r="N168" s="12"/>
    </row>
    <row r="169" spans="10:14" ht="12">
      <c r="J169" s="12"/>
      <c r="K169" s="12"/>
      <c r="L169" s="12"/>
      <c r="M169" s="12"/>
      <c r="N169" s="12"/>
    </row>
    <row r="170" spans="10:14" ht="12">
      <c r="J170" s="12"/>
      <c r="K170" s="12"/>
      <c r="L170" s="12"/>
      <c r="M170" s="12"/>
      <c r="N170" s="12"/>
    </row>
    <row r="171" spans="10:14" ht="12">
      <c r="J171" s="12"/>
      <c r="K171" s="12"/>
      <c r="L171" s="12"/>
      <c r="M171" s="12"/>
      <c r="N171" s="12"/>
    </row>
    <row r="172" spans="10:14" ht="12">
      <c r="J172" s="12"/>
      <c r="K172" s="12"/>
      <c r="L172" s="12"/>
      <c r="M172" s="12"/>
      <c r="N172" s="12"/>
    </row>
    <row r="173" spans="10:14" ht="12">
      <c r="J173" s="12"/>
      <c r="K173" s="12"/>
      <c r="L173" s="12"/>
      <c r="M173" s="12"/>
      <c r="N173" s="12"/>
    </row>
    <row r="174" spans="10:14" ht="12">
      <c r="J174" s="12"/>
      <c r="K174" s="12"/>
      <c r="L174" s="12"/>
      <c r="M174" s="12"/>
      <c r="N174" s="12"/>
    </row>
    <row r="175" spans="10:14" ht="12">
      <c r="J175" s="12"/>
      <c r="K175" s="12"/>
      <c r="L175" s="12"/>
      <c r="M175" s="12"/>
      <c r="N175" s="12"/>
    </row>
    <row r="176" spans="10:14" ht="12">
      <c r="J176" s="12"/>
      <c r="K176" s="12"/>
      <c r="L176" s="12"/>
      <c r="M176" s="12"/>
      <c r="N176" s="12"/>
    </row>
    <row r="177" spans="10:14" ht="12">
      <c r="J177" s="12"/>
      <c r="K177" s="12"/>
      <c r="L177" s="12"/>
      <c r="M177" s="12"/>
      <c r="N177" s="12"/>
    </row>
    <row r="178" spans="10:14" ht="12">
      <c r="J178" s="12"/>
      <c r="K178" s="12"/>
      <c r="L178" s="12"/>
      <c r="M178" s="12"/>
      <c r="N178" s="12"/>
    </row>
    <row r="179" spans="10:14" ht="12">
      <c r="J179" s="12"/>
      <c r="K179" s="12"/>
      <c r="L179" s="12"/>
      <c r="M179" s="12"/>
      <c r="N179" s="12"/>
    </row>
    <row r="180" spans="10:14" ht="12">
      <c r="J180" s="12"/>
      <c r="K180" s="12"/>
      <c r="L180" s="12"/>
      <c r="M180" s="12"/>
      <c r="N180" s="12"/>
    </row>
    <row r="181" spans="10:14" ht="12">
      <c r="J181" s="12"/>
      <c r="K181" s="12"/>
      <c r="L181" s="12"/>
      <c r="M181" s="12"/>
      <c r="N181" s="12"/>
    </row>
    <row r="182" spans="10:14" ht="12">
      <c r="J182" s="12"/>
      <c r="K182" s="12"/>
      <c r="L182" s="12"/>
      <c r="M182" s="12"/>
      <c r="N182" s="12"/>
    </row>
    <row r="183" spans="10:14" ht="12">
      <c r="J183" s="12"/>
      <c r="K183" s="12"/>
      <c r="L183" s="12"/>
      <c r="M183" s="12"/>
      <c r="N183" s="12"/>
    </row>
    <row r="184" spans="10:14" ht="12">
      <c r="J184" s="12"/>
      <c r="K184" s="12"/>
      <c r="L184" s="12"/>
      <c r="M184" s="12"/>
      <c r="N184" s="12"/>
    </row>
    <row r="185" spans="10:14" ht="12">
      <c r="J185" s="12"/>
      <c r="K185" s="12"/>
      <c r="L185" s="12"/>
      <c r="M185" s="12"/>
      <c r="N185" s="12"/>
    </row>
    <row r="186" spans="10:14" ht="12">
      <c r="J186" s="12"/>
      <c r="K186" s="12"/>
      <c r="L186" s="12"/>
      <c r="M186" s="12"/>
      <c r="N186" s="12"/>
    </row>
    <row r="187" spans="10:14" ht="12">
      <c r="J187" s="12"/>
      <c r="K187" s="12"/>
      <c r="L187" s="12"/>
      <c r="M187" s="12"/>
      <c r="N187" s="12"/>
    </row>
    <row r="188" spans="10:14" ht="12">
      <c r="J188" s="12"/>
      <c r="K188" s="12"/>
      <c r="L188" s="12"/>
      <c r="M188" s="12"/>
      <c r="N188" s="12"/>
    </row>
    <row r="189" spans="10:14" ht="12">
      <c r="J189" s="12"/>
      <c r="K189" s="12"/>
      <c r="L189" s="12"/>
      <c r="M189" s="12"/>
      <c r="N189" s="12"/>
    </row>
    <row r="190" spans="10:14" ht="12">
      <c r="J190" s="12"/>
      <c r="K190" s="12"/>
      <c r="L190" s="12"/>
      <c r="M190" s="12"/>
      <c r="N190" s="12"/>
    </row>
    <row r="191" spans="10:14" ht="12">
      <c r="J191" s="12"/>
      <c r="K191" s="12"/>
      <c r="L191" s="12"/>
      <c r="M191" s="12"/>
      <c r="N191" s="12"/>
    </row>
    <row r="192" spans="10:14" ht="12">
      <c r="J192" s="12"/>
      <c r="K192" s="12"/>
      <c r="L192" s="12"/>
      <c r="M192" s="12"/>
      <c r="N192" s="12"/>
    </row>
    <row r="193" spans="10:14" ht="12">
      <c r="J193" s="12"/>
      <c r="K193" s="12"/>
      <c r="L193" s="12"/>
      <c r="M193" s="12"/>
      <c r="N193" s="12"/>
    </row>
    <row r="194" spans="10:14" ht="12">
      <c r="J194" s="12"/>
      <c r="K194" s="12"/>
      <c r="L194" s="12"/>
      <c r="M194" s="12"/>
      <c r="N194" s="12"/>
    </row>
  </sheetData>
  <sheetProtection/>
  <mergeCells count="7">
    <mergeCell ref="A4:C4"/>
    <mergeCell ref="A1:N1"/>
    <mergeCell ref="A2:A3"/>
    <mergeCell ref="B2:C2"/>
    <mergeCell ref="D2:D3"/>
    <mergeCell ref="E2:I2"/>
    <mergeCell ref="J2:N2"/>
  </mergeCells>
  <printOptions gridLines="1" horizontalCentered="1"/>
  <pageMargins left="0.1968503937007874" right="0.1968503937007874" top="0.9448818897637796" bottom="0.6299212598425197" header="0.15748031496062992" footer="0.15748031496062992"/>
  <pageSetup horizontalDpi="600" verticalDpi="600" orientation="portrait" pageOrder="overThenDown" paperSize="9" scale="83" r:id="rId2"/>
  <headerFooter alignWithMargins="0">
    <oddHeader>&amp;L&amp;G&amp;C&amp;"Times New Roman,Bold"Analiza bolničkih računa ispostavljenih po DTS-u 
 prema stupnju kompleksnosti
 za razdoblje siječanj - srpanj 2021.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2013-05-13T10:12:10Z</cp:lastPrinted>
  <dcterms:created xsi:type="dcterms:W3CDTF">2009-04-02T07:13:57Z</dcterms:created>
  <dcterms:modified xsi:type="dcterms:W3CDTF">2021-08-11T12:10:00Z</dcterms:modified>
  <cp:category/>
  <cp:version/>
  <cp:contentType/>
  <cp:contentStatus/>
</cp:coreProperties>
</file>