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_xlnm.Print_Titles" localSheetId="0">'OPRAVDANOST PRIJEMA-BROJ'!$1:$3</definedName>
    <definedName name="_xlnm.Print_Titles" localSheetId="1">'OPRAVDANOST PRIJEMA-UDIO'!$A:$C,'OPRAVDANOST PRIJEMA-UDIO'!$1:$2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<sst xmlns="http://schemas.openxmlformats.org/spreadsheetml/2006/main" count="237" uniqueCount="120">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</sst>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2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PERATIVA\_IZVJE&#352;&#262;A\11.BOL_DTS_izvje&#353;&#263;a\DTS_aep\2021\07\B_dts_aep_2107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1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23700</v>
      </c>
      <c r="E4" s="10">
        <v>3</v>
      </c>
      <c r="F4" s="10">
        <v>2</v>
      </c>
      <c r="G4" s="10"/>
      <c r="H4" s="10"/>
      <c r="I4" s="10"/>
      <c r="J4" s="10"/>
      <c r="K4" s="10">
        <v>1</v>
      </c>
      <c r="L4" s="10"/>
      <c r="M4" s="10"/>
      <c r="N4" s="10">
        <v>35</v>
      </c>
      <c r="O4" s="10">
        <v>1</v>
      </c>
      <c r="P4" s="10">
        <v>1</v>
      </c>
      <c r="Q4" s="10">
        <v>1622</v>
      </c>
      <c r="R4" s="10">
        <v>2666</v>
      </c>
      <c r="S4" s="10">
        <v>19345</v>
      </c>
      <c r="T4" s="10"/>
      <c r="U4" s="10"/>
      <c r="V4" s="10"/>
      <c r="W4" s="10"/>
      <c r="X4" s="10">
        <v>24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31411</v>
      </c>
      <c r="E5" s="10"/>
      <c r="F5" s="10"/>
      <c r="G5" s="10"/>
      <c r="H5" s="10"/>
      <c r="I5" s="10">
        <v>1</v>
      </c>
      <c r="J5" s="10"/>
      <c r="K5" s="10">
        <v>18</v>
      </c>
      <c r="L5" s="10"/>
      <c r="M5" s="10"/>
      <c r="N5" s="10">
        <v>33</v>
      </c>
      <c r="O5" s="10"/>
      <c r="P5" s="10">
        <v>1</v>
      </c>
      <c r="Q5" s="10">
        <v>9</v>
      </c>
      <c r="R5" s="10">
        <v>34</v>
      </c>
      <c r="S5" s="10">
        <v>31285</v>
      </c>
      <c r="T5" s="10"/>
      <c r="U5" s="10">
        <v>1</v>
      </c>
      <c r="V5" s="10"/>
      <c r="W5" s="10"/>
      <c r="X5" s="10">
        <v>29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17117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225</v>
      </c>
      <c r="S6" s="10">
        <v>16693</v>
      </c>
      <c r="T6" s="10"/>
      <c r="U6" s="10"/>
      <c r="V6" s="10"/>
      <c r="W6" s="10">
        <v>2</v>
      </c>
      <c r="X6" s="10">
        <v>197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18628</v>
      </c>
      <c r="E7" s="10">
        <v>4</v>
      </c>
      <c r="F7" s="10"/>
      <c r="G7" s="10"/>
      <c r="H7" s="10">
        <v>22</v>
      </c>
      <c r="I7" s="10"/>
      <c r="J7" s="10"/>
      <c r="K7" s="10"/>
      <c r="L7" s="10"/>
      <c r="M7" s="10"/>
      <c r="N7" s="10"/>
      <c r="O7" s="10">
        <v>1</v>
      </c>
      <c r="P7" s="10">
        <v>427</v>
      </c>
      <c r="Q7" s="10">
        <v>1088</v>
      </c>
      <c r="R7" s="10">
        <v>369</v>
      </c>
      <c r="S7" s="10">
        <v>16687</v>
      </c>
      <c r="T7" s="10">
        <v>3</v>
      </c>
      <c r="U7" s="10">
        <v>6</v>
      </c>
      <c r="V7" s="10"/>
      <c r="W7" s="10"/>
      <c r="X7" s="10">
        <v>21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24632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2</v>
      </c>
      <c r="Q8" s="10"/>
      <c r="R8" s="10">
        <v>534</v>
      </c>
      <c r="S8" s="10">
        <v>24079</v>
      </c>
      <c r="T8" s="10">
        <v>6</v>
      </c>
      <c r="U8" s="10"/>
      <c r="V8" s="10"/>
      <c r="W8" s="10"/>
      <c r="X8" s="10">
        <v>11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4442</v>
      </c>
      <c r="E9" s="10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3537</v>
      </c>
      <c r="Q9" s="10"/>
      <c r="R9" s="10">
        <v>292</v>
      </c>
      <c r="S9" s="10">
        <v>609</v>
      </c>
      <c r="T9" s="10"/>
      <c r="U9" s="10"/>
      <c r="V9" s="10"/>
      <c r="W9" s="10"/>
      <c r="X9" s="10">
        <v>2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7654</v>
      </c>
      <c r="E10" s="10"/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/>
      <c r="Q10" s="10">
        <v>2</v>
      </c>
      <c r="R10" s="10">
        <v>2</v>
      </c>
      <c r="S10" s="10">
        <v>7582</v>
      </c>
      <c r="T10" s="10">
        <v>65</v>
      </c>
      <c r="U10" s="10"/>
      <c r="V10" s="10">
        <v>1</v>
      </c>
      <c r="W10" s="10">
        <v>1</v>
      </c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3581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9</v>
      </c>
      <c r="S11" s="10">
        <v>3572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2392</v>
      </c>
      <c r="E12" s="10"/>
      <c r="F12" s="10"/>
      <c r="G12" s="10"/>
      <c r="H12" s="10"/>
      <c r="I12" s="10">
        <v>32</v>
      </c>
      <c r="J12" s="10"/>
      <c r="K12" s="10"/>
      <c r="L12" s="10"/>
      <c r="M12" s="10"/>
      <c r="N12" s="10"/>
      <c r="O12" s="10">
        <v>1</v>
      </c>
      <c r="P12" s="10">
        <v>2331</v>
      </c>
      <c r="Q12" s="10">
        <v>2</v>
      </c>
      <c r="R12" s="10">
        <v>21</v>
      </c>
      <c r="S12" s="10">
        <v>5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2143</v>
      </c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>
        <v>2142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2102</v>
      </c>
      <c r="E14" s="10">
        <v>2</v>
      </c>
      <c r="F14" s="10">
        <v>1</v>
      </c>
      <c r="G14" s="10">
        <v>1</v>
      </c>
      <c r="H14" s="10"/>
      <c r="I14" s="10">
        <v>6</v>
      </c>
      <c r="J14" s="10">
        <v>6</v>
      </c>
      <c r="K14" s="10">
        <v>4</v>
      </c>
      <c r="L14" s="10"/>
      <c r="M14" s="10">
        <v>6</v>
      </c>
      <c r="N14" s="10">
        <v>1</v>
      </c>
      <c r="O14" s="10"/>
      <c r="P14" s="10">
        <v>27</v>
      </c>
      <c r="Q14" s="10">
        <v>83</v>
      </c>
      <c r="R14" s="10">
        <v>13</v>
      </c>
      <c r="S14" s="10">
        <v>1883</v>
      </c>
      <c r="T14" s="10"/>
      <c r="U14" s="10">
        <v>1</v>
      </c>
      <c r="V14" s="10">
        <v>22</v>
      </c>
      <c r="W14" s="10">
        <v>3</v>
      </c>
      <c r="X14" s="10">
        <v>43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1754</v>
      </c>
      <c r="E15" s="10">
        <v>5</v>
      </c>
      <c r="F15" s="10">
        <v>1</v>
      </c>
      <c r="G15" s="10"/>
      <c r="H15" s="10"/>
      <c r="I15" s="10"/>
      <c r="J15" s="10"/>
      <c r="K15" s="10">
        <v>2</v>
      </c>
      <c r="L15" s="10"/>
      <c r="M15" s="10"/>
      <c r="N15" s="10"/>
      <c r="O15" s="10"/>
      <c r="P15" s="10"/>
      <c r="Q15" s="10"/>
      <c r="R15" s="10"/>
      <c r="S15" s="10">
        <v>1714</v>
      </c>
      <c r="T15" s="10">
        <v>6</v>
      </c>
      <c r="U15" s="10"/>
      <c r="V15" s="10">
        <v>1</v>
      </c>
      <c r="W15" s="10"/>
      <c r="X15" s="10">
        <v>25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2552</v>
      </c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>
        <v>13</v>
      </c>
      <c r="O16" s="10"/>
      <c r="P16" s="10">
        <v>3</v>
      </c>
      <c r="Q16" s="10">
        <v>55</v>
      </c>
      <c r="R16" s="10">
        <v>3</v>
      </c>
      <c r="S16" s="10">
        <v>2440</v>
      </c>
      <c r="T16" s="10"/>
      <c r="U16" s="10"/>
      <c r="V16" s="10">
        <v>5</v>
      </c>
      <c r="W16" s="10"/>
      <c r="X16" s="10">
        <v>31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5103</v>
      </c>
      <c r="E17" s="10">
        <v>1</v>
      </c>
      <c r="F17" s="10"/>
      <c r="G17" s="10"/>
      <c r="H17" s="10"/>
      <c r="I17" s="10"/>
      <c r="J17" s="10">
        <v>28</v>
      </c>
      <c r="K17" s="10">
        <v>37</v>
      </c>
      <c r="L17" s="10">
        <v>1</v>
      </c>
      <c r="M17" s="10">
        <v>1</v>
      </c>
      <c r="N17" s="10"/>
      <c r="O17" s="10"/>
      <c r="P17" s="10">
        <v>52</v>
      </c>
      <c r="Q17" s="10">
        <v>179</v>
      </c>
      <c r="R17" s="10">
        <v>499</v>
      </c>
      <c r="S17" s="10">
        <v>4300</v>
      </c>
      <c r="T17" s="10"/>
      <c r="U17" s="10">
        <v>1</v>
      </c>
      <c r="V17" s="10">
        <v>4</v>
      </c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6873</v>
      </c>
      <c r="E18" s="10">
        <v>1</v>
      </c>
      <c r="F18" s="10"/>
      <c r="G18" s="10"/>
      <c r="H18" s="10"/>
      <c r="I18" s="10">
        <v>44</v>
      </c>
      <c r="J18" s="10">
        <v>7</v>
      </c>
      <c r="K18" s="10">
        <v>17</v>
      </c>
      <c r="L18" s="10"/>
      <c r="M18" s="10">
        <v>16</v>
      </c>
      <c r="N18" s="10">
        <v>1</v>
      </c>
      <c r="O18" s="10"/>
      <c r="P18" s="10">
        <v>14</v>
      </c>
      <c r="Q18" s="10">
        <v>488</v>
      </c>
      <c r="R18" s="10">
        <v>14</v>
      </c>
      <c r="S18" s="10">
        <v>5994</v>
      </c>
      <c r="T18" s="10">
        <v>204</v>
      </c>
      <c r="U18" s="10">
        <v>3</v>
      </c>
      <c r="V18" s="10">
        <v>4</v>
      </c>
      <c r="W18" s="10">
        <v>1</v>
      </c>
      <c r="X18" s="10">
        <v>65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4966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>
        <v>1</v>
      </c>
      <c r="S19" s="10">
        <v>4963</v>
      </c>
      <c r="T19" s="10"/>
      <c r="U19" s="10"/>
      <c r="V19" s="10"/>
      <c r="W19" s="10">
        <v>1</v>
      </c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6097</v>
      </c>
      <c r="E20" s="10">
        <v>2</v>
      </c>
      <c r="F20" s="10"/>
      <c r="G20" s="10"/>
      <c r="H20" s="10"/>
      <c r="I20" s="10">
        <v>19</v>
      </c>
      <c r="J20" s="10">
        <v>1</v>
      </c>
      <c r="K20" s="10">
        <v>28</v>
      </c>
      <c r="L20" s="10"/>
      <c r="M20" s="10">
        <v>5</v>
      </c>
      <c r="N20" s="10">
        <v>2</v>
      </c>
      <c r="O20" s="10"/>
      <c r="P20" s="10">
        <v>134</v>
      </c>
      <c r="Q20" s="10">
        <v>176</v>
      </c>
      <c r="R20" s="10">
        <v>20</v>
      </c>
      <c r="S20" s="10">
        <v>5649</v>
      </c>
      <c r="T20" s="10">
        <v>28</v>
      </c>
      <c r="U20" s="10"/>
      <c r="V20" s="10">
        <v>33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6016</v>
      </c>
      <c r="E21" s="10">
        <v>10</v>
      </c>
      <c r="F21" s="10">
        <v>4</v>
      </c>
      <c r="G21" s="10">
        <v>2</v>
      </c>
      <c r="H21" s="10"/>
      <c r="I21" s="10">
        <v>16</v>
      </c>
      <c r="J21" s="10">
        <v>14</v>
      </c>
      <c r="K21" s="10">
        <v>14</v>
      </c>
      <c r="L21" s="10">
        <v>8</v>
      </c>
      <c r="M21" s="10">
        <v>19</v>
      </c>
      <c r="N21" s="10">
        <v>15</v>
      </c>
      <c r="O21" s="10">
        <v>4</v>
      </c>
      <c r="P21" s="10">
        <v>36</v>
      </c>
      <c r="Q21" s="10">
        <v>1149</v>
      </c>
      <c r="R21" s="10">
        <v>610</v>
      </c>
      <c r="S21" s="10">
        <v>3969</v>
      </c>
      <c r="T21" s="10">
        <v>34</v>
      </c>
      <c r="U21" s="10">
        <v>24</v>
      </c>
      <c r="V21" s="10">
        <v>63</v>
      </c>
      <c r="W21" s="10">
        <v>6</v>
      </c>
      <c r="X21" s="10">
        <v>19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2510</v>
      </c>
      <c r="E22" s="10">
        <v>1</v>
      </c>
      <c r="F22" s="10">
        <v>1</v>
      </c>
      <c r="G22" s="10">
        <v>1</v>
      </c>
      <c r="H22" s="10"/>
      <c r="I22" s="10"/>
      <c r="J22" s="10">
        <v>1</v>
      </c>
      <c r="K22" s="10">
        <v>3</v>
      </c>
      <c r="L22" s="10"/>
      <c r="M22" s="10"/>
      <c r="N22" s="10">
        <v>1</v>
      </c>
      <c r="O22" s="10"/>
      <c r="P22" s="10"/>
      <c r="Q22" s="10">
        <v>3</v>
      </c>
      <c r="R22" s="10">
        <v>2</v>
      </c>
      <c r="S22" s="10">
        <v>2372</v>
      </c>
      <c r="T22" s="10">
        <v>4</v>
      </c>
      <c r="U22" s="10"/>
      <c r="V22" s="10">
        <v>9</v>
      </c>
      <c r="W22" s="10">
        <v>1</v>
      </c>
      <c r="X22" s="10">
        <v>111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1239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>
        <v>13</v>
      </c>
      <c r="Q23" s="10"/>
      <c r="R23" s="10">
        <v>2</v>
      </c>
      <c r="S23" s="10">
        <v>1209</v>
      </c>
      <c r="T23" s="10">
        <v>1</v>
      </c>
      <c r="U23" s="10"/>
      <c r="V23" s="10"/>
      <c r="W23" s="10">
        <v>1</v>
      </c>
      <c r="X23" s="10">
        <v>12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3768</v>
      </c>
      <c r="E24" s="10">
        <v>1</v>
      </c>
      <c r="F24" s="10">
        <v>1</v>
      </c>
      <c r="G24" s="10">
        <v>3</v>
      </c>
      <c r="H24" s="10"/>
      <c r="I24" s="10">
        <v>6</v>
      </c>
      <c r="J24" s="10">
        <v>22</v>
      </c>
      <c r="K24" s="10">
        <v>12</v>
      </c>
      <c r="L24" s="10">
        <v>1</v>
      </c>
      <c r="M24" s="10"/>
      <c r="N24" s="10"/>
      <c r="O24" s="10">
        <v>1</v>
      </c>
      <c r="P24" s="10">
        <v>8</v>
      </c>
      <c r="Q24" s="10">
        <v>30</v>
      </c>
      <c r="R24" s="10">
        <v>37</v>
      </c>
      <c r="S24" s="10">
        <v>3293</v>
      </c>
      <c r="T24" s="10">
        <v>14</v>
      </c>
      <c r="U24" s="10"/>
      <c r="V24" s="10">
        <v>7</v>
      </c>
      <c r="W24" s="10">
        <v>1</v>
      </c>
      <c r="X24" s="10">
        <v>331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8463</v>
      </c>
      <c r="E25" s="10"/>
      <c r="F25" s="10"/>
      <c r="G25" s="10"/>
      <c r="H25" s="10">
        <v>1</v>
      </c>
      <c r="I25" s="10">
        <v>1</v>
      </c>
      <c r="J25" s="10">
        <v>2</v>
      </c>
      <c r="K25" s="10">
        <v>3</v>
      </c>
      <c r="L25" s="10"/>
      <c r="M25" s="10"/>
      <c r="N25" s="10"/>
      <c r="O25" s="10"/>
      <c r="P25" s="10">
        <v>11</v>
      </c>
      <c r="Q25" s="10">
        <v>506</v>
      </c>
      <c r="R25" s="10">
        <v>12</v>
      </c>
      <c r="S25" s="10">
        <v>7926</v>
      </c>
      <c r="T25" s="10"/>
      <c r="U25" s="10"/>
      <c r="V25" s="10"/>
      <c r="W25" s="10">
        <v>1</v>
      </c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2552</v>
      </c>
      <c r="E26" s="10">
        <v>3</v>
      </c>
      <c r="F26" s="10"/>
      <c r="G26" s="10"/>
      <c r="H26" s="10"/>
      <c r="I26" s="10">
        <v>109</v>
      </c>
      <c r="J26" s="10">
        <v>3</v>
      </c>
      <c r="K26" s="10">
        <v>10</v>
      </c>
      <c r="L26" s="10">
        <v>14</v>
      </c>
      <c r="M26" s="10">
        <v>1</v>
      </c>
      <c r="N26" s="10">
        <v>9</v>
      </c>
      <c r="O26" s="10"/>
      <c r="P26" s="10">
        <v>8</v>
      </c>
      <c r="Q26" s="10">
        <v>50</v>
      </c>
      <c r="R26" s="10">
        <v>79</v>
      </c>
      <c r="S26" s="10">
        <v>2240</v>
      </c>
      <c r="T26" s="10">
        <v>11</v>
      </c>
      <c r="U26" s="10">
        <v>1</v>
      </c>
      <c r="V26" s="10">
        <v>13</v>
      </c>
      <c r="W26" s="10">
        <v>1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7213</v>
      </c>
      <c r="E27" s="10">
        <v>3</v>
      </c>
      <c r="F27" s="10"/>
      <c r="G27" s="10">
        <v>1</v>
      </c>
      <c r="H27" s="10">
        <v>3</v>
      </c>
      <c r="I27" s="10">
        <v>2</v>
      </c>
      <c r="J27" s="10"/>
      <c r="K27" s="10">
        <v>1</v>
      </c>
      <c r="L27" s="10"/>
      <c r="M27" s="10"/>
      <c r="N27" s="10">
        <v>1</v>
      </c>
      <c r="O27" s="10"/>
      <c r="P27" s="10">
        <v>35</v>
      </c>
      <c r="Q27" s="10">
        <v>30</v>
      </c>
      <c r="R27" s="10">
        <v>100</v>
      </c>
      <c r="S27" s="10">
        <v>6979</v>
      </c>
      <c r="T27" s="10">
        <v>10</v>
      </c>
      <c r="U27" s="10"/>
      <c r="V27" s="10">
        <v>3</v>
      </c>
      <c r="W27" s="10">
        <v>1</v>
      </c>
      <c r="X27" s="10">
        <v>44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5050</v>
      </c>
      <c r="E28" s="10"/>
      <c r="F28" s="10">
        <v>1</v>
      </c>
      <c r="G28" s="10"/>
      <c r="H28" s="10"/>
      <c r="I28" s="10"/>
      <c r="J28" s="10">
        <v>1</v>
      </c>
      <c r="K28" s="10">
        <v>5</v>
      </c>
      <c r="L28" s="10"/>
      <c r="M28" s="10"/>
      <c r="N28" s="10">
        <v>2</v>
      </c>
      <c r="O28" s="10"/>
      <c r="P28" s="10">
        <v>10</v>
      </c>
      <c r="Q28" s="10">
        <v>8</v>
      </c>
      <c r="R28" s="10">
        <v>64</v>
      </c>
      <c r="S28" s="10">
        <v>4952</v>
      </c>
      <c r="T28" s="10">
        <v>4</v>
      </c>
      <c r="U28" s="10"/>
      <c r="V28" s="10">
        <v>3</v>
      </c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8706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227</v>
      </c>
      <c r="R29" s="10">
        <v>459</v>
      </c>
      <c r="S29" s="10">
        <v>7897</v>
      </c>
      <c r="T29" s="10">
        <v>4</v>
      </c>
      <c r="U29" s="10"/>
      <c r="V29" s="10"/>
      <c r="W29" s="10">
        <v>10</v>
      </c>
      <c r="X29" s="10">
        <v>109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4949</v>
      </c>
      <c r="E30" s="10"/>
      <c r="F30" s="10">
        <v>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3</v>
      </c>
      <c r="S30" s="10">
        <v>4880</v>
      </c>
      <c r="T30" s="10">
        <v>38</v>
      </c>
      <c r="U30" s="10"/>
      <c r="V30" s="10">
        <v>1</v>
      </c>
      <c r="W30" s="10">
        <v>2</v>
      </c>
      <c r="X30" s="10">
        <v>15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4414</v>
      </c>
      <c r="E31" s="10"/>
      <c r="F31" s="10"/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>
        <v>4</v>
      </c>
      <c r="Q31" s="10">
        <v>13</v>
      </c>
      <c r="R31" s="10">
        <v>68</v>
      </c>
      <c r="S31" s="10">
        <v>4309</v>
      </c>
      <c r="T31" s="10">
        <v>6</v>
      </c>
      <c r="U31" s="10">
        <v>1</v>
      </c>
      <c r="V31" s="10"/>
      <c r="W31" s="10"/>
      <c r="X31" s="10">
        <v>12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5004</v>
      </c>
      <c r="E32" s="10"/>
      <c r="F32" s="10"/>
      <c r="G32" s="10"/>
      <c r="H32" s="10"/>
      <c r="I32" s="10"/>
      <c r="J32" s="10">
        <v>1</v>
      </c>
      <c r="K32" s="10">
        <v>6</v>
      </c>
      <c r="L32" s="10"/>
      <c r="M32" s="10">
        <v>1</v>
      </c>
      <c r="N32" s="10">
        <v>2</v>
      </c>
      <c r="O32" s="10"/>
      <c r="P32" s="10">
        <v>49</v>
      </c>
      <c r="Q32" s="10">
        <v>2</v>
      </c>
      <c r="R32" s="10">
        <v>38</v>
      </c>
      <c r="S32" s="10">
        <v>4905</v>
      </c>
      <c r="T32" s="10"/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8986</v>
      </c>
      <c r="E33" s="10">
        <v>12</v>
      </c>
      <c r="F33" s="10"/>
      <c r="G33" s="10">
        <v>3</v>
      </c>
      <c r="H33" s="10">
        <v>96</v>
      </c>
      <c r="I33" s="10">
        <v>4</v>
      </c>
      <c r="J33" s="10">
        <v>6</v>
      </c>
      <c r="K33" s="10">
        <v>47</v>
      </c>
      <c r="L33" s="10">
        <v>1</v>
      </c>
      <c r="M33" s="10"/>
      <c r="N33" s="10">
        <v>2</v>
      </c>
      <c r="O33" s="10">
        <v>1</v>
      </c>
      <c r="P33" s="10">
        <v>7</v>
      </c>
      <c r="Q33" s="10">
        <v>64</v>
      </c>
      <c r="R33" s="10">
        <v>4378</v>
      </c>
      <c r="S33" s="10">
        <v>3931</v>
      </c>
      <c r="T33" s="10"/>
      <c r="U33" s="10"/>
      <c r="V33" s="10">
        <v>4</v>
      </c>
      <c r="W33" s="10">
        <v>1</v>
      </c>
      <c r="X33" s="10">
        <v>429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11694</v>
      </c>
      <c r="E34" s="10">
        <v>8</v>
      </c>
      <c r="F34" s="10">
        <v>3</v>
      </c>
      <c r="G34" s="10">
        <v>7</v>
      </c>
      <c r="H34" s="10">
        <v>74</v>
      </c>
      <c r="I34" s="10">
        <v>167</v>
      </c>
      <c r="J34" s="10">
        <v>17</v>
      </c>
      <c r="K34" s="10">
        <v>29</v>
      </c>
      <c r="L34" s="10">
        <v>4</v>
      </c>
      <c r="M34" s="10">
        <v>17</v>
      </c>
      <c r="N34" s="10">
        <v>14</v>
      </c>
      <c r="O34" s="10"/>
      <c r="P34" s="10">
        <v>63</v>
      </c>
      <c r="Q34" s="10">
        <v>110</v>
      </c>
      <c r="R34" s="10">
        <v>257</v>
      </c>
      <c r="S34" s="10">
        <v>10871</v>
      </c>
      <c r="T34" s="10">
        <v>34</v>
      </c>
      <c r="U34" s="10">
        <v>3</v>
      </c>
      <c r="V34" s="10">
        <v>12</v>
      </c>
      <c r="W34" s="10">
        <v>4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621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476</v>
      </c>
      <c r="T35" s="10"/>
      <c r="U35" s="10"/>
      <c r="V35" s="10">
        <v>1</v>
      </c>
      <c r="W35" s="10"/>
      <c r="X35" s="10">
        <v>144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667</v>
      </c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>
        <v>16</v>
      </c>
      <c r="O36" s="10"/>
      <c r="P36" s="10">
        <v>5</v>
      </c>
      <c r="Q36" s="10"/>
      <c r="R36" s="10">
        <v>1</v>
      </c>
      <c r="S36" s="10">
        <v>644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983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1</v>
      </c>
      <c r="R37" s="10">
        <v>756</v>
      </c>
      <c r="S37" s="10">
        <v>226</v>
      </c>
      <c r="T37" s="10"/>
      <c r="U37" s="10"/>
      <c r="V37" s="10"/>
      <c r="W37" s="10"/>
      <c r="X37" s="10"/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3123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3123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696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</v>
      </c>
      <c r="R39" s="10">
        <v>1</v>
      </c>
      <c r="S39" s="10">
        <v>694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262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261</v>
      </c>
      <c r="T40" s="10"/>
      <c r="U40" s="10">
        <v>1</v>
      </c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803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797</v>
      </c>
      <c r="T41" s="10"/>
      <c r="U41" s="10"/>
      <c r="V41" s="10"/>
      <c r="W41" s="10"/>
      <c r="X41" s="10">
        <v>6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1007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998</v>
      </c>
      <c r="T42" s="10"/>
      <c r="U42" s="10"/>
      <c r="V42" s="10"/>
      <c r="W42" s="10"/>
      <c r="X42" s="10">
        <v>9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630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625</v>
      </c>
      <c r="T43" s="10">
        <v>1</v>
      </c>
      <c r="U43" s="10">
        <v>1</v>
      </c>
      <c r="V43" s="10"/>
      <c r="W43" s="10">
        <v>3</v>
      </c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365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365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905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137</v>
      </c>
      <c r="S45" s="10">
        <v>461</v>
      </c>
      <c r="T45" s="10">
        <v>306</v>
      </c>
      <c r="U45" s="10"/>
      <c r="V45" s="10"/>
      <c r="W45" s="10"/>
      <c r="X45" s="10">
        <v>1</v>
      </c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441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441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2307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>
        <v>1811</v>
      </c>
      <c r="S47" s="10">
        <v>495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2297</v>
      </c>
      <c r="E48" s="10">
        <v>2</v>
      </c>
      <c r="F48" s="10"/>
      <c r="G48" s="10"/>
      <c r="H48" s="10"/>
      <c r="I48" s="10">
        <v>1</v>
      </c>
      <c r="J48" s="10"/>
      <c r="K48" s="10">
        <v>4</v>
      </c>
      <c r="L48" s="10"/>
      <c r="M48" s="10"/>
      <c r="N48" s="10"/>
      <c r="O48" s="10"/>
      <c r="P48" s="10"/>
      <c r="Q48" s="10">
        <v>1</v>
      </c>
      <c r="R48" s="10">
        <v>1</v>
      </c>
      <c r="S48" s="10">
        <v>2197</v>
      </c>
      <c r="T48" s="10">
        <v>10</v>
      </c>
      <c r="U48" s="10">
        <v>1</v>
      </c>
      <c r="V48" s="10">
        <v>1</v>
      </c>
      <c r="W48" s="10"/>
      <c r="X48" s="10">
        <v>79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2235</v>
      </c>
      <c r="E49" s="10">
        <v>2</v>
      </c>
      <c r="F49" s="10">
        <v>11</v>
      </c>
      <c r="G49" s="10">
        <v>3</v>
      </c>
      <c r="H49" s="10"/>
      <c r="I49" s="10"/>
      <c r="J49" s="10">
        <v>8</v>
      </c>
      <c r="K49" s="10">
        <v>5</v>
      </c>
      <c r="L49" s="10"/>
      <c r="M49" s="10"/>
      <c r="N49" s="10">
        <v>29</v>
      </c>
      <c r="O49" s="10"/>
      <c r="P49" s="10">
        <v>448</v>
      </c>
      <c r="Q49" s="10">
        <v>3</v>
      </c>
      <c r="R49" s="10">
        <v>307</v>
      </c>
      <c r="S49" s="10">
        <v>1277</v>
      </c>
      <c r="T49" s="10">
        <v>11</v>
      </c>
      <c r="U49" s="10"/>
      <c r="V49" s="10">
        <v>111</v>
      </c>
      <c r="W49" s="10"/>
      <c r="X49" s="10">
        <v>20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263053</v>
      </c>
      <c r="E50" s="15">
        <f aca="true" t="shared" si="1" ref="E50:X50">SUM(E4:E49)</f>
        <v>63</v>
      </c>
      <c r="F50" s="15">
        <f t="shared" si="1"/>
        <v>35</v>
      </c>
      <c r="G50" s="15">
        <f t="shared" si="1"/>
        <v>21</v>
      </c>
      <c r="H50" s="15">
        <f t="shared" si="1"/>
        <v>196</v>
      </c>
      <c r="I50" s="15">
        <f t="shared" si="1"/>
        <v>409</v>
      </c>
      <c r="J50" s="15">
        <f t="shared" si="1"/>
        <v>117</v>
      </c>
      <c r="K50" s="15">
        <f t="shared" si="1"/>
        <v>246</v>
      </c>
      <c r="L50" s="15">
        <f t="shared" si="1"/>
        <v>30</v>
      </c>
      <c r="M50" s="15">
        <f t="shared" si="1"/>
        <v>69</v>
      </c>
      <c r="N50" s="15">
        <f t="shared" si="1"/>
        <v>176</v>
      </c>
      <c r="O50" s="15">
        <f t="shared" si="1"/>
        <v>10</v>
      </c>
      <c r="P50" s="15">
        <f t="shared" si="1"/>
        <v>7227</v>
      </c>
      <c r="Q50" s="15">
        <f t="shared" si="1"/>
        <v>5903</v>
      </c>
      <c r="R50" s="15">
        <f t="shared" si="1"/>
        <v>13825</v>
      </c>
      <c r="S50" s="15">
        <f t="shared" si="1"/>
        <v>228191</v>
      </c>
      <c r="T50" s="15">
        <f t="shared" si="1"/>
        <v>800</v>
      </c>
      <c r="U50" s="15">
        <f t="shared" si="1"/>
        <v>44</v>
      </c>
      <c r="V50" s="15">
        <f t="shared" si="1"/>
        <v>298</v>
      </c>
      <c r="W50" s="15">
        <f t="shared" si="1"/>
        <v>40</v>
      </c>
      <c r="X50" s="15">
        <f t="shared" si="1"/>
        <v>5353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srpanj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0.00012658227848101267</v>
      </c>
      <c r="E4" s="18">
        <f>IF('OPRAVDANOST PRIJEMA-BROJ'!F4=0,0,'OPRAVDANOST PRIJEMA-BROJ'!F4/'OPRAVDANOST PRIJEMA-BROJ'!D4)</f>
        <v>8.438818565400843E-05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0</v>
      </c>
      <c r="H4" s="18">
        <f>IF('OPRAVDANOST PRIJEMA-BROJ'!I4=0,0,'OPRAVDANOST PRIJEMA-BROJ'!I4/'OPRAVDANOST PRIJEMA-BROJ'!D4)</f>
        <v>0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4.219409282700422E-05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</v>
      </c>
      <c r="M4" s="18">
        <f>IF('OPRAVDANOST PRIJEMA-BROJ'!N4=0,0,'OPRAVDANOST PRIJEMA-BROJ'!N4/'OPRAVDANOST PRIJEMA-BROJ'!D4)</f>
        <v>0.0014767932489451476</v>
      </c>
      <c r="N4" s="18">
        <f>IF('OPRAVDANOST PRIJEMA-BROJ'!O4=0,0,'OPRAVDANOST PRIJEMA-BROJ'!O4/'OPRAVDANOST PRIJEMA-BROJ'!D4)</f>
        <v>4.219409282700422E-05</v>
      </c>
      <c r="O4" s="18">
        <f>IF('OPRAVDANOST PRIJEMA-BROJ'!P4=0,0,'OPRAVDANOST PRIJEMA-BROJ'!P4/'OPRAVDANOST PRIJEMA-BROJ'!D4)</f>
        <v>4.219409282700422E-05</v>
      </c>
      <c r="P4" s="18">
        <f>IF('OPRAVDANOST PRIJEMA-BROJ'!Q4=0,0,'OPRAVDANOST PRIJEMA-BROJ'!Q4/'OPRAVDANOST PRIJEMA-BROJ'!D4)</f>
        <v>0.06843881856540085</v>
      </c>
      <c r="Q4" s="18">
        <f>IF('OPRAVDANOST PRIJEMA-BROJ'!R4=0,0,'OPRAVDANOST PRIJEMA-BROJ'!R4/'OPRAVDANOST PRIJEMA-BROJ'!D4)</f>
        <v>0.11248945147679325</v>
      </c>
      <c r="R4" s="18">
        <f>IF('OPRAVDANOST PRIJEMA-BROJ'!S4=0,0,'OPRAVDANOST PRIJEMA-BROJ'!S4/'OPRAVDANOST PRIJEMA-BROJ'!D4)</f>
        <v>0.8162447257383966</v>
      </c>
      <c r="S4" s="18">
        <f>IF('OPRAVDANOST PRIJEMA-BROJ'!T4=0,0,'OPRAVDANOST PRIJEMA-BROJ'!T4/'OPRAVDANOST PRIJEMA-BROJ'!D4)</f>
        <v>0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0.0010126582278481013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3.183598102575531E-05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0.0005730476584635955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0.0010505873738499252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3.183598102575531E-05</v>
      </c>
      <c r="P5" s="20">
        <f>IF('OPRAVDANOST PRIJEMA-BROJ'!Q5=0,0,'OPRAVDANOST PRIJEMA-BROJ'!Q5/'OPRAVDANOST PRIJEMA-BROJ'!D5)</f>
        <v>0.00028652382923179776</v>
      </c>
      <c r="Q5" s="20">
        <f>IF('OPRAVDANOST PRIJEMA-BROJ'!R5=0,0,'OPRAVDANOST PRIJEMA-BROJ'!R5/'OPRAVDANOST PRIJEMA-BROJ'!D5)</f>
        <v>0.0010824233548756806</v>
      </c>
      <c r="R5" s="20">
        <f>IF('OPRAVDANOST PRIJEMA-BROJ'!S5=0,0,'OPRAVDANOST PRIJEMA-BROJ'!S5/'OPRAVDANOST PRIJEMA-BROJ'!D5)</f>
        <v>0.9959886663907548</v>
      </c>
      <c r="S5" s="20">
        <f>IF('OPRAVDANOST PRIJEMA-BROJ'!T5=0,0,'OPRAVDANOST PRIJEMA-BROJ'!T5/'OPRAVDANOST PRIJEMA-BROJ'!D5)</f>
        <v>0</v>
      </c>
      <c r="T5" s="20">
        <f>IF('OPRAVDANOST PRIJEMA-BROJ'!U5=0,0,'OPRAVDANOST PRIJEMA-BROJ'!U5/'OPRAVDANOST PRIJEMA-BROJ'!D5)</f>
        <v>3.183598102575531E-05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0.0009232434497469039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0.01314482678039376</v>
      </c>
      <c r="R6" s="20">
        <f>IF('OPRAVDANOST PRIJEMA-BROJ'!S6=0,0,'OPRAVDANOST PRIJEMA-BROJ'!S6/'OPRAVDANOST PRIJEMA-BROJ'!D6)</f>
        <v>0.9752293042005025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0.0001168429047146112</v>
      </c>
      <c r="W6" s="21">
        <f>IF('OPRAVDANOST PRIJEMA-BROJ'!X6=0,0,'OPRAVDANOST PRIJEMA-BROJ'!X6/'OPRAVDANOST PRIJEMA-BROJ'!D6)</f>
        <v>0.011509026114389203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0.00021473051320592657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0.001181017822632596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5.368262830148164E-05</v>
      </c>
      <c r="O7" s="20">
        <f>IF('OPRAVDANOST PRIJEMA-BROJ'!P7=0,0,'OPRAVDANOST PRIJEMA-BROJ'!P7/'OPRAVDANOST PRIJEMA-BROJ'!D7)</f>
        <v>0.022922482284732662</v>
      </c>
      <c r="P7" s="20">
        <f>IF('OPRAVDANOST PRIJEMA-BROJ'!Q7=0,0,'OPRAVDANOST PRIJEMA-BROJ'!Q7/'OPRAVDANOST PRIJEMA-BROJ'!D7)</f>
        <v>0.05840669959201202</v>
      </c>
      <c r="Q7" s="20">
        <f>IF('OPRAVDANOST PRIJEMA-BROJ'!R7=0,0,'OPRAVDANOST PRIJEMA-BROJ'!R7/'OPRAVDANOST PRIJEMA-BROJ'!D7)</f>
        <v>0.019808889843246726</v>
      </c>
      <c r="R7" s="20">
        <f>IF('OPRAVDANOST PRIJEMA-BROJ'!S7=0,0,'OPRAVDANOST PRIJEMA-BROJ'!S7/'OPRAVDANOST PRIJEMA-BROJ'!D7)</f>
        <v>0.8958020184668242</v>
      </c>
      <c r="S7" s="20">
        <f>IF('OPRAVDANOST PRIJEMA-BROJ'!T7=0,0,'OPRAVDANOST PRIJEMA-BROJ'!T7/'OPRAVDANOST PRIJEMA-BROJ'!D7)</f>
        <v>0.00016104788490444493</v>
      </c>
      <c r="T7" s="20">
        <f>IF('OPRAVDANOST PRIJEMA-BROJ'!U7=0,0,'OPRAVDANOST PRIJEMA-BROJ'!U7/'OPRAVDANOST PRIJEMA-BROJ'!D7)</f>
        <v>0.00032209576980888986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0.0011273351943311145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0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8.119519324455992E-05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0.0216791165962975</v>
      </c>
      <c r="R8" s="20">
        <f>IF('OPRAVDANOST PRIJEMA-BROJ'!S8=0,0,'OPRAVDANOST PRIJEMA-BROJ'!S8/'OPRAVDANOST PRIJEMA-BROJ'!D8)</f>
        <v>0.9775495290678792</v>
      </c>
      <c r="S8" s="20">
        <f>IF('OPRAVDANOST PRIJEMA-BROJ'!T8=0,0,'OPRAVDANOST PRIJEMA-BROJ'!T8/'OPRAVDANOST PRIJEMA-BROJ'!D8)</f>
        <v>0.00024358557973367976</v>
      </c>
      <c r="T8" s="20">
        <f>IF('OPRAVDANOST PRIJEMA-BROJ'!U8=0,0,'OPRAVDANOST PRIJEMA-BROJ'!U8/'OPRAVDANOST PRIJEMA-BROJ'!D8)</f>
        <v>0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0.0004465735628450796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0.00045024763619990995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0.7962629446195407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0.06573615488518686</v>
      </c>
      <c r="R9" s="20">
        <f>IF('OPRAVDANOST PRIJEMA-BROJ'!S9=0,0,'OPRAVDANOST PRIJEMA-BROJ'!S9/'OPRAVDANOST PRIJEMA-BROJ'!D9)</f>
        <v>0.1371004052228726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0.00045024763619990995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0.0001306506401881369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0.0002613012803762738</v>
      </c>
      <c r="Q10" s="20">
        <f>IF('OPRAVDANOST PRIJEMA-BROJ'!R10=0,0,'OPRAVDANOST PRIJEMA-BROJ'!R10/'OPRAVDANOST PRIJEMA-BROJ'!D10)</f>
        <v>0.0002613012803762738</v>
      </c>
      <c r="R10" s="20">
        <f>IF('OPRAVDANOST PRIJEMA-BROJ'!S10=0,0,'OPRAVDANOST PRIJEMA-BROJ'!S10/'OPRAVDANOST PRIJEMA-BROJ'!D10)</f>
        <v>0.9905931539064542</v>
      </c>
      <c r="S10" s="20">
        <f>IF('OPRAVDANOST PRIJEMA-BROJ'!T10=0,0,'OPRAVDANOST PRIJEMA-BROJ'!T10/'OPRAVDANOST PRIJEMA-BROJ'!D10)</f>
        <v>0.0084922916122289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0.0001306506401881369</v>
      </c>
      <c r="V10" s="20">
        <f>IF('OPRAVDANOST PRIJEMA-BROJ'!W10=0,0,'OPRAVDANOST PRIJEMA-BROJ'!W10/'OPRAVDANOST PRIJEMA-BROJ'!D10)</f>
        <v>0.0001306506401881369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0.002513264451270595</v>
      </c>
      <c r="R11" s="20">
        <f>IF('OPRAVDANOST PRIJEMA-BROJ'!S11=0,0,'OPRAVDANOST PRIJEMA-BROJ'!S11/'OPRAVDANOST PRIJEMA-BROJ'!D11)</f>
        <v>0.9974867355487294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0.013377926421404682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0.0004180602006688963</v>
      </c>
      <c r="O12" s="20">
        <f>IF('OPRAVDANOST PRIJEMA-BROJ'!P12=0,0,'OPRAVDANOST PRIJEMA-BROJ'!P12/'OPRAVDANOST PRIJEMA-BROJ'!D12)</f>
        <v>0.9744983277591973</v>
      </c>
      <c r="P12" s="20">
        <f>IF('OPRAVDANOST PRIJEMA-BROJ'!Q12=0,0,'OPRAVDANOST PRIJEMA-BROJ'!Q12/'OPRAVDANOST PRIJEMA-BROJ'!D12)</f>
        <v>0.0008361204013377926</v>
      </c>
      <c r="Q12" s="20">
        <f>IF('OPRAVDANOST PRIJEMA-BROJ'!R12=0,0,'OPRAVDANOST PRIJEMA-BROJ'!R12/'OPRAVDANOST PRIJEMA-BROJ'!D12)</f>
        <v>0.008779264214046822</v>
      </c>
      <c r="R12" s="20">
        <f>IF('OPRAVDANOST PRIJEMA-BROJ'!S12=0,0,'OPRAVDANOST PRIJEMA-BROJ'!S12/'OPRAVDANOST PRIJEMA-BROJ'!D12)</f>
        <v>0.0020903010033444815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0.0004666355576294914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0.9995333644423705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0.0009514747859181732</v>
      </c>
      <c r="E14" s="20">
        <f>IF('OPRAVDANOST PRIJEMA-BROJ'!F14=0,0,'OPRAVDANOST PRIJEMA-BROJ'!F14/'OPRAVDANOST PRIJEMA-BROJ'!D14)</f>
        <v>0.0004757373929590866</v>
      </c>
      <c r="F14" s="20">
        <f>IF('OPRAVDANOST PRIJEMA-BROJ'!G14=0,0,'OPRAVDANOST PRIJEMA-BROJ'!G14/'OPRAVDANOST PRIJEMA-BROJ'!D14)</f>
        <v>0.0004757373929590866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0.0028544243577545195</v>
      </c>
      <c r="I14" s="20">
        <f>IF('OPRAVDANOST PRIJEMA-BROJ'!J14=0,0,'OPRAVDANOST PRIJEMA-BROJ'!J14/'OPRAVDANOST PRIJEMA-BROJ'!D14)</f>
        <v>0.0028544243577545195</v>
      </c>
      <c r="J14" s="20">
        <f>IF('OPRAVDANOST PRIJEMA-BROJ'!K14=0,0,'OPRAVDANOST PRIJEMA-BROJ'!K14/'OPRAVDANOST PRIJEMA-BROJ'!D14)</f>
        <v>0.0019029495718363464</v>
      </c>
      <c r="K14" s="20">
        <f>IF('OPRAVDANOST PRIJEMA-BROJ'!L14=0,0,'OPRAVDANOST PRIJEMA-BROJ'!L14/'OPRAVDANOST PRIJEMA-BROJ'!D14)</f>
        <v>0</v>
      </c>
      <c r="L14" s="20">
        <f>IF('OPRAVDANOST PRIJEMA-BROJ'!M14=0,0,'OPRAVDANOST PRIJEMA-BROJ'!M14/'OPRAVDANOST PRIJEMA-BROJ'!D14)</f>
        <v>0.0028544243577545195</v>
      </c>
      <c r="M14" s="20">
        <f>IF('OPRAVDANOST PRIJEMA-BROJ'!N14=0,0,'OPRAVDANOST PRIJEMA-BROJ'!N14/'OPRAVDANOST PRIJEMA-BROJ'!D14)</f>
        <v>0.0004757373929590866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0.012844909609895337</v>
      </c>
      <c r="P14" s="20">
        <f>IF('OPRAVDANOST PRIJEMA-BROJ'!Q14=0,0,'OPRAVDANOST PRIJEMA-BROJ'!Q14/'OPRAVDANOST PRIJEMA-BROJ'!D14)</f>
        <v>0.03948620361560418</v>
      </c>
      <c r="Q14" s="20">
        <f>IF('OPRAVDANOST PRIJEMA-BROJ'!R14=0,0,'OPRAVDANOST PRIJEMA-BROJ'!R14/'OPRAVDANOST PRIJEMA-BROJ'!D14)</f>
        <v>0.006184586108468126</v>
      </c>
      <c r="R14" s="20">
        <f>IF('OPRAVDANOST PRIJEMA-BROJ'!S14=0,0,'OPRAVDANOST PRIJEMA-BROJ'!S14/'OPRAVDANOST PRIJEMA-BROJ'!D14)</f>
        <v>0.89581351094196</v>
      </c>
      <c r="S14" s="20">
        <f>IF('OPRAVDANOST PRIJEMA-BROJ'!T14=0,0,'OPRAVDANOST PRIJEMA-BROJ'!T14/'OPRAVDANOST PRIJEMA-BROJ'!D14)</f>
        <v>0</v>
      </c>
      <c r="T14" s="20">
        <f>IF('OPRAVDANOST PRIJEMA-BROJ'!U14=0,0,'OPRAVDANOST PRIJEMA-BROJ'!U14/'OPRAVDANOST PRIJEMA-BROJ'!D14)</f>
        <v>0.0004757373929590866</v>
      </c>
      <c r="U14" s="20">
        <f>IF('OPRAVDANOST PRIJEMA-BROJ'!V14=0,0,'OPRAVDANOST PRIJEMA-BROJ'!V14/'OPRAVDANOST PRIJEMA-BROJ'!D14)</f>
        <v>0.010466222645099905</v>
      </c>
      <c r="V14" s="20">
        <f>IF('OPRAVDANOST PRIJEMA-BROJ'!W14=0,0,'OPRAVDANOST PRIJEMA-BROJ'!W14/'OPRAVDANOST PRIJEMA-BROJ'!D14)</f>
        <v>0.0014272121788772598</v>
      </c>
      <c r="W14" s="21">
        <f>IF('OPRAVDANOST PRIJEMA-BROJ'!X14=0,0,'OPRAVDANOST PRIJEMA-BROJ'!X14/'OPRAVDANOST PRIJEMA-BROJ'!D14)</f>
        <v>0.020456707897240724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0.0028506271379703536</v>
      </c>
      <c r="E15" s="20">
        <f>IF('OPRAVDANOST PRIJEMA-BROJ'!F15=0,0,'OPRAVDANOST PRIJEMA-BROJ'!F15/'OPRAVDANOST PRIJEMA-BROJ'!D15)</f>
        <v>0.0005701254275940707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0.0011402508551881414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0.9771949828962372</v>
      </c>
      <c r="S15" s="20">
        <f>IF('OPRAVDANOST PRIJEMA-BROJ'!T15=0,0,'OPRAVDANOST PRIJEMA-BROJ'!T15/'OPRAVDANOST PRIJEMA-BROJ'!D15)</f>
        <v>0.0034207525655644243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0.0005701254275940707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0.014253135689851768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0.0007836990595611285</v>
      </c>
      <c r="M16" s="20">
        <f>IF('OPRAVDANOST PRIJEMA-BROJ'!N16=0,0,'OPRAVDANOST PRIJEMA-BROJ'!N16/'OPRAVDANOST PRIJEMA-BROJ'!D16)</f>
        <v>0.005094043887147335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0.0011755485893416929</v>
      </c>
      <c r="P16" s="20">
        <f>IF('OPRAVDANOST PRIJEMA-BROJ'!Q16=0,0,'OPRAVDANOST PRIJEMA-BROJ'!Q16/'OPRAVDANOST PRIJEMA-BROJ'!D16)</f>
        <v>0.021551724137931036</v>
      </c>
      <c r="Q16" s="20">
        <f>IF('OPRAVDANOST PRIJEMA-BROJ'!R16=0,0,'OPRAVDANOST PRIJEMA-BROJ'!R16/'OPRAVDANOST PRIJEMA-BROJ'!D16)</f>
        <v>0.0011755485893416929</v>
      </c>
      <c r="R16" s="20">
        <f>IF('OPRAVDANOST PRIJEMA-BROJ'!S16=0,0,'OPRAVDANOST PRIJEMA-BROJ'!S16/'OPRAVDANOST PRIJEMA-BROJ'!D16)</f>
        <v>0.9561128526645768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0.001959247648902821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0.012147335423197491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0.0001959631589261219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0.0054869684499314125</v>
      </c>
      <c r="J17" s="20">
        <f>IF('OPRAVDANOST PRIJEMA-BROJ'!K17=0,0,'OPRAVDANOST PRIJEMA-BROJ'!K17/'OPRAVDANOST PRIJEMA-BROJ'!D17)</f>
        <v>0.00725063688026651</v>
      </c>
      <c r="K17" s="20">
        <f>IF('OPRAVDANOST PRIJEMA-BROJ'!L17=0,0,'OPRAVDANOST PRIJEMA-BROJ'!L17/'OPRAVDANOST PRIJEMA-BROJ'!D17)</f>
        <v>0.0001959631589261219</v>
      </c>
      <c r="L17" s="20">
        <f>IF('OPRAVDANOST PRIJEMA-BROJ'!M17=0,0,'OPRAVDANOST PRIJEMA-BROJ'!M17/'OPRAVDANOST PRIJEMA-BROJ'!D17)</f>
        <v>0.0001959631589261219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0.010190084264158338</v>
      </c>
      <c r="P17" s="20">
        <f>IF('OPRAVDANOST PRIJEMA-BROJ'!Q17=0,0,'OPRAVDANOST PRIJEMA-BROJ'!Q17/'OPRAVDANOST PRIJEMA-BROJ'!D17)</f>
        <v>0.035077405447775815</v>
      </c>
      <c r="Q17" s="20">
        <f>IF('OPRAVDANOST PRIJEMA-BROJ'!R17=0,0,'OPRAVDANOST PRIJEMA-BROJ'!R17/'OPRAVDANOST PRIJEMA-BROJ'!D17)</f>
        <v>0.09778561630413482</v>
      </c>
      <c r="R17" s="20">
        <f>IF('OPRAVDANOST PRIJEMA-BROJ'!S17=0,0,'OPRAVDANOST PRIJEMA-BROJ'!S17/'OPRAVDANOST PRIJEMA-BROJ'!D17)</f>
        <v>0.8426415833823241</v>
      </c>
      <c r="S17" s="20">
        <f>IF('OPRAVDANOST PRIJEMA-BROJ'!T17=0,0,'OPRAVDANOST PRIJEMA-BROJ'!T17/'OPRAVDANOST PRIJEMA-BROJ'!D17)</f>
        <v>0</v>
      </c>
      <c r="T17" s="20">
        <f>IF('OPRAVDANOST PRIJEMA-BROJ'!U17=0,0,'OPRAVDANOST PRIJEMA-BROJ'!U17/'OPRAVDANOST PRIJEMA-BROJ'!D17)</f>
        <v>0.0001959631589261219</v>
      </c>
      <c r="U17" s="20">
        <f>IF('OPRAVDANOST PRIJEMA-BROJ'!V17=0,0,'OPRAVDANOST PRIJEMA-BROJ'!V17/'OPRAVDANOST PRIJEMA-BROJ'!D17)</f>
        <v>0.0007838526357044876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0.00014549687181725592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0.006401862359959261</v>
      </c>
      <c r="I18" s="20">
        <f>IF('OPRAVDANOST PRIJEMA-BROJ'!J18=0,0,'OPRAVDANOST PRIJEMA-BROJ'!J18/'OPRAVDANOST PRIJEMA-BROJ'!D18)</f>
        <v>0.0010184781027207915</v>
      </c>
      <c r="J18" s="20">
        <f>IF('OPRAVDANOST PRIJEMA-BROJ'!K18=0,0,'OPRAVDANOST PRIJEMA-BROJ'!K18/'OPRAVDANOST PRIJEMA-BROJ'!D18)</f>
        <v>0.002473446820893351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0.002327949949076095</v>
      </c>
      <c r="M18" s="20">
        <f>IF('OPRAVDANOST PRIJEMA-BROJ'!N18=0,0,'OPRAVDANOST PRIJEMA-BROJ'!N18/'OPRAVDANOST PRIJEMA-BROJ'!D18)</f>
        <v>0.00014549687181725592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0.002036956205441583</v>
      </c>
      <c r="P18" s="20">
        <f>IF('OPRAVDANOST PRIJEMA-BROJ'!Q18=0,0,'OPRAVDANOST PRIJEMA-BROJ'!Q18/'OPRAVDANOST PRIJEMA-BROJ'!D18)</f>
        <v>0.0710024734468209</v>
      </c>
      <c r="Q18" s="20">
        <f>IF('OPRAVDANOST PRIJEMA-BROJ'!R18=0,0,'OPRAVDANOST PRIJEMA-BROJ'!R18/'OPRAVDANOST PRIJEMA-BROJ'!D18)</f>
        <v>0.002036956205441583</v>
      </c>
      <c r="R18" s="20">
        <f>IF('OPRAVDANOST PRIJEMA-BROJ'!S18=0,0,'OPRAVDANOST PRIJEMA-BROJ'!S18/'OPRAVDANOST PRIJEMA-BROJ'!D18)</f>
        <v>0.872108249672632</v>
      </c>
      <c r="S18" s="20">
        <f>IF('OPRAVDANOST PRIJEMA-BROJ'!T18=0,0,'OPRAVDANOST PRIJEMA-BROJ'!T18/'OPRAVDANOST PRIJEMA-BROJ'!D18)</f>
        <v>0.02968136185072021</v>
      </c>
      <c r="T18" s="20">
        <f>IF('OPRAVDANOST PRIJEMA-BROJ'!U18=0,0,'OPRAVDANOST PRIJEMA-BROJ'!U18/'OPRAVDANOST PRIJEMA-BROJ'!D18)</f>
        <v>0.00043649061545176777</v>
      </c>
      <c r="U18" s="20">
        <f>IF('OPRAVDANOST PRIJEMA-BROJ'!V18=0,0,'OPRAVDANOST PRIJEMA-BROJ'!V18/'OPRAVDANOST PRIJEMA-BROJ'!D18)</f>
        <v>0.0005819874872690237</v>
      </c>
      <c r="V18" s="20">
        <f>IF('OPRAVDANOST PRIJEMA-BROJ'!W18=0,0,'OPRAVDANOST PRIJEMA-BROJ'!W18/'OPRAVDANOST PRIJEMA-BROJ'!D18)</f>
        <v>0.00014549687181725592</v>
      </c>
      <c r="W18" s="21">
        <f>IF('OPRAVDANOST PRIJEMA-BROJ'!X18=0,0,'OPRAVDANOST PRIJEMA-BROJ'!X18/'OPRAVDANOST PRIJEMA-BROJ'!D18)</f>
        <v>0.009457296668121635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0.0002013693113169553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0.0002013693113169553</v>
      </c>
      <c r="R19" s="20">
        <f>IF('OPRAVDANOST PRIJEMA-BROJ'!S19=0,0,'OPRAVDANOST PRIJEMA-BROJ'!S19/'OPRAVDANOST PRIJEMA-BROJ'!D19)</f>
        <v>0.9993958920660492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0.0002013693113169553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0.0003280301787764474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0.0031162866983762507</v>
      </c>
      <c r="I20" s="20">
        <f>IF('OPRAVDANOST PRIJEMA-BROJ'!J20=0,0,'OPRAVDANOST PRIJEMA-BROJ'!J20/'OPRAVDANOST PRIJEMA-BROJ'!D20)</f>
        <v>0.0001640150893882237</v>
      </c>
      <c r="J20" s="20">
        <f>IF('OPRAVDANOST PRIJEMA-BROJ'!K20=0,0,'OPRAVDANOST PRIJEMA-BROJ'!K20/'OPRAVDANOST PRIJEMA-BROJ'!D20)</f>
        <v>0.004592422502870264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0.0008200754469411186</v>
      </c>
      <c r="M20" s="20">
        <f>IF('OPRAVDANOST PRIJEMA-BROJ'!N20=0,0,'OPRAVDANOST PRIJEMA-BROJ'!N20/'OPRAVDANOST PRIJEMA-BROJ'!D20)</f>
        <v>0.0003280301787764474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0.02197802197802198</v>
      </c>
      <c r="P20" s="20">
        <f>IF('OPRAVDANOST PRIJEMA-BROJ'!Q20=0,0,'OPRAVDANOST PRIJEMA-BROJ'!Q20/'OPRAVDANOST PRIJEMA-BROJ'!D20)</f>
        <v>0.028866655732327374</v>
      </c>
      <c r="Q20" s="20">
        <f>IF('OPRAVDANOST PRIJEMA-BROJ'!R20=0,0,'OPRAVDANOST PRIJEMA-BROJ'!R20/'OPRAVDANOST PRIJEMA-BROJ'!D20)</f>
        <v>0.0032803017877644745</v>
      </c>
      <c r="R20" s="20">
        <f>IF('OPRAVDANOST PRIJEMA-BROJ'!S20=0,0,'OPRAVDANOST PRIJEMA-BROJ'!S20/'OPRAVDANOST PRIJEMA-BROJ'!D20)</f>
        <v>0.9265212399540758</v>
      </c>
      <c r="S20" s="20">
        <f>IF('OPRAVDANOST PRIJEMA-BROJ'!T20=0,0,'OPRAVDANOST PRIJEMA-BROJ'!T20/'OPRAVDANOST PRIJEMA-BROJ'!D20)</f>
        <v>0.004592422502870264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0.005412497949811383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0.0016622340425531915</v>
      </c>
      <c r="E21" s="20">
        <f>IF('OPRAVDANOST PRIJEMA-BROJ'!F21=0,0,'OPRAVDANOST PRIJEMA-BROJ'!F21/'OPRAVDANOST PRIJEMA-BROJ'!D21)</f>
        <v>0.0006648936170212766</v>
      </c>
      <c r="F21" s="20">
        <f>IF('OPRAVDANOST PRIJEMA-BROJ'!G21=0,0,'OPRAVDANOST PRIJEMA-BROJ'!G21/'OPRAVDANOST PRIJEMA-BROJ'!D21)</f>
        <v>0.0003324468085106383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0.0026595744680851063</v>
      </c>
      <c r="I21" s="20">
        <f>IF('OPRAVDANOST PRIJEMA-BROJ'!J21=0,0,'OPRAVDANOST PRIJEMA-BROJ'!J21/'OPRAVDANOST PRIJEMA-BROJ'!D21)</f>
        <v>0.002327127659574468</v>
      </c>
      <c r="J21" s="20">
        <f>IF('OPRAVDANOST PRIJEMA-BROJ'!K21=0,0,'OPRAVDANOST PRIJEMA-BROJ'!K21/'OPRAVDANOST PRIJEMA-BROJ'!D21)</f>
        <v>0.002327127659574468</v>
      </c>
      <c r="K21" s="20">
        <f>IF('OPRAVDANOST PRIJEMA-BROJ'!L21=0,0,'OPRAVDANOST PRIJEMA-BROJ'!L21/'OPRAVDANOST PRIJEMA-BROJ'!D21)</f>
        <v>0.0013297872340425532</v>
      </c>
      <c r="L21" s="20">
        <f>IF('OPRAVDANOST PRIJEMA-BROJ'!M21=0,0,'OPRAVDANOST PRIJEMA-BROJ'!M21/'OPRAVDANOST PRIJEMA-BROJ'!D21)</f>
        <v>0.0031582446808510636</v>
      </c>
      <c r="M21" s="20">
        <f>IF('OPRAVDANOST PRIJEMA-BROJ'!N21=0,0,'OPRAVDANOST PRIJEMA-BROJ'!N21/'OPRAVDANOST PRIJEMA-BROJ'!D21)</f>
        <v>0.0024933510638297874</v>
      </c>
      <c r="N21" s="20">
        <f>IF('OPRAVDANOST PRIJEMA-BROJ'!O21=0,0,'OPRAVDANOST PRIJEMA-BROJ'!O21/'OPRAVDANOST PRIJEMA-BROJ'!D21)</f>
        <v>0.0006648936170212766</v>
      </c>
      <c r="O21" s="20">
        <f>IF('OPRAVDANOST PRIJEMA-BROJ'!P21=0,0,'OPRAVDANOST PRIJEMA-BROJ'!P21/'OPRAVDANOST PRIJEMA-BROJ'!D21)</f>
        <v>0.005984042553191489</v>
      </c>
      <c r="P21" s="20">
        <f>IF('OPRAVDANOST PRIJEMA-BROJ'!Q21=0,0,'OPRAVDANOST PRIJEMA-BROJ'!Q21/'OPRAVDANOST PRIJEMA-BROJ'!D21)</f>
        <v>0.1909906914893617</v>
      </c>
      <c r="Q21" s="20">
        <f>IF('OPRAVDANOST PRIJEMA-BROJ'!R21=0,0,'OPRAVDANOST PRIJEMA-BROJ'!R21/'OPRAVDANOST PRIJEMA-BROJ'!D21)</f>
        <v>0.10139627659574468</v>
      </c>
      <c r="R21" s="20">
        <f>IF('OPRAVDANOST PRIJEMA-BROJ'!S21=0,0,'OPRAVDANOST PRIJEMA-BROJ'!S21/'OPRAVDANOST PRIJEMA-BROJ'!D21)</f>
        <v>0.6597406914893617</v>
      </c>
      <c r="S21" s="20">
        <f>IF('OPRAVDANOST PRIJEMA-BROJ'!T21=0,0,'OPRAVDANOST PRIJEMA-BROJ'!T21/'OPRAVDANOST PRIJEMA-BROJ'!D21)</f>
        <v>0.005651595744680851</v>
      </c>
      <c r="T21" s="20">
        <f>IF('OPRAVDANOST PRIJEMA-BROJ'!U21=0,0,'OPRAVDANOST PRIJEMA-BROJ'!U21/'OPRAVDANOST PRIJEMA-BROJ'!D21)</f>
        <v>0.003989361702127659</v>
      </c>
      <c r="U21" s="20">
        <f>IF('OPRAVDANOST PRIJEMA-BROJ'!V21=0,0,'OPRAVDANOST PRIJEMA-BROJ'!V21/'OPRAVDANOST PRIJEMA-BROJ'!D21)</f>
        <v>0.010472074468085107</v>
      </c>
      <c r="V21" s="20">
        <f>IF('OPRAVDANOST PRIJEMA-BROJ'!W21=0,0,'OPRAVDANOST PRIJEMA-BROJ'!W21/'OPRAVDANOST PRIJEMA-BROJ'!D21)</f>
        <v>0.0009973404255319148</v>
      </c>
      <c r="W21" s="21">
        <f>IF('OPRAVDANOST PRIJEMA-BROJ'!X21=0,0,'OPRAVDANOST PRIJEMA-BROJ'!X21/'OPRAVDANOST PRIJEMA-BROJ'!D21)</f>
        <v>0.0031582446808510636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0.00039840637450199205</v>
      </c>
      <c r="E22" s="20">
        <f>IF('OPRAVDANOST PRIJEMA-BROJ'!F22=0,0,'OPRAVDANOST PRIJEMA-BROJ'!F22/'OPRAVDANOST PRIJEMA-BROJ'!D22)</f>
        <v>0.00039840637450199205</v>
      </c>
      <c r="F22" s="20">
        <f>IF('OPRAVDANOST PRIJEMA-BROJ'!G22=0,0,'OPRAVDANOST PRIJEMA-BROJ'!G22/'OPRAVDANOST PRIJEMA-BROJ'!D22)</f>
        <v>0.00039840637450199205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0.00039840637450199205</v>
      </c>
      <c r="J22" s="20">
        <f>IF('OPRAVDANOST PRIJEMA-BROJ'!K22=0,0,'OPRAVDANOST PRIJEMA-BROJ'!K22/'OPRAVDANOST PRIJEMA-BROJ'!D22)</f>
        <v>0.001195219123505976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</v>
      </c>
      <c r="M22" s="20">
        <f>IF('OPRAVDANOST PRIJEMA-BROJ'!N22=0,0,'OPRAVDANOST PRIJEMA-BROJ'!N22/'OPRAVDANOST PRIJEMA-BROJ'!D22)</f>
        <v>0.00039840637450199205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0.001195219123505976</v>
      </c>
      <c r="Q22" s="20">
        <f>IF('OPRAVDANOST PRIJEMA-BROJ'!R22=0,0,'OPRAVDANOST PRIJEMA-BROJ'!R22/'OPRAVDANOST PRIJEMA-BROJ'!D22)</f>
        <v>0.0007968127490039841</v>
      </c>
      <c r="R22" s="20">
        <f>IF('OPRAVDANOST PRIJEMA-BROJ'!S22=0,0,'OPRAVDANOST PRIJEMA-BROJ'!S22/'OPRAVDANOST PRIJEMA-BROJ'!D22)</f>
        <v>0.9450199203187251</v>
      </c>
      <c r="S22" s="20">
        <f>IF('OPRAVDANOST PRIJEMA-BROJ'!T22=0,0,'OPRAVDANOST PRIJEMA-BROJ'!T22/'OPRAVDANOST PRIJEMA-BROJ'!D22)</f>
        <v>0.0015936254980079682</v>
      </c>
      <c r="T22" s="20">
        <f>IF('OPRAVDANOST PRIJEMA-BROJ'!U22=0,0,'OPRAVDANOST PRIJEMA-BROJ'!U22/'OPRAVDANOST PRIJEMA-BROJ'!D22)</f>
        <v>0</v>
      </c>
      <c r="U22" s="20">
        <f>IF('OPRAVDANOST PRIJEMA-BROJ'!V22=0,0,'OPRAVDANOST PRIJEMA-BROJ'!V22/'OPRAVDANOST PRIJEMA-BROJ'!D22)</f>
        <v>0.0035856573705179283</v>
      </c>
      <c r="V22" s="20">
        <f>IF('OPRAVDANOST PRIJEMA-BROJ'!W22=0,0,'OPRAVDANOST PRIJEMA-BROJ'!W22/'OPRAVDANOST PRIJEMA-BROJ'!D22)</f>
        <v>0.00039840637450199205</v>
      </c>
      <c r="W22" s="21">
        <f>IF('OPRAVDANOST PRIJEMA-BROJ'!X22=0,0,'OPRAVDANOST PRIJEMA-BROJ'!X22/'OPRAVDANOST PRIJEMA-BROJ'!D22)</f>
        <v>0.044223107569721115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0.0008071025020177562</v>
      </c>
      <c r="O23" s="20">
        <f>IF('OPRAVDANOST PRIJEMA-BROJ'!P23=0,0,'OPRAVDANOST PRIJEMA-BROJ'!P23/'OPRAVDANOST PRIJEMA-BROJ'!D23)</f>
        <v>0.010492332526230832</v>
      </c>
      <c r="P23" s="20">
        <f>IF('OPRAVDANOST PRIJEMA-BROJ'!Q23=0,0,'OPRAVDANOST PRIJEMA-BROJ'!Q23/'OPRAVDANOST PRIJEMA-BROJ'!D23)</f>
        <v>0</v>
      </c>
      <c r="Q23" s="20">
        <f>IF('OPRAVDANOST PRIJEMA-BROJ'!R23=0,0,'OPRAVDANOST PRIJEMA-BROJ'!R23/'OPRAVDANOST PRIJEMA-BROJ'!D23)</f>
        <v>0.0016142050040355124</v>
      </c>
      <c r="R23" s="20">
        <f>IF('OPRAVDANOST PRIJEMA-BROJ'!S23=0,0,'OPRAVDANOST PRIJEMA-BROJ'!S23/'OPRAVDANOST PRIJEMA-BROJ'!D23)</f>
        <v>0.9757869249394673</v>
      </c>
      <c r="S23" s="20">
        <f>IF('OPRAVDANOST PRIJEMA-BROJ'!T23=0,0,'OPRAVDANOST PRIJEMA-BROJ'!T23/'OPRAVDANOST PRIJEMA-BROJ'!D23)</f>
        <v>0.0008071025020177562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0.0008071025020177562</v>
      </c>
      <c r="W23" s="21">
        <f>IF('OPRAVDANOST PRIJEMA-BROJ'!X23=0,0,'OPRAVDANOST PRIJEMA-BROJ'!X23/'OPRAVDANOST PRIJEMA-BROJ'!D23)</f>
        <v>0.009685230024213076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0.0002653927813163482</v>
      </c>
      <c r="E24" s="20">
        <f>IF('OPRAVDANOST PRIJEMA-BROJ'!F24=0,0,'OPRAVDANOST PRIJEMA-BROJ'!F24/'OPRAVDANOST PRIJEMA-BROJ'!D24)</f>
        <v>0.0002653927813163482</v>
      </c>
      <c r="F24" s="20">
        <f>IF('OPRAVDANOST PRIJEMA-BROJ'!G24=0,0,'OPRAVDANOST PRIJEMA-BROJ'!G24/'OPRAVDANOST PRIJEMA-BROJ'!D24)</f>
        <v>0.0007961783439490446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0.0015923566878980893</v>
      </c>
      <c r="I24" s="20">
        <f>IF('OPRAVDANOST PRIJEMA-BROJ'!J24=0,0,'OPRAVDANOST PRIJEMA-BROJ'!J24/'OPRAVDANOST PRIJEMA-BROJ'!D24)</f>
        <v>0.00583864118895966</v>
      </c>
      <c r="J24" s="20">
        <f>IF('OPRAVDANOST PRIJEMA-BROJ'!K24=0,0,'OPRAVDANOST PRIJEMA-BROJ'!K24/'OPRAVDANOST PRIJEMA-BROJ'!D24)</f>
        <v>0.0031847133757961785</v>
      </c>
      <c r="K24" s="20">
        <f>IF('OPRAVDANOST PRIJEMA-BROJ'!L24=0,0,'OPRAVDANOST PRIJEMA-BROJ'!L24/'OPRAVDANOST PRIJEMA-BROJ'!D24)</f>
        <v>0.0002653927813163482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0.0002653927813163482</v>
      </c>
      <c r="O24" s="20">
        <f>IF('OPRAVDANOST PRIJEMA-BROJ'!P24=0,0,'OPRAVDANOST PRIJEMA-BROJ'!P24/'OPRAVDANOST PRIJEMA-BROJ'!D24)</f>
        <v>0.0021231422505307855</v>
      </c>
      <c r="P24" s="20">
        <f>IF('OPRAVDANOST PRIJEMA-BROJ'!Q24=0,0,'OPRAVDANOST PRIJEMA-BROJ'!Q24/'OPRAVDANOST PRIJEMA-BROJ'!D24)</f>
        <v>0.007961783439490446</v>
      </c>
      <c r="Q24" s="20">
        <f>IF('OPRAVDANOST PRIJEMA-BROJ'!R24=0,0,'OPRAVDANOST PRIJEMA-BROJ'!R24/'OPRAVDANOST PRIJEMA-BROJ'!D24)</f>
        <v>0.009819532908704883</v>
      </c>
      <c r="R24" s="20">
        <f>IF('OPRAVDANOST PRIJEMA-BROJ'!S24=0,0,'OPRAVDANOST PRIJEMA-BROJ'!S24/'OPRAVDANOST PRIJEMA-BROJ'!D24)</f>
        <v>0.8739384288747346</v>
      </c>
      <c r="S24" s="20">
        <f>IF('OPRAVDANOST PRIJEMA-BROJ'!T24=0,0,'OPRAVDANOST PRIJEMA-BROJ'!T24/'OPRAVDANOST PRIJEMA-BROJ'!D24)</f>
        <v>0.0037154989384288748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0.0018577494692144374</v>
      </c>
      <c r="V24" s="20">
        <f>IF('OPRAVDANOST PRIJEMA-BROJ'!W24=0,0,'OPRAVDANOST PRIJEMA-BROJ'!W24/'OPRAVDANOST PRIJEMA-BROJ'!D24)</f>
        <v>0.0002653927813163482</v>
      </c>
      <c r="W24" s="21">
        <f>IF('OPRAVDANOST PRIJEMA-BROJ'!X24=0,0,'OPRAVDANOST PRIJEMA-BROJ'!X24/'OPRAVDANOST PRIJEMA-BROJ'!D24)</f>
        <v>0.08784501061571125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0.00011816140848398913</v>
      </c>
      <c r="H25" s="20">
        <f>IF('OPRAVDANOST PRIJEMA-BROJ'!I25=0,0,'OPRAVDANOST PRIJEMA-BROJ'!I25/'OPRAVDANOST PRIJEMA-BROJ'!D25)</f>
        <v>0.00011816140848398913</v>
      </c>
      <c r="I25" s="20">
        <f>IF('OPRAVDANOST PRIJEMA-BROJ'!J25=0,0,'OPRAVDANOST PRIJEMA-BROJ'!J25/'OPRAVDANOST PRIJEMA-BROJ'!D25)</f>
        <v>0.00023632281696797826</v>
      </c>
      <c r="J25" s="20">
        <f>IF('OPRAVDANOST PRIJEMA-BROJ'!K25=0,0,'OPRAVDANOST PRIJEMA-BROJ'!K25/'OPRAVDANOST PRIJEMA-BROJ'!D25)</f>
        <v>0.0003544842254519674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0.0012997754933238804</v>
      </c>
      <c r="P25" s="20">
        <f>IF('OPRAVDANOST PRIJEMA-BROJ'!Q25=0,0,'OPRAVDANOST PRIJEMA-BROJ'!Q25/'OPRAVDANOST PRIJEMA-BROJ'!D25)</f>
        <v>0.0597896726928985</v>
      </c>
      <c r="Q25" s="20">
        <f>IF('OPRAVDANOST PRIJEMA-BROJ'!R25=0,0,'OPRAVDANOST PRIJEMA-BROJ'!R25/'OPRAVDANOST PRIJEMA-BROJ'!D25)</f>
        <v>0.0014179369018078695</v>
      </c>
      <c r="R25" s="20">
        <f>IF('OPRAVDANOST PRIJEMA-BROJ'!S25=0,0,'OPRAVDANOST PRIJEMA-BROJ'!S25/'OPRAVDANOST PRIJEMA-BROJ'!D25)</f>
        <v>0.9365473236440979</v>
      </c>
      <c r="S25" s="20">
        <f>IF('OPRAVDANOST PRIJEMA-BROJ'!T25=0,0,'OPRAVDANOST PRIJEMA-BROJ'!T25/'OPRAVDANOST PRIJEMA-BROJ'!D25)</f>
        <v>0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</v>
      </c>
      <c r="V25" s="20">
        <f>IF('OPRAVDANOST PRIJEMA-BROJ'!W25=0,0,'OPRAVDANOST PRIJEMA-BROJ'!W25/'OPRAVDANOST PRIJEMA-BROJ'!D25)</f>
        <v>0.00011816140848398913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0.0011755485893416929</v>
      </c>
      <c r="E26" s="20">
        <f>IF('OPRAVDANOST PRIJEMA-BROJ'!F26=0,0,'OPRAVDANOST PRIJEMA-BROJ'!F26/'OPRAVDANOST PRIJEMA-BROJ'!D26)</f>
        <v>0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</v>
      </c>
      <c r="H26" s="20">
        <f>IF('OPRAVDANOST PRIJEMA-BROJ'!I26=0,0,'OPRAVDANOST PRIJEMA-BROJ'!I26/'OPRAVDANOST PRIJEMA-BROJ'!D26)</f>
        <v>0.042711598746081506</v>
      </c>
      <c r="I26" s="20">
        <f>IF('OPRAVDANOST PRIJEMA-BROJ'!J26=0,0,'OPRAVDANOST PRIJEMA-BROJ'!J26/'OPRAVDANOST PRIJEMA-BROJ'!D26)</f>
        <v>0.0011755485893416929</v>
      </c>
      <c r="J26" s="20">
        <f>IF('OPRAVDANOST PRIJEMA-BROJ'!K26=0,0,'OPRAVDANOST PRIJEMA-BROJ'!K26/'OPRAVDANOST PRIJEMA-BROJ'!D26)</f>
        <v>0.003918495297805642</v>
      </c>
      <c r="K26" s="20">
        <f>IF('OPRAVDANOST PRIJEMA-BROJ'!L26=0,0,'OPRAVDANOST PRIJEMA-BROJ'!L26/'OPRAVDANOST PRIJEMA-BROJ'!D26)</f>
        <v>0.0054858934169279</v>
      </c>
      <c r="L26" s="20">
        <f>IF('OPRAVDANOST PRIJEMA-BROJ'!M26=0,0,'OPRAVDANOST PRIJEMA-BROJ'!M26/'OPRAVDANOST PRIJEMA-BROJ'!D26)</f>
        <v>0.00039184952978056425</v>
      </c>
      <c r="M26" s="20">
        <f>IF('OPRAVDANOST PRIJEMA-BROJ'!N26=0,0,'OPRAVDANOST PRIJEMA-BROJ'!N26/'OPRAVDANOST PRIJEMA-BROJ'!D26)</f>
        <v>0.0035266457680250786</v>
      </c>
      <c r="N26" s="20">
        <f>IF('OPRAVDANOST PRIJEMA-BROJ'!O26=0,0,'OPRAVDANOST PRIJEMA-BROJ'!O26/'OPRAVDANOST PRIJEMA-BROJ'!D26)</f>
        <v>0</v>
      </c>
      <c r="O26" s="20">
        <f>IF('OPRAVDANOST PRIJEMA-BROJ'!P26=0,0,'OPRAVDANOST PRIJEMA-BROJ'!P26/'OPRAVDANOST PRIJEMA-BROJ'!D26)</f>
        <v>0.003134796238244514</v>
      </c>
      <c r="P26" s="20">
        <f>IF('OPRAVDANOST PRIJEMA-BROJ'!Q26=0,0,'OPRAVDANOST PRIJEMA-BROJ'!Q26/'OPRAVDANOST PRIJEMA-BROJ'!D26)</f>
        <v>0.019592476489028215</v>
      </c>
      <c r="Q26" s="20">
        <f>IF('OPRAVDANOST PRIJEMA-BROJ'!R26=0,0,'OPRAVDANOST PRIJEMA-BROJ'!R26/'OPRAVDANOST PRIJEMA-BROJ'!D26)</f>
        <v>0.030956112852664575</v>
      </c>
      <c r="R26" s="20">
        <f>IF('OPRAVDANOST PRIJEMA-BROJ'!S26=0,0,'OPRAVDANOST PRIJEMA-BROJ'!S26/'OPRAVDANOST PRIJEMA-BROJ'!D26)</f>
        <v>0.877742946708464</v>
      </c>
      <c r="S26" s="20">
        <f>IF('OPRAVDANOST PRIJEMA-BROJ'!T26=0,0,'OPRAVDANOST PRIJEMA-BROJ'!T26/'OPRAVDANOST PRIJEMA-BROJ'!D26)</f>
        <v>0.004310344827586207</v>
      </c>
      <c r="T26" s="20">
        <f>IF('OPRAVDANOST PRIJEMA-BROJ'!U26=0,0,'OPRAVDANOST PRIJEMA-BROJ'!U26/'OPRAVDANOST PRIJEMA-BROJ'!D26)</f>
        <v>0.00039184952978056425</v>
      </c>
      <c r="U26" s="20">
        <f>IF('OPRAVDANOST PRIJEMA-BROJ'!V26=0,0,'OPRAVDANOST PRIJEMA-BROJ'!V26/'OPRAVDANOST PRIJEMA-BROJ'!D26)</f>
        <v>0.005094043887147335</v>
      </c>
      <c r="V26" s="20">
        <f>IF('OPRAVDANOST PRIJEMA-BROJ'!W26=0,0,'OPRAVDANOST PRIJEMA-BROJ'!W26/'OPRAVDANOST PRIJEMA-BROJ'!D26)</f>
        <v>0.00039184952978056425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0.000415915707749896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0.00013863856924996534</v>
      </c>
      <c r="G27" s="20">
        <f>IF('OPRAVDANOST PRIJEMA-BROJ'!H27=0,0,'OPRAVDANOST PRIJEMA-BROJ'!H27/'OPRAVDANOST PRIJEMA-BROJ'!D27)</f>
        <v>0.000415915707749896</v>
      </c>
      <c r="H27" s="20">
        <f>IF('OPRAVDANOST PRIJEMA-BROJ'!I27=0,0,'OPRAVDANOST PRIJEMA-BROJ'!I27/'OPRAVDANOST PRIJEMA-BROJ'!D27)</f>
        <v>0.0002772771384999307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0.00013863856924996534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0.00013863856924996534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0.004852349923748787</v>
      </c>
      <c r="P27" s="20">
        <f>IF('OPRAVDANOST PRIJEMA-BROJ'!Q27=0,0,'OPRAVDANOST PRIJEMA-BROJ'!Q27/'OPRAVDANOST PRIJEMA-BROJ'!D27)</f>
        <v>0.0041591570774989605</v>
      </c>
      <c r="Q27" s="20">
        <f>IF('OPRAVDANOST PRIJEMA-BROJ'!R27=0,0,'OPRAVDANOST PRIJEMA-BROJ'!R27/'OPRAVDANOST PRIJEMA-BROJ'!D27)</f>
        <v>0.013863856924996533</v>
      </c>
      <c r="R27" s="20">
        <f>IF('OPRAVDANOST PRIJEMA-BROJ'!S27=0,0,'OPRAVDANOST PRIJEMA-BROJ'!S27/'OPRAVDANOST PRIJEMA-BROJ'!D27)</f>
        <v>0.9675585747955081</v>
      </c>
      <c r="S27" s="20">
        <f>IF('OPRAVDANOST PRIJEMA-BROJ'!T27=0,0,'OPRAVDANOST PRIJEMA-BROJ'!T27/'OPRAVDANOST PRIJEMA-BROJ'!D27)</f>
        <v>0.0013863856924996535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0.000415915707749896</v>
      </c>
      <c r="V27" s="20">
        <f>IF('OPRAVDANOST PRIJEMA-BROJ'!W27=0,0,'OPRAVDANOST PRIJEMA-BROJ'!W27/'OPRAVDANOST PRIJEMA-BROJ'!D27)</f>
        <v>0.00013863856924996534</v>
      </c>
      <c r="W27" s="21">
        <f>IF('OPRAVDANOST PRIJEMA-BROJ'!X27=0,0,'OPRAVDANOST PRIJEMA-BROJ'!X27/'OPRAVDANOST PRIJEMA-BROJ'!D27)</f>
        <v>0.006100097046998475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0.00019801980198019803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0.00019801980198019803</v>
      </c>
      <c r="J28" s="20">
        <f>IF('OPRAVDANOST PRIJEMA-BROJ'!K28=0,0,'OPRAVDANOST PRIJEMA-BROJ'!K28/'OPRAVDANOST PRIJEMA-BROJ'!D28)</f>
        <v>0.0009900990099009901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0.00039603960396039607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0.0019801980198019802</v>
      </c>
      <c r="P28" s="20">
        <f>IF('OPRAVDANOST PRIJEMA-BROJ'!Q28=0,0,'OPRAVDANOST PRIJEMA-BROJ'!Q28/'OPRAVDANOST PRIJEMA-BROJ'!D28)</f>
        <v>0.0015841584158415843</v>
      </c>
      <c r="Q28" s="20">
        <f>IF('OPRAVDANOST PRIJEMA-BROJ'!R28=0,0,'OPRAVDANOST PRIJEMA-BROJ'!R28/'OPRAVDANOST PRIJEMA-BROJ'!D28)</f>
        <v>0.012673267326732674</v>
      </c>
      <c r="R28" s="20">
        <f>IF('OPRAVDANOST PRIJEMA-BROJ'!S28=0,0,'OPRAVDANOST PRIJEMA-BROJ'!S28/'OPRAVDANOST PRIJEMA-BROJ'!D28)</f>
        <v>0.9805940594059406</v>
      </c>
      <c r="S28" s="20">
        <f>IF('OPRAVDANOST PRIJEMA-BROJ'!T28=0,0,'OPRAVDANOST PRIJEMA-BROJ'!T28/'OPRAVDANOST PRIJEMA-BROJ'!D28)</f>
        <v>0.0007920792079207921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0.000594059405940594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</v>
      </c>
      <c r="P29" s="20">
        <f>IF('OPRAVDANOST PRIJEMA-BROJ'!Q29=0,0,'OPRAVDANOST PRIJEMA-BROJ'!Q29/'OPRAVDANOST PRIJEMA-BROJ'!D29)</f>
        <v>0.026073971973351713</v>
      </c>
      <c r="Q29" s="20">
        <f>IF('OPRAVDANOST PRIJEMA-BROJ'!R29=0,0,'OPRAVDANOST PRIJEMA-BROJ'!R29/'OPRAVDANOST PRIJEMA-BROJ'!D29)</f>
        <v>0.05272226050999311</v>
      </c>
      <c r="R29" s="20">
        <f>IF('OPRAVDANOST PRIJEMA-BROJ'!S29=0,0,'OPRAVDANOST PRIJEMA-BROJ'!S29/'OPRAVDANOST PRIJEMA-BROJ'!D29)</f>
        <v>0.9070755800597289</v>
      </c>
      <c r="S29" s="20">
        <f>IF('OPRAVDANOST PRIJEMA-BROJ'!T29=0,0,'OPRAVDANOST PRIJEMA-BROJ'!T29/'OPRAVDANOST PRIJEMA-BROJ'!D29)</f>
        <v>0.00045945325063174823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0.0011486331265793705</v>
      </c>
      <c r="W29" s="21">
        <f>IF('OPRAVDANOST PRIJEMA-BROJ'!X29=0,0,'OPRAVDANOST PRIJEMA-BROJ'!X29/'OPRAVDANOST PRIJEMA-BROJ'!D29)</f>
        <v>0.01252010107971514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</v>
      </c>
      <c r="E30" s="20">
        <f>IF('OPRAVDANOST PRIJEMA-BROJ'!F30=0,0,'OPRAVDANOST PRIJEMA-BROJ'!F30/'OPRAVDANOST PRIJEMA-BROJ'!D30)</f>
        <v>0.002020610224287735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0.0006061830672863204</v>
      </c>
      <c r="R30" s="20">
        <f>IF('OPRAVDANOST PRIJEMA-BROJ'!S30=0,0,'OPRAVDANOST PRIJEMA-BROJ'!S30/'OPRAVDANOST PRIJEMA-BROJ'!D30)</f>
        <v>0.9860577894524146</v>
      </c>
      <c r="S30" s="20">
        <f>IF('OPRAVDANOST PRIJEMA-BROJ'!T30=0,0,'OPRAVDANOST PRIJEMA-BROJ'!T30/'OPRAVDANOST PRIJEMA-BROJ'!D30)</f>
        <v>0.007678318852293393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0.00020206102242877348</v>
      </c>
      <c r="V30" s="20">
        <f>IF('OPRAVDANOST PRIJEMA-BROJ'!W30=0,0,'OPRAVDANOST PRIJEMA-BROJ'!W30/'OPRAVDANOST PRIJEMA-BROJ'!D30)</f>
        <v>0.00040412204485754696</v>
      </c>
      <c r="W30" s="21">
        <f>IF('OPRAVDANOST PRIJEMA-BROJ'!X30=0,0,'OPRAVDANOST PRIJEMA-BROJ'!X30/'OPRAVDANOST PRIJEMA-BROJ'!D30)</f>
        <v>0.0030309153364316025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0.00022655188038060717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0.0009062075215224287</v>
      </c>
      <c r="P31" s="20">
        <f>IF('OPRAVDANOST PRIJEMA-BROJ'!Q31=0,0,'OPRAVDANOST PRIJEMA-BROJ'!Q31/'OPRAVDANOST PRIJEMA-BROJ'!D31)</f>
        <v>0.0029451744449478933</v>
      </c>
      <c r="Q31" s="20">
        <f>IF('OPRAVDANOST PRIJEMA-BROJ'!R31=0,0,'OPRAVDANOST PRIJEMA-BROJ'!R31/'OPRAVDANOST PRIJEMA-BROJ'!D31)</f>
        <v>0.015405527865881287</v>
      </c>
      <c r="R31" s="20">
        <f>IF('OPRAVDANOST PRIJEMA-BROJ'!S31=0,0,'OPRAVDANOST PRIJEMA-BROJ'!S31/'OPRAVDANOST PRIJEMA-BROJ'!D31)</f>
        <v>0.9762120525600363</v>
      </c>
      <c r="S31" s="20">
        <f>IF('OPRAVDANOST PRIJEMA-BROJ'!T31=0,0,'OPRAVDANOST PRIJEMA-BROJ'!T31/'OPRAVDANOST PRIJEMA-BROJ'!D31)</f>
        <v>0.001359311282283643</v>
      </c>
      <c r="T31" s="20">
        <f>IF('OPRAVDANOST PRIJEMA-BROJ'!U31=0,0,'OPRAVDANOST PRIJEMA-BROJ'!U31/'OPRAVDANOST PRIJEMA-BROJ'!D31)</f>
        <v>0.00022655188038060717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0.002718622564567286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0.00019984012789768185</v>
      </c>
      <c r="J32" s="20">
        <f>IF('OPRAVDANOST PRIJEMA-BROJ'!K32=0,0,'OPRAVDANOST PRIJEMA-BROJ'!K32/'OPRAVDANOST PRIJEMA-BROJ'!D32)</f>
        <v>0.001199040767386091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0.00019984012789768185</v>
      </c>
      <c r="M32" s="20">
        <f>IF('OPRAVDANOST PRIJEMA-BROJ'!N32=0,0,'OPRAVDANOST PRIJEMA-BROJ'!N32/'OPRAVDANOST PRIJEMA-BROJ'!D32)</f>
        <v>0.0003996802557953637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0.00979216626698641</v>
      </c>
      <c r="P32" s="20">
        <f>IF('OPRAVDANOST PRIJEMA-BROJ'!Q32=0,0,'OPRAVDANOST PRIJEMA-BROJ'!Q32/'OPRAVDANOST PRIJEMA-BROJ'!D32)</f>
        <v>0.0003996802557953637</v>
      </c>
      <c r="Q32" s="20">
        <f>IF('OPRAVDANOST PRIJEMA-BROJ'!R32=0,0,'OPRAVDANOST PRIJEMA-BROJ'!R32/'OPRAVDANOST PRIJEMA-BROJ'!D32)</f>
        <v>0.007593924860111911</v>
      </c>
      <c r="R32" s="20">
        <f>IF('OPRAVDANOST PRIJEMA-BROJ'!S32=0,0,'OPRAVDANOST PRIJEMA-BROJ'!S32/'OPRAVDANOST PRIJEMA-BROJ'!D32)</f>
        <v>0.9802158273381295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0.0013354106387714222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0.00033385265969285556</v>
      </c>
      <c r="G33" s="20">
        <f>IF('OPRAVDANOST PRIJEMA-BROJ'!H33=0,0,'OPRAVDANOST PRIJEMA-BROJ'!H33/'OPRAVDANOST PRIJEMA-BROJ'!D33)</f>
        <v>0.010683285110171378</v>
      </c>
      <c r="H33" s="20">
        <f>IF('OPRAVDANOST PRIJEMA-BROJ'!I33=0,0,'OPRAVDANOST PRIJEMA-BROJ'!I33/'OPRAVDANOST PRIJEMA-BROJ'!D33)</f>
        <v>0.0004451368795904741</v>
      </c>
      <c r="I33" s="20">
        <f>IF('OPRAVDANOST PRIJEMA-BROJ'!J33=0,0,'OPRAVDANOST PRIJEMA-BROJ'!J33/'OPRAVDANOST PRIJEMA-BROJ'!D33)</f>
        <v>0.0006677053193857111</v>
      </c>
      <c r="J33" s="20">
        <f>IF('OPRAVDANOST PRIJEMA-BROJ'!K33=0,0,'OPRAVDANOST PRIJEMA-BROJ'!K33/'OPRAVDANOST PRIJEMA-BROJ'!D33)</f>
        <v>0.00523035833518807</v>
      </c>
      <c r="K33" s="20">
        <f>IF('OPRAVDANOST PRIJEMA-BROJ'!L33=0,0,'OPRAVDANOST PRIJEMA-BROJ'!L33/'OPRAVDANOST PRIJEMA-BROJ'!D33)</f>
        <v>0.00011128421989761852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0.00022256843979523704</v>
      </c>
      <c r="N33" s="20">
        <f>IF('OPRAVDANOST PRIJEMA-BROJ'!O33=0,0,'OPRAVDANOST PRIJEMA-BROJ'!O33/'OPRAVDANOST PRIJEMA-BROJ'!D33)</f>
        <v>0.00011128421989761852</v>
      </c>
      <c r="O33" s="20">
        <f>IF('OPRAVDANOST PRIJEMA-BROJ'!P33=0,0,'OPRAVDANOST PRIJEMA-BROJ'!P33/'OPRAVDANOST PRIJEMA-BROJ'!D33)</f>
        <v>0.0007789895392833296</v>
      </c>
      <c r="P33" s="20">
        <f>IF('OPRAVDANOST PRIJEMA-BROJ'!Q33=0,0,'OPRAVDANOST PRIJEMA-BROJ'!Q33/'OPRAVDANOST PRIJEMA-BROJ'!D33)</f>
        <v>0.007122190073447585</v>
      </c>
      <c r="Q33" s="20">
        <f>IF('OPRAVDANOST PRIJEMA-BROJ'!R33=0,0,'OPRAVDANOST PRIJEMA-BROJ'!R33/'OPRAVDANOST PRIJEMA-BROJ'!D33)</f>
        <v>0.4872023147117739</v>
      </c>
      <c r="R33" s="20">
        <f>IF('OPRAVDANOST PRIJEMA-BROJ'!S33=0,0,'OPRAVDANOST PRIJEMA-BROJ'!S33/'OPRAVDANOST PRIJEMA-BROJ'!D33)</f>
        <v>0.4374582684175384</v>
      </c>
      <c r="S33" s="20">
        <f>IF('OPRAVDANOST PRIJEMA-BROJ'!T33=0,0,'OPRAVDANOST PRIJEMA-BROJ'!T33/'OPRAVDANOST PRIJEMA-BROJ'!D33)</f>
        <v>0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0.0004451368795904741</v>
      </c>
      <c r="V33" s="20">
        <f>IF('OPRAVDANOST PRIJEMA-BROJ'!W33=0,0,'OPRAVDANOST PRIJEMA-BROJ'!W33/'OPRAVDANOST PRIJEMA-BROJ'!D33)</f>
        <v>0.00011128421989761852</v>
      </c>
      <c r="W33" s="21">
        <f>IF('OPRAVDANOST PRIJEMA-BROJ'!X33=0,0,'OPRAVDANOST PRIJEMA-BROJ'!X33/'OPRAVDANOST PRIJEMA-BROJ'!D33)</f>
        <v>0.04774093033607835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0.0006841115101761587</v>
      </c>
      <c r="E34" s="20">
        <f>IF('OPRAVDANOST PRIJEMA-BROJ'!F34=0,0,'OPRAVDANOST PRIJEMA-BROJ'!F34/'OPRAVDANOST PRIJEMA-BROJ'!D34)</f>
        <v>0.0002565418163160595</v>
      </c>
      <c r="F34" s="20">
        <f>IF('OPRAVDANOST PRIJEMA-BROJ'!G34=0,0,'OPRAVDANOST PRIJEMA-BROJ'!G34/'OPRAVDANOST PRIJEMA-BROJ'!D34)</f>
        <v>0.0005985975714041388</v>
      </c>
      <c r="G34" s="20">
        <f>IF('OPRAVDANOST PRIJEMA-BROJ'!H34=0,0,'OPRAVDANOST PRIJEMA-BROJ'!H34/'OPRAVDANOST PRIJEMA-BROJ'!D34)</f>
        <v>0.006328031469129468</v>
      </c>
      <c r="H34" s="20">
        <f>IF('OPRAVDANOST PRIJEMA-BROJ'!I34=0,0,'OPRAVDANOST PRIJEMA-BROJ'!I34/'OPRAVDANOST PRIJEMA-BROJ'!D34)</f>
        <v>0.014280827774927313</v>
      </c>
      <c r="I34" s="20">
        <f>IF('OPRAVDANOST PRIJEMA-BROJ'!J34=0,0,'OPRAVDANOST PRIJEMA-BROJ'!J34/'OPRAVDANOST PRIJEMA-BROJ'!D34)</f>
        <v>0.0014537369591243372</v>
      </c>
      <c r="J34" s="20">
        <f>IF('OPRAVDANOST PRIJEMA-BROJ'!K34=0,0,'OPRAVDANOST PRIJEMA-BROJ'!K34/'OPRAVDANOST PRIJEMA-BROJ'!D34)</f>
        <v>0.0024799042243885752</v>
      </c>
      <c r="K34" s="20">
        <f>IF('OPRAVDANOST PRIJEMA-BROJ'!L34=0,0,'OPRAVDANOST PRIJEMA-BROJ'!L34/'OPRAVDANOST PRIJEMA-BROJ'!D34)</f>
        <v>0.0003420557550880794</v>
      </c>
      <c r="L34" s="20">
        <f>IF('OPRAVDANOST PRIJEMA-BROJ'!M34=0,0,'OPRAVDANOST PRIJEMA-BROJ'!M34/'OPRAVDANOST PRIJEMA-BROJ'!D34)</f>
        <v>0.0014537369591243372</v>
      </c>
      <c r="M34" s="20">
        <f>IF('OPRAVDANOST PRIJEMA-BROJ'!N34=0,0,'OPRAVDANOST PRIJEMA-BROJ'!N34/'OPRAVDANOST PRIJEMA-BROJ'!D34)</f>
        <v>0.0011971951428082776</v>
      </c>
      <c r="N34" s="20">
        <f>IF('OPRAVDANOST PRIJEMA-BROJ'!O34=0,0,'OPRAVDANOST PRIJEMA-BROJ'!O34/'OPRAVDANOST PRIJEMA-BROJ'!D34)</f>
        <v>0</v>
      </c>
      <c r="O34" s="20">
        <f>IF('OPRAVDANOST PRIJEMA-BROJ'!P34=0,0,'OPRAVDANOST PRIJEMA-BROJ'!P34/'OPRAVDANOST PRIJEMA-BROJ'!D34)</f>
        <v>0.00538737814263725</v>
      </c>
      <c r="P34" s="20">
        <f>IF('OPRAVDANOST PRIJEMA-BROJ'!Q34=0,0,'OPRAVDANOST PRIJEMA-BROJ'!Q34/'OPRAVDANOST PRIJEMA-BROJ'!D34)</f>
        <v>0.009406533264922183</v>
      </c>
      <c r="Q34" s="20">
        <f>IF('OPRAVDANOST PRIJEMA-BROJ'!R34=0,0,'OPRAVDANOST PRIJEMA-BROJ'!R34/'OPRAVDANOST PRIJEMA-BROJ'!D34)</f>
        <v>0.021977082264409097</v>
      </c>
      <c r="R34" s="20">
        <f>IF('OPRAVDANOST PRIJEMA-BROJ'!S34=0,0,'OPRAVDANOST PRIJEMA-BROJ'!S34/'OPRAVDANOST PRIJEMA-BROJ'!D34)</f>
        <v>0.9296220283906277</v>
      </c>
      <c r="S34" s="20">
        <f>IF('OPRAVDANOST PRIJEMA-BROJ'!T34=0,0,'OPRAVDANOST PRIJEMA-BROJ'!T34/'OPRAVDANOST PRIJEMA-BROJ'!D34)</f>
        <v>0.0029074739182486744</v>
      </c>
      <c r="T34" s="20">
        <f>IF('OPRAVDANOST PRIJEMA-BROJ'!U34=0,0,'OPRAVDANOST PRIJEMA-BROJ'!U34/'OPRAVDANOST PRIJEMA-BROJ'!D34)</f>
        <v>0.0002565418163160595</v>
      </c>
      <c r="U34" s="20">
        <f>IF('OPRAVDANOST PRIJEMA-BROJ'!V34=0,0,'OPRAVDANOST PRIJEMA-BROJ'!V34/'OPRAVDANOST PRIJEMA-BROJ'!D34)</f>
        <v>0.001026167265264238</v>
      </c>
      <c r="V34" s="20">
        <f>IF('OPRAVDANOST PRIJEMA-BROJ'!W34=0,0,'OPRAVDANOST PRIJEMA-BROJ'!W34/'OPRAVDANOST PRIJEMA-BROJ'!D34)</f>
        <v>0.0003420557550880794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0.7665056360708534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0.001610305958132045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0.2318840579710145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0.7665056360708534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0.001610305958132045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0.2318840579710145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0.0014992503748125937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0.0239880059970015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0.0074962518740629685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0.0014992503748125937</v>
      </c>
      <c r="R37" s="20">
        <f>IF('OPRAVDANOST PRIJEMA-BROJ'!S36=0,0,'OPRAVDANOST PRIJEMA-BROJ'!S36/'OPRAVDANOST PRIJEMA-BROJ'!D36)</f>
        <v>0.9655172413793104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0.001017293997965412</v>
      </c>
      <c r="Q38" s="20">
        <f>IF('OPRAVDANOST PRIJEMA-BROJ'!R37=0,0,'OPRAVDANOST PRIJEMA-BROJ'!R37/'OPRAVDANOST PRIJEMA-BROJ'!D37)</f>
        <v>0.7690742624618515</v>
      </c>
      <c r="R38" s="20">
        <f>IF('OPRAVDANOST PRIJEMA-BROJ'!S37=0,0,'OPRAVDANOST PRIJEMA-BROJ'!S37/'OPRAVDANOST PRIJEMA-BROJ'!D37)</f>
        <v>0.2299084435401831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0.0014367816091954023</v>
      </c>
      <c r="Q40" s="20">
        <f>IF('OPRAVDANOST PRIJEMA-BROJ'!R39=0,0,'OPRAVDANOST PRIJEMA-BROJ'!R39/'OPRAVDANOST PRIJEMA-BROJ'!D39)</f>
        <v>0.0014367816091954023</v>
      </c>
      <c r="R40" s="20">
        <f>IF('OPRAVDANOST PRIJEMA-BROJ'!S39=0,0,'OPRAVDANOST PRIJEMA-BROJ'!S39/'OPRAVDANOST PRIJEMA-BROJ'!D39)</f>
        <v>0.9971264367816092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0.9961832061068703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0.003816793893129771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0.9925280199252802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0.007471980074719801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0.9910625620655412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0.00893743793445879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0.9920634920634921</v>
      </c>
      <c r="S44" s="20">
        <f>IF('OPRAVDANOST PRIJEMA-BROJ'!T43=0,0,'OPRAVDANOST PRIJEMA-BROJ'!T43/'OPRAVDANOST PRIJEMA-BROJ'!D43)</f>
        <v>0.0015873015873015873</v>
      </c>
      <c r="T44" s="20">
        <f>IF('OPRAVDANOST PRIJEMA-BROJ'!U43=0,0,'OPRAVDANOST PRIJEMA-BROJ'!U43/'OPRAVDANOST PRIJEMA-BROJ'!D43)</f>
        <v>0.0015873015873015873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0.004761904761904762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0.15138121546961325</v>
      </c>
      <c r="R46" s="20">
        <f>IF('OPRAVDANOST PRIJEMA-BROJ'!S45=0,0,'OPRAVDANOST PRIJEMA-BROJ'!S45/'OPRAVDANOST PRIJEMA-BROJ'!D45)</f>
        <v>0.5093922651933702</v>
      </c>
      <c r="S46" s="20">
        <f>IF('OPRAVDANOST PRIJEMA-BROJ'!T45=0,0,'OPRAVDANOST PRIJEMA-BROJ'!T45/'OPRAVDANOST PRIJEMA-BROJ'!D45)</f>
        <v>0.33812154696132596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0.0011049723756906078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0.00043346337234503684</v>
      </c>
      <c r="Q48" s="20">
        <f>IF('OPRAVDANOST PRIJEMA-BROJ'!R47=0,0,'OPRAVDANOST PRIJEMA-BROJ'!R47/'OPRAVDANOST PRIJEMA-BROJ'!D47)</f>
        <v>0.7850021673168617</v>
      </c>
      <c r="R48" s="20">
        <f>IF('OPRAVDANOST PRIJEMA-BROJ'!S47=0,0,'OPRAVDANOST PRIJEMA-BROJ'!S47/'OPRAVDANOST PRIJEMA-BROJ'!D47)</f>
        <v>0.21456436931079323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0.0008948545861297539</v>
      </c>
      <c r="E49" s="22">
        <f>IF('OPRAVDANOST PRIJEMA-BROJ'!F49=0,0,'OPRAVDANOST PRIJEMA-BROJ'!F49/'OPRAVDANOST PRIJEMA-BROJ'!D49)</f>
        <v>0.004921700223713647</v>
      </c>
      <c r="F49" s="22">
        <f>IF('OPRAVDANOST PRIJEMA-BROJ'!G49=0,0,'OPRAVDANOST PRIJEMA-BROJ'!G49/'OPRAVDANOST PRIJEMA-BROJ'!D49)</f>
        <v>0.0013422818791946308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0.0035794183445190158</v>
      </c>
      <c r="J49" s="22">
        <f>IF('OPRAVDANOST PRIJEMA-BROJ'!K49=0,0,'OPRAVDANOST PRIJEMA-BROJ'!K49/'OPRAVDANOST PRIJEMA-BROJ'!D49)</f>
        <v>0.0022371364653243847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</v>
      </c>
      <c r="M49" s="22">
        <f>IF('OPRAVDANOST PRIJEMA-BROJ'!N49=0,0,'OPRAVDANOST PRIJEMA-BROJ'!N49/'OPRAVDANOST PRIJEMA-BROJ'!D49)</f>
        <v>0.012975391498881432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0.2004474272930649</v>
      </c>
      <c r="P49" s="22">
        <f>IF('OPRAVDANOST PRIJEMA-BROJ'!Q49=0,0,'OPRAVDANOST PRIJEMA-BROJ'!Q49/'OPRAVDANOST PRIJEMA-BROJ'!D49)</f>
        <v>0.0013422818791946308</v>
      </c>
      <c r="Q49" s="22">
        <f>IF('OPRAVDANOST PRIJEMA-BROJ'!R49=0,0,'OPRAVDANOST PRIJEMA-BROJ'!R49/'OPRAVDANOST PRIJEMA-BROJ'!D49)</f>
        <v>0.13736017897091723</v>
      </c>
      <c r="R49" s="22">
        <f>IF('OPRAVDANOST PRIJEMA-BROJ'!S49=0,0,'OPRAVDANOST PRIJEMA-BROJ'!S49/'OPRAVDANOST PRIJEMA-BROJ'!D49)</f>
        <v>0.5713646532438479</v>
      </c>
      <c r="S49" s="22">
        <f>IF('OPRAVDANOST PRIJEMA-BROJ'!T49=0,0,'OPRAVDANOST PRIJEMA-BROJ'!T49/'OPRAVDANOST PRIJEMA-BROJ'!D49)</f>
        <v>0.004921700223713647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0.049664429530201344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0.008948545861297539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0.00023949546289150857</v>
      </c>
      <c r="E50" s="28">
        <f>IF('OPRAVDANOST PRIJEMA-BROJ'!F50=0,0,'OPRAVDANOST PRIJEMA-BROJ'!F50/'OPRAVDANOST PRIJEMA-BROJ'!D50)</f>
        <v>0.00013305303493972698</v>
      </c>
      <c r="F50" s="28">
        <f>IF('OPRAVDANOST PRIJEMA-BROJ'!G50=0,0,'OPRAVDANOST PRIJEMA-BROJ'!G50/'OPRAVDANOST PRIJEMA-BROJ'!D50)</f>
        <v>7.983182096383618E-05</v>
      </c>
      <c r="G50" s="28">
        <f>IF('OPRAVDANOST PRIJEMA-BROJ'!H50=0,0,'OPRAVDANOST PRIJEMA-BROJ'!H50/'OPRAVDANOST PRIJEMA-BROJ'!D50)</f>
        <v>0.0007450969956624711</v>
      </c>
      <c r="H50" s="28">
        <f>IF('OPRAVDANOST PRIJEMA-BROJ'!I50=0,0,'OPRAVDANOST PRIJEMA-BROJ'!I50/'OPRAVDANOST PRIJEMA-BROJ'!D50)</f>
        <v>0.0015548197511528095</v>
      </c>
      <c r="I50" s="28">
        <f>IF('OPRAVDANOST PRIJEMA-BROJ'!J50=0,0,'OPRAVDANOST PRIJEMA-BROJ'!J50/'OPRAVDANOST PRIJEMA-BROJ'!D50)</f>
        <v>0.0004447772882270873</v>
      </c>
      <c r="J50" s="28">
        <f>IF('OPRAVDANOST PRIJEMA-BROJ'!K50=0,0,'OPRAVDANOST PRIJEMA-BROJ'!K50/'OPRAVDANOST PRIJEMA-BROJ'!D50)</f>
        <v>0.000935172759862081</v>
      </c>
      <c r="K50" s="28">
        <f>IF('OPRAVDANOST PRIJEMA-BROJ'!L50=0,0,'OPRAVDANOST PRIJEMA-BROJ'!L50/'OPRAVDANOST PRIJEMA-BROJ'!D50)</f>
        <v>0.00011404545851976598</v>
      </c>
      <c r="L50" s="28">
        <f>IF('OPRAVDANOST PRIJEMA-BROJ'!M50=0,0,'OPRAVDANOST PRIJEMA-BROJ'!M50/'OPRAVDANOST PRIJEMA-BROJ'!D50)</f>
        <v>0.0002623045545954618</v>
      </c>
      <c r="M50" s="28">
        <f>IF('OPRAVDANOST PRIJEMA-BROJ'!N50=0,0,'OPRAVDANOST PRIJEMA-BROJ'!N50/'OPRAVDANOST PRIJEMA-BROJ'!D50)</f>
        <v>0.0006690666899826271</v>
      </c>
      <c r="N50" s="28">
        <f>IF('OPRAVDANOST PRIJEMA-BROJ'!O50=0,0,'OPRAVDANOST PRIJEMA-BROJ'!O50/'OPRAVDANOST PRIJEMA-BROJ'!D50)</f>
        <v>3.8015152839921994E-05</v>
      </c>
      <c r="O50" s="28">
        <f>IF('OPRAVDANOST PRIJEMA-BROJ'!P50=0,0,'OPRAVDANOST PRIJEMA-BROJ'!P50/'OPRAVDANOST PRIJEMA-BROJ'!D50)</f>
        <v>0.027473550957411625</v>
      </c>
      <c r="P50" s="28">
        <f>IF('OPRAVDANOST PRIJEMA-BROJ'!Q50=0,0,'OPRAVDANOST PRIJEMA-BROJ'!Q50/'OPRAVDANOST PRIJEMA-BROJ'!D50)</f>
        <v>0.022440344721405953</v>
      </c>
      <c r="Q50" s="28">
        <f>IF('OPRAVDANOST PRIJEMA-BROJ'!R50=0,0,'OPRAVDANOST PRIJEMA-BROJ'!R50/'OPRAVDANOST PRIJEMA-BROJ'!D50)</f>
        <v>0.05255594880119215</v>
      </c>
      <c r="R50" s="28">
        <f>IF('OPRAVDANOST PRIJEMA-BROJ'!S50=0,0,'OPRAVDANOST PRIJEMA-BROJ'!S50/'OPRAVDANOST PRIJEMA-BROJ'!D50)</f>
        <v>0.867471574169464</v>
      </c>
      <c r="S50" s="28">
        <f>IF('OPRAVDANOST PRIJEMA-BROJ'!T50=0,0,'OPRAVDANOST PRIJEMA-BROJ'!T50/'OPRAVDANOST PRIJEMA-BROJ'!D50)</f>
        <v>0.0030412122271937596</v>
      </c>
      <c r="T50" s="28">
        <f>IF('OPRAVDANOST PRIJEMA-BROJ'!U50=0,0,'OPRAVDANOST PRIJEMA-BROJ'!U50/'OPRAVDANOST PRIJEMA-BROJ'!D50)</f>
        <v>0.00016726667249565677</v>
      </c>
      <c r="U50" s="28">
        <f>IF('OPRAVDANOST PRIJEMA-BROJ'!V50=0,0,'OPRAVDANOST PRIJEMA-BROJ'!V50/'OPRAVDANOST PRIJEMA-BROJ'!D50)</f>
        <v>0.0011328515546296753</v>
      </c>
      <c r="V50" s="28">
        <f>IF('OPRAVDANOST PRIJEMA-BROJ'!W50=0,0,'OPRAVDANOST PRIJEMA-BROJ'!W50/'OPRAVDANOST PRIJEMA-BROJ'!D50)</f>
        <v>0.00015206061135968798</v>
      </c>
      <c r="W50" s="29">
        <f>IF('OPRAVDANOST PRIJEMA-BROJ'!X50=0,0,'OPRAVDANOST PRIJEMA-BROJ'!X50/'OPRAVDANOST PRIJEMA-BROJ'!D50)</f>
        <v>0.020349511315210244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srpanj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2021-08-11T12:04:24Z</dcterms:modified>
  <cp:category/>
  <cp:version/>
  <cp:contentType/>
  <cp:contentStatus/>
</cp:coreProperties>
</file>