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</sheets>
  <externalReferences>
    <externalReference r:id="rId5"/>
  </externalReferences>
  <definedNames>
    <definedName name="A1" localSheetId="0">'siječanj'!#REF!</definedName>
    <definedName name="A1" localSheetId="1">'veljača'!#REF!</definedName>
    <definedName name="A1">#REF!</definedName>
    <definedName name="A10" localSheetId="0">'siječanj'!#REF!</definedName>
    <definedName name="A10" localSheetId="1">'veljača'!#REF!</definedName>
    <definedName name="A10">#REF!</definedName>
    <definedName name="A11" localSheetId="0">'siječanj'!#REF!</definedName>
    <definedName name="A11" localSheetId="1">'veljača'!#REF!</definedName>
    <definedName name="A11">#REF!</definedName>
    <definedName name="A12" localSheetId="0">'siječanj'!#REF!</definedName>
    <definedName name="A12" localSheetId="1">'veljača'!#REF!</definedName>
    <definedName name="A12">#REF!</definedName>
    <definedName name="A13" localSheetId="0">'siječanj'!#REF!</definedName>
    <definedName name="A13" localSheetId="1">'veljača'!#REF!</definedName>
    <definedName name="A13">#REF!</definedName>
    <definedName name="A14" localSheetId="0">'siječanj'!#REF!</definedName>
    <definedName name="A14" localSheetId="1">'veljača'!#REF!</definedName>
    <definedName name="A14">#REF!</definedName>
    <definedName name="A15" localSheetId="0">'siječanj'!#REF!</definedName>
    <definedName name="A15" localSheetId="1">'veljača'!#REF!</definedName>
    <definedName name="A15">#REF!</definedName>
    <definedName name="A16" localSheetId="0">'siječanj'!#REF!</definedName>
    <definedName name="A16" localSheetId="1">'veljača'!#REF!</definedName>
    <definedName name="A16">#REF!</definedName>
    <definedName name="A17" localSheetId="0">'siječanj'!#REF!</definedName>
    <definedName name="A17" localSheetId="1">'veljača'!#REF!</definedName>
    <definedName name="A17">#REF!</definedName>
    <definedName name="A18" localSheetId="0">'siječanj'!#REF!</definedName>
    <definedName name="A18" localSheetId="1">'veljača'!#REF!</definedName>
    <definedName name="A18">#REF!</definedName>
    <definedName name="A19" localSheetId="0">'siječanj'!#REF!</definedName>
    <definedName name="A19" localSheetId="1">'veljača'!#REF!</definedName>
    <definedName name="A19">#REF!</definedName>
    <definedName name="A2" localSheetId="0">'siječanj'!#REF!</definedName>
    <definedName name="A2" localSheetId="1">'veljača'!#REF!</definedName>
    <definedName name="A2">#REF!</definedName>
    <definedName name="A20" localSheetId="0">'siječanj'!#REF!</definedName>
    <definedName name="A20" localSheetId="1">'veljača'!#REF!</definedName>
    <definedName name="A20">#REF!</definedName>
    <definedName name="A3" localSheetId="0">'siječanj'!#REF!</definedName>
    <definedName name="A3" localSheetId="1">'veljača'!#REF!</definedName>
    <definedName name="A3">#REF!</definedName>
    <definedName name="A4" localSheetId="0">'siječanj'!#REF!</definedName>
    <definedName name="A4" localSheetId="1">'veljača'!#REF!</definedName>
    <definedName name="A4">#REF!</definedName>
    <definedName name="A5" localSheetId="0">'siječanj'!#REF!</definedName>
    <definedName name="A5" localSheetId="1">'veljača'!#REF!</definedName>
    <definedName name="A5">#REF!</definedName>
    <definedName name="A6" localSheetId="0">'siječanj'!#REF!</definedName>
    <definedName name="A6" localSheetId="1">'veljača'!#REF!</definedName>
    <definedName name="A6">#REF!</definedName>
    <definedName name="A7" localSheetId="0">'siječanj'!#REF!</definedName>
    <definedName name="A7" localSheetId="1">'veljača'!#REF!</definedName>
    <definedName name="A7">#REF!</definedName>
    <definedName name="A8" localSheetId="0">'siječanj'!#REF!</definedName>
    <definedName name="A8" localSheetId="1">'veljača'!#REF!</definedName>
    <definedName name="A8">#REF!</definedName>
    <definedName name="A9" localSheetId="0">'siječanj'!#REF!</definedName>
    <definedName name="A9" localSheetId="1">'veljača'!#REF!</definedName>
    <definedName name="A9">#REF!</definedName>
    <definedName name="B1" localSheetId="0">'siječanj'!#REF!</definedName>
    <definedName name="B1" localSheetId="1">'veljača'!#REF!</definedName>
    <definedName name="B1">#REF!</definedName>
    <definedName name="B10" localSheetId="0">'siječanj'!#REF!</definedName>
    <definedName name="B10" localSheetId="1">'veljača'!#REF!</definedName>
    <definedName name="B10">#REF!</definedName>
    <definedName name="B11" localSheetId="0">'siječanj'!#REF!</definedName>
    <definedName name="B11" localSheetId="1">'veljača'!#REF!</definedName>
    <definedName name="B11">#REF!</definedName>
    <definedName name="B12" localSheetId="0">'siječanj'!#REF!</definedName>
    <definedName name="B12" localSheetId="1">'veljača'!#REF!</definedName>
    <definedName name="B12">#REF!</definedName>
    <definedName name="B13" localSheetId="0">'siječanj'!#REF!</definedName>
    <definedName name="B13" localSheetId="1">'veljača'!#REF!</definedName>
    <definedName name="B13">#REF!</definedName>
    <definedName name="B14" localSheetId="0">'siječanj'!#REF!</definedName>
    <definedName name="B14" localSheetId="1">'veljača'!#REF!</definedName>
    <definedName name="B14">#REF!</definedName>
    <definedName name="B15" localSheetId="0">'siječanj'!#REF!</definedName>
    <definedName name="B15" localSheetId="1">'veljača'!#REF!</definedName>
    <definedName name="B15">#REF!</definedName>
    <definedName name="B16" localSheetId="0">'siječanj'!#REF!</definedName>
    <definedName name="B16" localSheetId="1">'veljača'!#REF!</definedName>
    <definedName name="B16">#REF!</definedName>
    <definedName name="B17" localSheetId="0">'siječanj'!#REF!</definedName>
    <definedName name="B17" localSheetId="1">'veljača'!#REF!</definedName>
    <definedName name="B17">#REF!</definedName>
    <definedName name="B18" localSheetId="0">'siječanj'!#REF!</definedName>
    <definedName name="B18" localSheetId="1">'veljača'!#REF!</definedName>
    <definedName name="B18">#REF!</definedName>
    <definedName name="B19" localSheetId="0">'siječanj'!#REF!</definedName>
    <definedName name="B19" localSheetId="1">'veljača'!#REF!</definedName>
    <definedName name="B19">#REF!</definedName>
    <definedName name="B2" localSheetId="0">'siječanj'!#REF!</definedName>
    <definedName name="B2" localSheetId="1">'veljača'!#REF!</definedName>
    <definedName name="B2">#REF!</definedName>
    <definedName name="B20" localSheetId="0">'siječanj'!#REF!</definedName>
    <definedName name="B20" localSheetId="1">'veljača'!#REF!</definedName>
    <definedName name="B20">#REF!</definedName>
    <definedName name="B21" localSheetId="0">'siječanj'!#REF!</definedName>
    <definedName name="B21" localSheetId="1">'veljača'!#REF!</definedName>
    <definedName name="B21">#REF!</definedName>
    <definedName name="B3" localSheetId="0">'siječanj'!#REF!</definedName>
    <definedName name="B3" localSheetId="1">'veljača'!#REF!</definedName>
    <definedName name="B3">#REF!</definedName>
    <definedName name="B4" localSheetId="0">'siječanj'!#REF!</definedName>
    <definedName name="B4" localSheetId="1">'veljača'!#REF!</definedName>
    <definedName name="B4">#REF!</definedName>
    <definedName name="B5" localSheetId="0">'siječanj'!#REF!</definedName>
    <definedName name="B5" localSheetId="1">'veljača'!#REF!</definedName>
    <definedName name="B5">#REF!</definedName>
    <definedName name="B6" localSheetId="0">'siječanj'!#REF!</definedName>
    <definedName name="B6" localSheetId="1">'veljača'!#REF!</definedName>
    <definedName name="B6">#REF!</definedName>
    <definedName name="B7" localSheetId="0">'siječanj'!#REF!</definedName>
    <definedName name="B7" localSheetId="1">'veljača'!#REF!</definedName>
    <definedName name="B7">#REF!</definedName>
    <definedName name="B8" localSheetId="0">'siječanj'!#REF!</definedName>
    <definedName name="B8" localSheetId="1">'veljača'!#REF!</definedName>
    <definedName name="B8">#REF!</definedName>
    <definedName name="B9" localSheetId="0">'siječanj'!#REF!</definedName>
    <definedName name="B9" localSheetId="1">'veljača'!#REF!</definedName>
    <definedName name="B9">#REF!</definedName>
    <definedName name="n" localSheetId="0">'siječanj'!#REF!</definedName>
    <definedName name="n" localSheetId="1">'veljača'!#REF!</definedName>
    <definedName name="n">#REF!</definedName>
    <definedName name="_xlnm.Print_Area" localSheetId="0">'siječanj'!$A:$I</definedName>
    <definedName name="_xlnm.Print_Area" localSheetId="1">'veljača'!$A:$I</definedName>
    <definedName name="_xlnm.Print_Titles" localSheetId="0">'siječanj'!$1:$2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<sst xmlns="http://schemas.openxmlformats.org/spreadsheetml/2006/main" count="206" uniqueCount="103">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</sst>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33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cm\2022\02\B_dts_cm_220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871</v>
      </c>
      <c r="E3" s="22">
        <f>SUM(E4:E47)</f>
        <v>5573</v>
      </c>
      <c r="F3" s="23">
        <f>SUM(F4:F47)/COUNT(F4:F47)</f>
        <v>3.2427966510242188</v>
      </c>
      <c r="G3" s="23">
        <f>SUM(G4:G47)/COUNT(G4:G47)</f>
        <v>82.61423108915659</v>
      </c>
      <c r="H3" s="23">
        <f>SUM(H4:H47)/COUNT(H4:H47)</f>
        <v>7.478878187879491</v>
      </c>
      <c r="I3" s="23">
        <f>SUM(I4:I47)/COUNT(I4:I47)</f>
        <v>1.2248312848864846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42</v>
      </c>
      <c r="E4" s="20">
        <v>543</v>
      </c>
      <c r="F4" s="14">
        <v>3.5442996742671</v>
      </c>
      <c r="G4" s="14">
        <v>132.378599348534</v>
      </c>
      <c r="H4" s="14">
        <v>16.3348534201954</v>
      </c>
      <c r="I4" s="15">
        <v>1.64030472312703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67</v>
      </c>
      <c r="E5" s="8">
        <v>901</v>
      </c>
      <c r="F5" s="9">
        <v>2.70571502456684</v>
      </c>
      <c r="G5" s="9">
        <v>153.018554434962</v>
      </c>
      <c r="H5" s="9">
        <v>17.729914662529</v>
      </c>
      <c r="I5" s="10">
        <v>1.59192293767778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108</v>
      </c>
      <c r="E6" s="8">
        <v>418</v>
      </c>
      <c r="F6" s="9">
        <v>3.11228212403729</v>
      </c>
      <c r="G6" s="9">
        <v>111.055464126469</v>
      </c>
      <c r="H6" s="9">
        <v>12.7437211187677</v>
      </c>
      <c r="I6" s="10">
        <v>1.45084920956627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419</v>
      </c>
      <c r="F7" s="9">
        <v>4.36023622047244</v>
      </c>
      <c r="G7" s="9">
        <v>128.294992125984</v>
      </c>
      <c r="H7" s="9">
        <v>8.68461811023622</v>
      </c>
      <c r="I7" s="10">
        <v>1.51681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46</v>
      </c>
      <c r="E8" s="8">
        <v>490</v>
      </c>
      <c r="F8" s="9">
        <v>2.15705827360548</v>
      </c>
      <c r="G8" s="9">
        <v>110.947647242131</v>
      </c>
      <c r="H8" s="9">
        <v>8.88812714241196</v>
      </c>
      <c r="I8" s="10">
        <v>1.26817637893424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34</v>
      </c>
      <c r="E9" s="8">
        <v>218</v>
      </c>
      <c r="F9" s="9">
        <v>3.97742818057455</v>
      </c>
      <c r="G9" s="9">
        <v>170.062243502051</v>
      </c>
      <c r="H9" s="9">
        <v>10.6545827633378</v>
      </c>
      <c r="I9" s="10">
        <v>1.91233515731874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20</v>
      </c>
      <c r="E10" s="8">
        <v>147</v>
      </c>
      <c r="F10" s="9">
        <v>3.26807228915662</v>
      </c>
      <c r="G10" s="9">
        <v>53.8222891566265</v>
      </c>
      <c r="H10" s="9">
        <v>6.40361445783132</v>
      </c>
      <c r="I10" s="10">
        <v>1.6282329317269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84</v>
      </c>
      <c r="F11" s="9">
        <v>1.23303167420814</v>
      </c>
      <c r="G11" s="9">
        <v>69.9253393665158</v>
      </c>
      <c r="H11" s="9">
        <v>2.41855203619909</v>
      </c>
      <c r="I11" s="10">
        <v>0.928205882352941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11</v>
      </c>
      <c r="F12" s="9">
        <v>1.18661971830985</v>
      </c>
      <c r="G12" s="9">
        <v>46.0739436619718</v>
      </c>
      <c r="H12" s="9">
        <v>5.58098591549295</v>
      </c>
      <c r="I12" s="10">
        <v>1.19657394366197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30</v>
      </c>
      <c r="E13" s="8">
        <v>50</v>
      </c>
      <c r="F13" s="9">
        <v>4.24675324675324</v>
      </c>
      <c r="G13" s="9">
        <v>52.1136363636363</v>
      </c>
      <c r="H13" s="9">
        <v>2.9512987012987</v>
      </c>
      <c r="I13" s="10">
        <v>2.37612142857142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39</v>
      </c>
      <c r="F14" s="9">
        <v>3.11721611721611</v>
      </c>
      <c r="G14" s="9">
        <v>23.4871794871794</v>
      </c>
      <c r="H14" s="9">
        <v>5.06227106227106</v>
      </c>
      <c r="I14" s="10">
        <v>0.913725274725274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40</v>
      </c>
      <c r="F15" s="9">
        <v>4.76016260162601</v>
      </c>
      <c r="G15" s="9">
        <v>45.3943089430894</v>
      </c>
      <c r="H15" s="9">
        <v>4.69512195121951</v>
      </c>
      <c r="I15" s="10">
        <v>1.24105284552845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43</v>
      </c>
      <c r="F16" s="9">
        <v>3.77669902912621</v>
      </c>
      <c r="G16" s="9">
        <v>163.689320388349</v>
      </c>
      <c r="H16" s="9">
        <v>21.9344660194174</v>
      </c>
      <c r="I16" s="10">
        <v>1.06885436893203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63</v>
      </c>
      <c r="F17" s="9">
        <v>2.64</v>
      </c>
      <c r="G17" s="9">
        <v>107.697142857142</v>
      </c>
      <c r="H17" s="9">
        <v>16.4057142857142</v>
      </c>
      <c r="I17" s="10">
        <v>1.17629142857142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31</v>
      </c>
      <c r="E18" s="8">
        <v>152</v>
      </c>
      <c r="F18" s="9">
        <v>3.86129032258064</v>
      </c>
      <c r="G18" s="9">
        <v>123.616129032258</v>
      </c>
      <c r="H18" s="9">
        <v>11.6956989247311</v>
      </c>
      <c r="I18" s="10">
        <v>1.16339247311827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12</v>
      </c>
      <c r="E19" s="8">
        <v>83</v>
      </c>
      <c r="F19" s="9">
        <v>4.44767441860465</v>
      </c>
      <c r="G19" s="9">
        <v>55.9098837209302</v>
      </c>
      <c r="H19" s="9">
        <v>7.31976744186046</v>
      </c>
      <c r="I19" s="10">
        <v>1.3103488372093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34</v>
      </c>
      <c r="E20" s="8">
        <v>102</v>
      </c>
      <c r="F20" s="9">
        <v>3.76670716889428</v>
      </c>
      <c r="G20" s="9">
        <v>78.5783718104495</v>
      </c>
      <c r="H20" s="9">
        <v>5.67800729040097</v>
      </c>
      <c r="I20" s="10">
        <v>1.11964520048602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32</v>
      </c>
      <c r="E21" s="8">
        <v>144</v>
      </c>
      <c r="F21" s="9">
        <v>4.09330143540669</v>
      </c>
      <c r="G21" s="9">
        <v>186.362440191387</v>
      </c>
      <c r="H21" s="9">
        <v>20.9892344497607</v>
      </c>
      <c r="I21" s="10">
        <v>1.45794557416267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93</v>
      </c>
      <c r="F22" s="9">
        <v>4.79081632653061</v>
      </c>
      <c r="G22" s="9">
        <v>49.0357142857142</v>
      </c>
      <c r="H22" s="9">
        <v>5.10969387755102</v>
      </c>
      <c r="I22" s="10">
        <v>0.972466836734693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29</v>
      </c>
      <c r="F23" s="9">
        <v>4.19428571428571</v>
      </c>
      <c r="G23" s="9">
        <v>20.5485714285714</v>
      </c>
      <c r="H23" s="9">
        <v>3.97142857142857</v>
      </c>
      <c r="I23" s="10">
        <v>1.42029714285714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19</v>
      </c>
      <c r="E24" s="8">
        <v>52</v>
      </c>
      <c r="F24" s="9">
        <v>5.07650273224043</v>
      </c>
      <c r="G24" s="9">
        <v>62.9972677595628</v>
      </c>
      <c r="H24" s="9">
        <v>3.51366120218579</v>
      </c>
      <c r="I24" s="10">
        <v>1.24468579234972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112</v>
      </c>
      <c r="F25" s="9">
        <v>3.22307039864291</v>
      </c>
      <c r="G25" s="9">
        <v>101.958439355385</v>
      </c>
      <c r="H25" s="9">
        <v>7.0551314673452</v>
      </c>
      <c r="I25" s="10">
        <v>1.13143002544529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32</v>
      </c>
      <c r="E26" s="8">
        <v>59</v>
      </c>
      <c r="F26" s="9">
        <v>4.46273830155979</v>
      </c>
      <c r="G26" s="9">
        <v>78.8942807625649</v>
      </c>
      <c r="H26" s="9">
        <v>4.22183708838821</v>
      </c>
      <c r="I26" s="10">
        <v>1.56396880415944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165</v>
      </c>
      <c r="F27" s="9">
        <v>4.89425981873111</v>
      </c>
      <c r="G27" s="9">
        <v>83.9979859013091</v>
      </c>
      <c r="H27" s="9">
        <v>7.91842900302114</v>
      </c>
      <c r="I27" s="10">
        <v>1.41668479355488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43</v>
      </c>
      <c r="E28" s="8">
        <v>111</v>
      </c>
      <c r="F28" s="9">
        <v>4.24566929133858</v>
      </c>
      <c r="G28" s="9">
        <v>70.9779527559055</v>
      </c>
      <c r="H28" s="9">
        <v>4.24881889763779</v>
      </c>
      <c r="I28" s="10">
        <v>1.50366141732283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31</v>
      </c>
      <c r="E29" s="8">
        <v>160</v>
      </c>
      <c r="F29" s="9">
        <v>3.49715678310316</v>
      </c>
      <c r="G29" s="9">
        <v>112.517465475223</v>
      </c>
      <c r="H29" s="9">
        <v>5.14216084484159</v>
      </c>
      <c r="I29" s="10">
        <v>1.39237205523964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73</v>
      </c>
      <c r="F30" s="9">
        <v>4.2545731707317</v>
      </c>
      <c r="G30" s="9">
        <v>30.748475609756</v>
      </c>
      <c r="H30" s="9">
        <v>4.74085365853658</v>
      </c>
      <c r="I30" s="10">
        <v>0.934064786585365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23</v>
      </c>
      <c r="E31" s="8">
        <v>71</v>
      </c>
      <c r="F31" s="9">
        <v>4.35879218472468</v>
      </c>
      <c r="G31" s="9">
        <v>82.5168738898756</v>
      </c>
      <c r="H31" s="9">
        <v>4.57548845470692</v>
      </c>
      <c r="I31" s="10">
        <v>1.06530195381882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14</v>
      </c>
      <c r="E32" s="8">
        <v>82</v>
      </c>
      <c r="F32" s="9">
        <v>2.34290271132376</v>
      </c>
      <c r="G32" s="9">
        <v>79.1929824561403</v>
      </c>
      <c r="H32" s="9">
        <v>5.34609250398724</v>
      </c>
      <c r="I32" s="10">
        <v>1.09387639553429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17</v>
      </c>
      <c r="E33" s="8">
        <v>121</v>
      </c>
      <c r="F33" s="9">
        <v>2.60577740016992</v>
      </c>
      <c r="G33" s="9">
        <v>39.9039932030586</v>
      </c>
      <c r="H33" s="9">
        <v>7.1019541206457</v>
      </c>
      <c r="I33" s="10">
        <v>1.2404847068819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15</v>
      </c>
      <c r="E34" s="8">
        <v>145</v>
      </c>
      <c r="F34" s="9">
        <v>4.07349665924276</v>
      </c>
      <c r="G34" s="9">
        <v>35.6154417223459</v>
      </c>
      <c r="H34" s="9">
        <v>7.78990348923533</v>
      </c>
      <c r="I34" s="10">
        <v>1.26372680029695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19</v>
      </c>
      <c r="E35" s="8">
        <v>46</v>
      </c>
      <c r="F35" s="9">
        <v>2.01709401709401</v>
      </c>
      <c r="G35" s="9">
        <v>133.264957264957</v>
      </c>
      <c r="H35" s="9">
        <v>18.1196581196581</v>
      </c>
      <c r="I35" s="10">
        <v>0.877222222222222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1</v>
      </c>
      <c r="E36" s="8">
        <v>15</v>
      </c>
      <c r="F36" s="9">
        <v>4.43636363636363</v>
      </c>
      <c r="G36" s="9">
        <v>37.2727272727272</v>
      </c>
      <c r="H36" s="9">
        <v>7.32727272727272</v>
      </c>
      <c r="I36" s="10">
        <v>1.35672727272727</v>
      </c>
    </row>
    <row r="37" spans="1:9" ht="19.5" customHeight="1">
      <c r="A37" s="3">
        <v>34</v>
      </c>
      <c r="B37" s="4" t="s">
        <v>69</v>
      </c>
      <c r="C37" s="5" t="s">
        <v>70</v>
      </c>
      <c r="D37" s="8">
        <v>1</v>
      </c>
      <c r="E37" s="8">
        <v>69</v>
      </c>
      <c r="F37" s="9">
        <v>4.31016042780748</v>
      </c>
      <c r="G37" s="9">
        <v>24.1925133689839</v>
      </c>
      <c r="H37" s="9">
        <v>4.02139037433155</v>
      </c>
      <c r="I37" s="10">
        <v>1.54735294117647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9</v>
      </c>
      <c r="E38" s="8">
        <v>59</v>
      </c>
      <c r="F38" s="9">
        <v>2.13449023861171</v>
      </c>
      <c r="G38" s="9">
        <v>382.162689804772</v>
      </c>
      <c r="H38" s="9">
        <v>5.24728850325379</v>
      </c>
      <c r="I38" s="10">
        <v>0.604425162689804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10</v>
      </c>
      <c r="F39" s="9">
        <v>1.25</v>
      </c>
      <c r="G39" s="9">
        <v>75</v>
      </c>
      <c r="H39" s="9">
        <v>0.2</v>
      </c>
      <c r="I39" s="10">
        <v>0.590999999999999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19</v>
      </c>
      <c r="F40" s="9">
        <v>1.34375</v>
      </c>
      <c r="G40" s="9">
        <v>29.8125</v>
      </c>
      <c r="H40" s="9"/>
      <c r="I40" s="10">
        <v>0.6903125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2</v>
      </c>
      <c r="F41" s="9">
        <v>0.619047619047619</v>
      </c>
      <c r="G41" s="9">
        <v>21.8095238095238</v>
      </c>
      <c r="H41" s="9">
        <v>0.261904761904761</v>
      </c>
      <c r="I41" s="10">
        <v>0.53595238095238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27</v>
      </c>
      <c r="F42" s="9">
        <v>3.33333333333333</v>
      </c>
      <c r="G42" s="9">
        <v>45.9215686274509</v>
      </c>
      <c r="H42" s="9">
        <v>0.0196078431372549</v>
      </c>
      <c r="I42" s="10">
        <v>0.635359477124182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0.050632911392405</v>
      </c>
      <c r="G43" s="9">
        <v>36.6202531645569</v>
      </c>
      <c r="H43" s="9"/>
      <c r="I43" s="10">
        <v>0.721506329113924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27</v>
      </c>
      <c r="F44" s="9">
        <v>5.01538461538461</v>
      </c>
      <c r="G44" s="9">
        <v>106.876923076923</v>
      </c>
      <c r="H44" s="9">
        <v>4.47692307692307</v>
      </c>
      <c r="I44" s="10">
        <v>1.47215384615384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5</v>
      </c>
      <c r="F45" s="9">
        <v>0.948051948051948</v>
      </c>
      <c r="G45" s="9">
        <v>25.3636363636363</v>
      </c>
      <c r="H45" s="9">
        <v>1.15584415584415</v>
      </c>
      <c r="I45" s="10">
        <v>0.38038961038961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25</v>
      </c>
      <c r="F46" s="9">
        <v>1.40298507462686</v>
      </c>
      <c r="G46" s="9">
        <v>10.3582089552238</v>
      </c>
      <c r="H46" s="9"/>
      <c r="I46" s="10">
        <v>0.519119402985074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7</v>
      </c>
      <c r="E47" s="8">
        <v>48</v>
      </c>
      <c r="F47" s="9">
        <v>3.54716981132075</v>
      </c>
      <c r="G47" s="9">
        <v>45.0377358490566</v>
      </c>
      <c r="H47" s="9">
        <v>8.89811320754716</v>
      </c>
      <c r="I47" s="10">
        <v>2.75724528301886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20</v>
      </c>
      <c r="E48" s="8">
        <v>40</v>
      </c>
      <c r="F48" s="9">
        <v>4.2037037037037</v>
      </c>
      <c r="G48" s="9">
        <v>152.299382716049</v>
      </c>
      <c r="H48" s="9">
        <v>20.1327160493827</v>
      </c>
      <c r="I48" s="10">
        <v>1.24094444444444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20</v>
      </c>
      <c r="F49" s="18">
        <v>3.62845849802371</v>
      </c>
      <c r="G49" s="18">
        <v>25.3596837944664</v>
      </c>
      <c r="H49" s="18">
        <v>5.47430830039525</v>
      </c>
      <c r="I49" s="19">
        <v>0.991387351778656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siječanj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857</v>
      </c>
      <c r="E3" s="22">
        <f>SUM(E4:E47)</f>
        <v>5517</v>
      </c>
      <c r="F3" s="23">
        <f>SUM(F4:F47)/COUNT(F4:F47)</f>
        <v>3.258139980629619</v>
      </c>
      <c r="G3" s="23">
        <f>SUM(G4:G47)/COUNT(G4:G47)</f>
        <v>79.82026752496672</v>
      </c>
      <c r="H3" s="23">
        <f>SUM(H4:H47)/COUNT(H4:H47)</f>
        <v>7.343421839565327</v>
      </c>
      <c r="I3" s="23">
        <f>SUM(I4:I47)/COUNT(I4:I47)</f>
        <v>1.188100036123147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45</v>
      </c>
      <c r="E4" s="20">
        <v>531</v>
      </c>
      <c r="F4" s="14">
        <v>3.44071450569756</v>
      </c>
      <c r="G4" s="14">
        <v>119.431912534647</v>
      </c>
      <c r="H4" s="14">
        <v>14.8962118878965</v>
      </c>
      <c r="I4" s="15">
        <v>1.51424083769633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58</v>
      </c>
      <c r="E5" s="8">
        <v>900</v>
      </c>
      <c r="F5" s="9">
        <v>2.59065050704922</v>
      </c>
      <c r="G5" s="9">
        <v>161.455978233984</v>
      </c>
      <c r="H5" s="9">
        <v>18.6101162503091</v>
      </c>
      <c r="I5" s="10">
        <v>1.5374887459807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121</v>
      </c>
      <c r="E6" s="8">
        <v>383</v>
      </c>
      <c r="F6" s="9">
        <v>3.27160999590331</v>
      </c>
      <c r="G6" s="9">
        <v>110.828951249487</v>
      </c>
      <c r="H6" s="9">
        <v>12.3464358869315</v>
      </c>
      <c r="I6" s="10">
        <v>1.40239922163047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9</v>
      </c>
      <c r="E7" s="8">
        <v>417</v>
      </c>
      <c r="F7" s="9">
        <v>4.33707865168539</v>
      </c>
      <c r="G7" s="9">
        <v>132.949086142322</v>
      </c>
      <c r="H7" s="9">
        <v>12.9424644194756</v>
      </c>
      <c r="I7" s="10">
        <v>1.43337303370786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504</v>
      </c>
      <c r="F8" s="9">
        <v>2.15903465346534</v>
      </c>
      <c r="G8" s="9">
        <v>103.534034653465</v>
      </c>
      <c r="H8" s="9">
        <v>7.99071782178217</v>
      </c>
      <c r="I8" s="10">
        <v>1.23147246287128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45</v>
      </c>
      <c r="E9" s="8">
        <v>228</v>
      </c>
      <c r="F9" s="9">
        <v>3.60732323232323</v>
      </c>
      <c r="G9" s="9">
        <v>149.975378787878</v>
      </c>
      <c r="H9" s="9">
        <v>10.4810606060606</v>
      </c>
      <c r="I9" s="10">
        <v>1.8725928030303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159</v>
      </c>
      <c r="F10" s="9">
        <v>3.19840478564307</v>
      </c>
      <c r="G10" s="9">
        <v>51.5383848454636</v>
      </c>
      <c r="H10" s="9">
        <v>5.91226321036889</v>
      </c>
      <c r="I10" s="10">
        <v>1.58514955134596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117</v>
      </c>
      <c r="F11" s="9">
        <v>1.22053872053872</v>
      </c>
      <c r="G11" s="9">
        <v>58.2558922558922</v>
      </c>
      <c r="H11" s="9">
        <v>2.21717171717171</v>
      </c>
      <c r="I11" s="10">
        <v>0.754761784511784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15</v>
      </c>
      <c r="F12" s="9">
        <v>0.878688524590163</v>
      </c>
      <c r="G12" s="9">
        <v>45.8098360655737</v>
      </c>
      <c r="H12" s="9">
        <v>5.56721311475409</v>
      </c>
      <c r="I12" s="10">
        <v>1.20761967213114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26</v>
      </c>
      <c r="E13" s="8">
        <v>38</v>
      </c>
      <c r="F13" s="9">
        <v>4.70815450643776</v>
      </c>
      <c r="G13" s="9">
        <v>127.172103004291</v>
      </c>
      <c r="H13" s="9">
        <v>8.81545064377682</v>
      </c>
      <c r="I13" s="10">
        <v>2.02602660944206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31</v>
      </c>
      <c r="F14" s="9">
        <v>3.14634146341463</v>
      </c>
      <c r="G14" s="9">
        <v>25.6991869918699</v>
      </c>
      <c r="H14" s="9">
        <v>5.95934959349593</v>
      </c>
      <c r="I14" s="10">
        <v>0.971768292682926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28</v>
      </c>
      <c r="F15" s="9">
        <v>4.37117903930131</v>
      </c>
      <c r="G15" s="9">
        <v>45.7991266375545</v>
      </c>
      <c r="H15" s="9">
        <v>4.89956331877729</v>
      </c>
      <c r="I15" s="10">
        <v>1.19973799126637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53</v>
      </c>
      <c r="F16" s="9">
        <v>4</v>
      </c>
      <c r="G16" s="9">
        <v>126.150375939849</v>
      </c>
      <c r="H16" s="9">
        <v>19.0200501253132</v>
      </c>
      <c r="I16" s="10">
        <v>1.16227568922305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16</v>
      </c>
      <c r="E17" s="8">
        <v>63</v>
      </c>
      <c r="F17" s="9">
        <v>2.93039772727272</v>
      </c>
      <c r="G17" s="9">
        <v>91.2755681818181</v>
      </c>
      <c r="H17" s="9">
        <v>12.6306818181818</v>
      </c>
      <c r="I17" s="10">
        <v>1.00966335227272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147</v>
      </c>
      <c r="F18" s="9">
        <v>3.7122381477398</v>
      </c>
      <c r="G18" s="9">
        <v>117.067254685777</v>
      </c>
      <c r="H18" s="9">
        <v>12.864388092613</v>
      </c>
      <c r="I18" s="10">
        <v>1.21106780595369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23</v>
      </c>
      <c r="E19" s="8">
        <v>68</v>
      </c>
      <c r="F19" s="9">
        <v>4.7879746835443</v>
      </c>
      <c r="G19" s="9">
        <v>57.4541139240506</v>
      </c>
      <c r="H19" s="9">
        <v>7.14556962025316</v>
      </c>
      <c r="I19" s="10">
        <v>1.26742088607594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44</v>
      </c>
      <c r="E20" s="8">
        <v>106</v>
      </c>
      <c r="F20" s="9">
        <v>3.7511961722488</v>
      </c>
      <c r="G20" s="9">
        <v>75.4533492822966</v>
      </c>
      <c r="H20" s="9">
        <v>5.71052631578947</v>
      </c>
      <c r="I20" s="10">
        <v>1.02937918660287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28</v>
      </c>
      <c r="E21" s="8">
        <v>131</v>
      </c>
      <c r="F21" s="9">
        <v>3.84496124031007</v>
      </c>
      <c r="G21" s="9">
        <v>132.00553709856</v>
      </c>
      <c r="H21" s="9">
        <v>15.953488372093</v>
      </c>
      <c r="I21" s="10">
        <v>1.21768327796234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10</v>
      </c>
      <c r="E22" s="8">
        <v>119</v>
      </c>
      <c r="F22" s="9">
        <v>5.23783783783783</v>
      </c>
      <c r="G22" s="9">
        <v>46.7702702702702</v>
      </c>
      <c r="H22" s="9">
        <v>4.79189189189189</v>
      </c>
      <c r="I22" s="10">
        <v>1.00577297297297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13</v>
      </c>
      <c r="E23" s="8">
        <v>29</v>
      </c>
      <c r="F23" s="9">
        <v>3.91282051282051</v>
      </c>
      <c r="G23" s="9">
        <v>17.451282051282</v>
      </c>
      <c r="H23" s="9">
        <v>3.53333333333333</v>
      </c>
      <c r="I23" s="10">
        <v>1.22072307692307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15</v>
      </c>
      <c r="E24" s="8">
        <v>44</v>
      </c>
      <c r="F24" s="9">
        <v>4.50728155339805</v>
      </c>
      <c r="G24" s="9">
        <v>54.7233009708737</v>
      </c>
      <c r="H24" s="9">
        <v>3.54368932038834</v>
      </c>
      <c r="I24" s="10">
        <v>1.10606310679611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128</v>
      </c>
      <c r="F25" s="9">
        <v>3.1849255039439</v>
      </c>
      <c r="G25" s="9">
        <v>101.17703768624</v>
      </c>
      <c r="H25" s="9">
        <v>6.76950043821209</v>
      </c>
      <c r="I25" s="10">
        <v>1.09549693251533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63</v>
      </c>
      <c r="F26" s="9">
        <v>4.6420664206642</v>
      </c>
      <c r="G26" s="9">
        <v>79.3597785977859</v>
      </c>
      <c r="H26" s="9">
        <v>4.38560885608856</v>
      </c>
      <c r="I26" s="10">
        <v>1.67940959409594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31</v>
      </c>
      <c r="E27" s="8">
        <v>173</v>
      </c>
      <c r="F27" s="9">
        <v>4.18049225159525</v>
      </c>
      <c r="G27" s="9">
        <v>69.5542388331814</v>
      </c>
      <c r="H27" s="9">
        <v>7.57976298997265</v>
      </c>
      <c r="I27" s="10">
        <v>1.25022470373746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43</v>
      </c>
      <c r="E28" s="8">
        <v>82</v>
      </c>
      <c r="F28" s="9">
        <v>4.58195211786372</v>
      </c>
      <c r="G28" s="9">
        <v>80.9871086556169</v>
      </c>
      <c r="H28" s="9">
        <v>4.45672191528545</v>
      </c>
      <c r="I28" s="10">
        <v>1.407014732965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18</v>
      </c>
      <c r="E29" s="8">
        <v>153</v>
      </c>
      <c r="F29" s="9">
        <v>3.71574803149606</v>
      </c>
      <c r="G29" s="9">
        <v>106.029133858267</v>
      </c>
      <c r="H29" s="9">
        <v>5.14881889763779</v>
      </c>
      <c r="I29" s="10">
        <v>1.28740551181102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30</v>
      </c>
      <c r="E30" s="8">
        <v>63</v>
      </c>
      <c r="F30" s="9">
        <v>4.28854961832061</v>
      </c>
      <c r="G30" s="9">
        <v>33.1740458015267</v>
      </c>
      <c r="H30" s="9">
        <v>5.05038167938931</v>
      </c>
      <c r="I30" s="10">
        <v>0.924645801526717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79</v>
      </c>
      <c r="F31" s="9">
        <v>4.06441223832528</v>
      </c>
      <c r="G31" s="9">
        <v>82.73268921095</v>
      </c>
      <c r="H31" s="9">
        <v>4.95813204508856</v>
      </c>
      <c r="I31" s="10">
        <v>1.146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13</v>
      </c>
      <c r="E32" s="8">
        <v>72</v>
      </c>
      <c r="F32" s="9">
        <v>2.39044481054365</v>
      </c>
      <c r="G32" s="9">
        <v>79.0790774299835</v>
      </c>
      <c r="H32" s="9">
        <v>5.42504118616144</v>
      </c>
      <c r="I32" s="10">
        <v>1.1621252059308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27</v>
      </c>
      <c r="E33" s="8">
        <v>126</v>
      </c>
      <c r="F33" s="9">
        <v>2.65807560137457</v>
      </c>
      <c r="G33" s="9">
        <v>40.5661512027491</v>
      </c>
      <c r="H33" s="9">
        <v>7.15120274914089</v>
      </c>
      <c r="I33" s="10">
        <v>1.3128591065292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11</v>
      </c>
      <c r="E34" s="8">
        <v>144</v>
      </c>
      <c r="F34" s="9">
        <v>4.11249030256012</v>
      </c>
      <c r="G34" s="9">
        <v>39.2761830876648</v>
      </c>
      <c r="H34" s="9">
        <v>10.3180760279286</v>
      </c>
      <c r="I34" s="10">
        <v>1.2255151280062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20</v>
      </c>
      <c r="E35" s="8">
        <v>45</v>
      </c>
      <c r="F35" s="9">
        <v>2</v>
      </c>
      <c r="G35" s="9">
        <v>122.048076923076</v>
      </c>
      <c r="H35" s="9">
        <v>11.7980769230769</v>
      </c>
      <c r="I35" s="10">
        <v>0.890480769230769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5</v>
      </c>
      <c r="E36" s="8">
        <v>17</v>
      </c>
      <c r="F36" s="9">
        <v>4.36111111111111</v>
      </c>
      <c r="G36" s="9">
        <v>40.3796296296296</v>
      </c>
      <c r="H36" s="9">
        <v>9.35185185185185</v>
      </c>
      <c r="I36" s="10">
        <v>1.73041666666666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43</v>
      </c>
      <c r="F37" s="9">
        <v>4.14634146341463</v>
      </c>
      <c r="G37" s="9">
        <v>28.2378048780487</v>
      </c>
      <c r="H37" s="9">
        <v>4.65243902439024</v>
      </c>
      <c r="I37" s="10">
        <v>1.90689024390243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69</v>
      </c>
      <c r="F38" s="9">
        <v>2.43378995433789</v>
      </c>
      <c r="G38" s="9">
        <v>392.95205479452</v>
      </c>
      <c r="H38" s="9">
        <v>5.17123287671232</v>
      </c>
      <c r="I38" s="10">
        <v>0.589269406392694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3</v>
      </c>
      <c r="F39" s="9">
        <v>1.94117647058823</v>
      </c>
      <c r="G39" s="9">
        <v>68.8529411764705</v>
      </c>
      <c r="H39" s="9">
        <v>0.558823529411764</v>
      </c>
      <c r="I39" s="10">
        <v>0.613529411764705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13</v>
      </c>
      <c r="F40" s="9">
        <v>2.13888888888888</v>
      </c>
      <c r="G40" s="9">
        <v>33.5555555555555</v>
      </c>
      <c r="H40" s="9"/>
      <c r="I40" s="10">
        <v>0.6975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3</v>
      </c>
      <c r="F41" s="9">
        <v>0.822916666666666</v>
      </c>
      <c r="G41" s="9">
        <v>22.6875</v>
      </c>
      <c r="H41" s="9">
        <v>0.291666666666666</v>
      </c>
      <c r="I41" s="10">
        <v>0.589583333333333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18</v>
      </c>
      <c r="F42" s="9">
        <v>3.68333333333333</v>
      </c>
      <c r="G42" s="9">
        <v>47.275</v>
      </c>
      <c r="H42" s="9">
        <v>0.141666666666666</v>
      </c>
      <c r="I42" s="10">
        <v>0.65675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0.111111111111111</v>
      </c>
      <c r="G43" s="9">
        <v>37.0277777777777</v>
      </c>
      <c r="H43" s="9"/>
      <c r="I43" s="10">
        <v>0.733388888888888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18</v>
      </c>
      <c r="F44" s="9">
        <v>4.24193548387096</v>
      </c>
      <c r="G44" s="9">
        <v>84.9032258064516</v>
      </c>
      <c r="H44" s="9">
        <v>3.24193548387096</v>
      </c>
      <c r="I44" s="10">
        <v>1.2024193548387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10</v>
      </c>
      <c r="F45" s="9">
        <v>1.27083333333333</v>
      </c>
      <c r="G45" s="9">
        <v>24.5833333333333</v>
      </c>
      <c r="H45" s="9">
        <v>1.34375</v>
      </c>
      <c r="I45" s="10">
        <v>0.361427083333333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2</v>
      </c>
      <c r="E46" s="8">
        <v>25</v>
      </c>
      <c r="F46" s="9">
        <v>1.51282051282051</v>
      </c>
      <c r="G46" s="9">
        <v>9.51282051282051</v>
      </c>
      <c r="H46" s="9"/>
      <c r="I46" s="10">
        <v>0.501782051282051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57</v>
      </c>
      <c r="F47" s="9">
        <v>3.26031746031746</v>
      </c>
      <c r="G47" s="9">
        <v>37.3396825396825</v>
      </c>
      <c r="H47" s="9">
        <v>7.45396825396825</v>
      </c>
      <c r="I47" s="10">
        <v>2.3455873015873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52</v>
      </c>
      <c r="F48" s="9">
        <v>3.83900928792569</v>
      </c>
      <c r="G48" s="9">
        <v>154.566563467492</v>
      </c>
      <c r="H48" s="9">
        <v>20.5077399380804</v>
      </c>
      <c r="I48" s="10">
        <v>1.27567182662538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30</v>
      </c>
      <c r="F49" s="18">
        <v>3.42907801418439</v>
      </c>
      <c r="G49" s="18">
        <v>24.6382978723404</v>
      </c>
      <c r="H49" s="18">
        <v>5.41489361702127</v>
      </c>
      <c r="I49" s="19">
        <v>0.914397163120567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veljača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2022-03-10T11:25:10Z</dcterms:modified>
  <cp:category/>
  <cp:version/>
  <cp:contentType/>
  <cp:contentStatus/>
</cp:coreProperties>
</file>