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UKUPNO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  <sheet name="N" sheetId="15" r:id="rId15"/>
    <sheet name="O" sheetId="16" r:id="rId16"/>
    <sheet name="P" sheetId="17" r:id="rId17"/>
    <sheet name="Q" sheetId="18" r:id="rId18"/>
    <sheet name="R" sheetId="19" r:id="rId19"/>
    <sheet name="S" sheetId="20" r:id="rId20"/>
    <sheet name="T" sheetId="21" r:id="rId21"/>
    <sheet name="U" sheetId="22" r:id="rId22"/>
    <sheet name="V" sheetId="23" r:id="rId23"/>
    <sheet name="W" sheetId="24" r:id="rId24"/>
    <sheet name="X" sheetId="25" r:id="rId25"/>
    <sheet name="Y" sheetId="26" r:id="rId26"/>
    <sheet name="Z" sheetId="27" r:id="rId27"/>
    <sheet name="9" sheetId="28" r:id="rId28"/>
  </sheets>
  <externalReferences>
    <externalReference r:id="rId31"/>
  </externalReferences>
  <definedNames>
    <definedName name="A1" localSheetId="27">'9'!$E$3</definedName>
    <definedName name="A1" localSheetId="1">'A'!$E$3</definedName>
    <definedName name="A1" localSheetId="2">'B'!$E$3</definedName>
    <definedName name="A1" localSheetId="3">'C'!$E$3</definedName>
    <definedName name="A1" localSheetId="4">'D'!$E$3</definedName>
    <definedName name="A1" localSheetId="5">'E'!$E$3</definedName>
    <definedName name="A1" localSheetId="6">'F'!$E$3</definedName>
    <definedName name="A1" localSheetId="7">'G'!$E$3</definedName>
    <definedName name="A1" localSheetId="8">'H'!$E$3</definedName>
    <definedName name="A1" localSheetId="9">'I'!$E$3</definedName>
    <definedName name="A1" localSheetId="10">'J'!$E$3</definedName>
    <definedName name="A1" localSheetId="11">'K'!$E$3</definedName>
    <definedName name="A1" localSheetId="12">'L'!$E$3</definedName>
    <definedName name="A1" localSheetId="13">'M'!$E$3</definedName>
    <definedName name="A1" localSheetId="14">'N'!$E$3</definedName>
    <definedName name="A1" localSheetId="15">'O'!$E$3</definedName>
    <definedName name="A1" localSheetId="16">'P'!$E$3</definedName>
    <definedName name="A1" localSheetId="17">'Q'!$E$3</definedName>
    <definedName name="A1" localSheetId="18">'R'!$E$3</definedName>
    <definedName name="A1" localSheetId="19">'S'!$E$3</definedName>
    <definedName name="A1" localSheetId="20">'T'!$E$3</definedName>
    <definedName name="A1" localSheetId="21">'U'!$E$3</definedName>
    <definedName name="A1" localSheetId="0">'UKUPNO'!$E$3</definedName>
    <definedName name="A1" localSheetId="22">'V'!$E$3</definedName>
    <definedName name="A1" localSheetId="23">'W'!$E$3</definedName>
    <definedName name="A1" localSheetId="24">'X'!$E$3</definedName>
    <definedName name="A1" localSheetId="25">'Y'!$E$3</definedName>
    <definedName name="A1" localSheetId="26">'Z'!$E$3</definedName>
    <definedName name="A1">#REF!</definedName>
    <definedName name="A10" localSheetId="27">'9'!#REF!</definedName>
    <definedName name="A10" localSheetId="1">'A'!#REF!</definedName>
    <definedName name="A10" localSheetId="2">'B'!#REF!</definedName>
    <definedName name="A10" localSheetId="3">'C'!#REF!</definedName>
    <definedName name="A10" localSheetId="4">'D'!#REF!</definedName>
    <definedName name="A10" localSheetId="5">'E'!#REF!</definedName>
    <definedName name="A10" localSheetId="6">'F'!#REF!</definedName>
    <definedName name="A10" localSheetId="7">'G'!#REF!</definedName>
    <definedName name="A10" localSheetId="8">'H'!#REF!</definedName>
    <definedName name="A10" localSheetId="9">'I'!#REF!</definedName>
    <definedName name="A10" localSheetId="10">'J'!#REF!</definedName>
    <definedName name="A10" localSheetId="11">'K'!#REF!</definedName>
    <definedName name="A10" localSheetId="12">'L'!#REF!</definedName>
    <definedName name="A10" localSheetId="13">'M'!#REF!</definedName>
    <definedName name="A10" localSheetId="14">'N'!#REF!</definedName>
    <definedName name="A10" localSheetId="15">'O'!#REF!</definedName>
    <definedName name="A10" localSheetId="16">'P'!#REF!</definedName>
    <definedName name="A10" localSheetId="17">'Q'!#REF!</definedName>
    <definedName name="A10" localSheetId="18">'R'!#REF!</definedName>
    <definedName name="A10" localSheetId="19">'S'!#REF!</definedName>
    <definedName name="A10" localSheetId="20">'T'!#REF!</definedName>
    <definedName name="A10" localSheetId="21">'U'!#REF!</definedName>
    <definedName name="A10" localSheetId="0">'UKUPNO'!#REF!</definedName>
    <definedName name="A10" localSheetId="22">'V'!#REF!</definedName>
    <definedName name="A10" localSheetId="23">'W'!#REF!</definedName>
    <definedName name="A10" localSheetId="24">'X'!#REF!</definedName>
    <definedName name="A10" localSheetId="25">'Y'!#REF!</definedName>
    <definedName name="A10" localSheetId="26">'Z'!#REF!</definedName>
    <definedName name="A10">#REF!</definedName>
    <definedName name="A11" localSheetId="27">'9'!#REF!</definedName>
    <definedName name="A11" localSheetId="1">'A'!#REF!</definedName>
    <definedName name="A11" localSheetId="2">'B'!#REF!</definedName>
    <definedName name="A11" localSheetId="3">'C'!#REF!</definedName>
    <definedName name="A11" localSheetId="4">'D'!#REF!</definedName>
    <definedName name="A11" localSheetId="5">'E'!#REF!</definedName>
    <definedName name="A11" localSheetId="6">'F'!#REF!</definedName>
    <definedName name="A11" localSheetId="7">'G'!#REF!</definedName>
    <definedName name="A11" localSheetId="8">'H'!#REF!</definedName>
    <definedName name="A11" localSheetId="9">'I'!#REF!</definedName>
    <definedName name="A11" localSheetId="10">'J'!#REF!</definedName>
    <definedName name="A11" localSheetId="11">'K'!#REF!</definedName>
    <definedName name="A11" localSheetId="12">'L'!#REF!</definedName>
    <definedName name="A11" localSheetId="13">'M'!#REF!</definedName>
    <definedName name="A11" localSheetId="14">'N'!#REF!</definedName>
    <definedName name="A11" localSheetId="15">'O'!#REF!</definedName>
    <definedName name="A11" localSheetId="16">'P'!#REF!</definedName>
    <definedName name="A11" localSheetId="17">'Q'!#REF!</definedName>
    <definedName name="A11" localSheetId="18">'R'!#REF!</definedName>
    <definedName name="A11" localSheetId="19">'S'!#REF!</definedName>
    <definedName name="A11" localSheetId="20">'T'!#REF!</definedName>
    <definedName name="A11" localSheetId="21">'U'!#REF!</definedName>
    <definedName name="A11" localSheetId="0">'UKUPNO'!#REF!</definedName>
    <definedName name="A11" localSheetId="22">'V'!#REF!</definedName>
    <definedName name="A11" localSheetId="23">'W'!#REF!</definedName>
    <definedName name="A11" localSheetId="24">'X'!#REF!</definedName>
    <definedName name="A11" localSheetId="25">'Y'!#REF!</definedName>
    <definedName name="A11" localSheetId="26">'Z'!#REF!</definedName>
    <definedName name="A11">#REF!</definedName>
    <definedName name="A12" localSheetId="27">'9'!#REF!</definedName>
    <definedName name="A12" localSheetId="1">'A'!#REF!</definedName>
    <definedName name="A12" localSheetId="2">'B'!#REF!</definedName>
    <definedName name="A12" localSheetId="3">'C'!#REF!</definedName>
    <definedName name="A12" localSheetId="4">'D'!#REF!</definedName>
    <definedName name="A12" localSheetId="5">'E'!#REF!</definedName>
    <definedName name="A12" localSheetId="6">'F'!#REF!</definedName>
    <definedName name="A12" localSheetId="7">'G'!#REF!</definedName>
    <definedName name="A12" localSheetId="8">'H'!#REF!</definedName>
    <definedName name="A12" localSheetId="9">'I'!#REF!</definedName>
    <definedName name="A12" localSheetId="10">'J'!#REF!</definedName>
    <definedName name="A12" localSheetId="11">'K'!#REF!</definedName>
    <definedName name="A12" localSheetId="12">'L'!#REF!</definedName>
    <definedName name="A12" localSheetId="13">'M'!#REF!</definedName>
    <definedName name="A12" localSheetId="14">'N'!#REF!</definedName>
    <definedName name="A12" localSheetId="15">'O'!#REF!</definedName>
    <definedName name="A12" localSheetId="16">'P'!#REF!</definedName>
    <definedName name="A12" localSheetId="17">'Q'!#REF!</definedName>
    <definedName name="A12" localSheetId="18">'R'!#REF!</definedName>
    <definedName name="A12" localSheetId="19">'S'!#REF!</definedName>
    <definedName name="A12" localSheetId="20">'T'!#REF!</definedName>
    <definedName name="A12" localSheetId="21">'U'!#REF!</definedName>
    <definedName name="A12" localSheetId="0">'UKUPNO'!#REF!</definedName>
    <definedName name="A12" localSheetId="22">'V'!#REF!</definedName>
    <definedName name="A12" localSheetId="23">'W'!#REF!</definedName>
    <definedName name="A12" localSheetId="24">'X'!#REF!</definedName>
    <definedName name="A12" localSheetId="25">'Y'!#REF!</definedName>
    <definedName name="A12" localSheetId="26">'Z'!#REF!</definedName>
    <definedName name="A12">#REF!</definedName>
    <definedName name="A13" localSheetId="27">'9'!#REF!</definedName>
    <definedName name="A13" localSheetId="1">'A'!#REF!</definedName>
    <definedName name="A13" localSheetId="2">'B'!#REF!</definedName>
    <definedName name="A13" localSheetId="3">'C'!#REF!</definedName>
    <definedName name="A13" localSheetId="4">'D'!#REF!</definedName>
    <definedName name="A13" localSheetId="5">'E'!#REF!</definedName>
    <definedName name="A13" localSheetId="6">'F'!#REF!</definedName>
    <definedName name="A13" localSheetId="7">'G'!#REF!</definedName>
    <definedName name="A13" localSheetId="8">'H'!#REF!</definedName>
    <definedName name="A13" localSheetId="9">'I'!#REF!</definedName>
    <definedName name="A13" localSheetId="10">'J'!#REF!</definedName>
    <definedName name="A13" localSheetId="11">'K'!#REF!</definedName>
    <definedName name="A13" localSheetId="12">'L'!#REF!</definedName>
    <definedName name="A13" localSheetId="13">'M'!#REF!</definedName>
    <definedName name="A13" localSheetId="14">'N'!#REF!</definedName>
    <definedName name="A13" localSheetId="15">'O'!#REF!</definedName>
    <definedName name="A13" localSheetId="16">'P'!#REF!</definedName>
    <definedName name="A13" localSheetId="17">'Q'!#REF!</definedName>
    <definedName name="A13" localSheetId="18">'R'!#REF!</definedName>
    <definedName name="A13" localSheetId="19">'S'!#REF!</definedName>
    <definedName name="A13" localSheetId="20">'T'!#REF!</definedName>
    <definedName name="A13" localSheetId="21">'U'!#REF!</definedName>
    <definedName name="A13" localSheetId="0">'UKUPNO'!#REF!</definedName>
    <definedName name="A13" localSheetId="22">'V'!#REF!</definedName>
    <definedName name="A13" localSheetId="23">'W'!#REF!</definedName>
    <definedName name="A13" localSheetId="24">'X'!#REF!</definedName>
    <definedName name="A13" localSheetId="25">'Y'!#REF!</definedName>
    <definedName name="A13" localSheetId="26">'Z'!#REF!</definedName>
    <definedName name="A13">#REF!</definedName>
    <definedName name="A14" localSheetId="27">'9'!#REF!</definedName>
    <definedName name="A14" localSheetId="1">'A'!#REF!</definedName>
    <definedName name="A14" localSheetId="2">'B'!#REF!</definedName>
    <definedName name="A14" localSheetId="3">'C'!#REF!</definedName>
    <definedName name="A14" localSheetId="4">'D'!#REF!</definedName>
    <definedName name="A14" localSheetId="5">'E'!#REF!</definedName>
    <definedName name="A14" localSheetId="6">'F'!#REF!</definedName>
    <definedName name="A14" localSheetId="7">'G'!#REF!</definedName>
    <definedName name="A14" localSheetId="8">'H'!#REF!</definedName>
    <definedName name="A14" localSheetId="9">'I'!#REF!</definedName>
    <definedName name="A14" localSheetId="10">'J'!#REF!</definedName>
    <definedName name="A14" localSheetId="11">'K'!#REF!</definedName>
    <definedName name="A14" localSheetId="12">'L'!#REF!</definedName>
    <definedName name="A14" localSheetId="13">'M'!#REF!</definedName>
    <definedName name="A14" localSheetId="14">'N'!#REF!</definedName>
    <definedName name="A14" localSheetId="15">'O'!#REF!</definedName>
    <definedName name="A14" localSheetId="16">'P'!#REF!</definedName>
    <definedName name="A14" localSheetId="17">'Q'!#REF!</definedName>
    <definedName name="A14" localSheetId="18">'R'!#REF!</definedName>
    <definedName name="A14" localSheetId="19">'S'!#REF!</definedName>
    <definedName name="A14" localSheetId="20">'T'!#REF!</definedName>
    <definedName name="A14" localSheetId="21">'U'!#REF!</definedName>
    <definedName name="A14" localSheetId="0">'UKUPNO'!#REF!</definedName>
    <definedName name="A14" localSheetId="22">'V'!#REF!</definedName>
    <definedName name="A14" localSheetId="23">'W'!#REF!</definedName>
    <definedName name="A14" localSheetId="24">'X'!#REF!</definedName>
    <definedName name="A14" localSheetId="25">'Y'!#REF!</definedName>
    <definedName name="A14" localSheetId="26">'Z'!#REF!</definedName>
    <definedName name="A14">#REF!</definedName>
    <definedName name="A15" localSheetId="27">'9'!#REF!</definedName>
    <definedName name="A15" localSheetId="1">'A'!#REF!</definedName>
    <definedName name="A15" localSheetId="2">'B'!#REF!</definedName>
    <definedName name="A15" localSheetId="3">'C'!#REF!</definedName>
    <definedName name="A15" localSheetId="4">'D'!#REF!</definedName>
    <definedName name="A15" localSheetId="5">'E'!#REF!</definedName>
    <definedName name="A15" localSheetId="6">'F'!#REF!</definedName>
    <definedName name="A15" localSheetId="7">'G'!#REF!</definedName>
    <definedName name="A15" localSheetId="8">'H'!#REF!</definedName>
    <definedName name="A15" localSheetId="9">'I'!#REF!</definedName>
    <definedName name="A15" localSheetId="10">'J'!#REF!</definedName>
    <definedName name="A15" localSheetId="11">'K'!#REF!</definedName>
    <definedName name="A15" localSheetId="12">'L'!#REF!</definedName>
    <definedName name="A15" localSheetId="13">'M'!#REF!</definedName>
    <definedName name="A15" localSheetId="14">'N'!#REF!</definedName>
    <definedName name="A15" localSheetId="15">'O'!#REF!</definedName>
    <definedName name="A15" localSheetId="16">'P'!#REF!</definedName>
    <definedName name="A15" localSheetId="17">'Q'!#REF!</definedName>
    <definedName name="A15" localSheetId="18">'R'!#REF!</definedName>
    <definedName name="A15" localSheetId="19">'S'!#REF!</definedName>
    <definedName name="A15" localSheetId="20">'T'!#REF!</definedName>
    <definedName name="A15" localSheetId="21">'U'!#REF!</definedName>
    <definedName name="A15" localSheetId="0">'UKUPNO'!#REF!</definedName>
    <definedName name="A15" localSheetId="22">'V'!#REF!</definedName>
    <definedName name="A15" localSheetId="23">'W'!#REF!</definedName>
    <definedName name="A15" localSheetId="24">'X'!#REF!</definedName>
    <definedName name="A15" localSheetId="25">'Y'!#REF!</definedName>
    <definedName name="A15" localSheetId="26">'Z'!#REF!</definedName>
    <definedName name="A15">#REF!</definedName>
    <definedName name="A16" localSheetId="27">'9'!#REF!</definedName>
    <definedName name="A16" localSheetId="1">'A'!#REF!</definedName>
    <definedName name="A16" localSheetId="2">'B'!#REF!</definedName>
    <definedName name="A16" localSheetId="3">'C'!#REF!</definedName>
    <definedName name="A16" localSheetId="4">'D'!#REF!</definedName>
    <definedName name="A16" localSheetId="5">'E'!#REF!</definedName>
    <definedName name="A16" localSheetId="6">'F'!#REF!</definedName>
    <definedName name="A16" localSheetId="7">'G'!#REF!</definedName>
    <definedName name="A16" localSheetId="8">'H'!#REF!</definedName>
    <definedName name="A16" localSheetId="9">'I'!#REF!</definedName>
    <definedName name="A16" localSheetId="10">'J'!#REF!</definedName>
    <definedName name="A16" localSheetId="11">'K'!#REF!</definedName>
    <definedName name="A16" localSheetId="12">'L'!#REF!</definedName>
    <definedName name="A16" localSheetId="13">'M'!#REF!</definedName>
    <definedName name="A16" localSheetId="14">'N'!#REF!</definedName>
    <definedName name="A16" localSheetId="15">'O'!#REF!</definedName>
    <definedName name="A16" localSheetId="16">'P'!#REF!</definedName>
    <definedName name="A16" localSheetId="17">'Q'!#REF!</definedName>
    <definedName name="A16" localSheetId="18">'R'!#REF!</definedName>
    <definedName name="A16" localSheetId="19">'S'!#REF!</definedName>
    <definedName name="A16" localSheetId="20">'T'!#REF!</definedName>
    <definedName name="A16" localSheetId="21">'U'!#REF!</definedName>
    <definedName name="A16" localSheetId="0">'UKUPNO'!#REF!</definedName>
    <definedName name="A16" localSheetId="22">'V'!#REF!</definedName>
    <definedName name="A16" localSheetId="23">'W'!#REF!</definedName>
    <definedName name="A16" localSheetId="24">'X'!#REF!</definedName>
    <definedName name="A16" localSheetId="25">'Y'!#REF!</definedName>
    <definedName name="A16" localSheetId="26">'Z'!#REF!</definedName>
    <definedName name="A16">#REF!</definedName>
    <definedName name="A17" localSheetId="27">'9'!#REF!</definedName>
    <definedName name="A17" localSheetId="1">'A'!#REF!</definedName>
    <definedName name="A17" localSheetId="2">'B'!#REF!</definedName>
    <definedName name="A17" localSheetId="3">'C'!#REF!</definedName>
    <definedName name="A17" localSheetId="4">'D'!#REF!</definedName>
    <definedName name="A17" localSheetId="5">'E'!#REF!</definedName>
    <definedName name="A17" localSheetId="6">'F'!#REF!</definedName>
    <definedName name="A17" localSheetId="7">'G'!#REF!</definedName>
    <definedName name="A17" localSheetId="8">'H'!#REF!</definedName>
    <definedName name="A17" localSheetId="9">'I'!#REF!</definedName>
    <definedName name="A17" localSheetId="10">'J'!#REF!</definedName>
    <definedName name="A17" localSheetId="11">'K'!#REF!</definedName>
    <definedName name="A17" localSheetId="12">'L'!#REF!</definedName>
    <definedName name="A17" localSheetId="13">'M'!#REF!</definedName>
    <definedName name="A17" localSheetId="14">'N'!#REF!</definedName>
    <definedName name="A17" localSheetId="15">'O'!#REF!</definedName>
    <definedName name="A17" localSheetId="16">'P'!#REF!</definedName>
    <definedName name="A17" localSheetId="17">'Q'!#REF!</definedName>
    <definedName name="A17" localSheetId="18">'R'!#REF!</definedName>
    <definedName name="A17" localSheetId="19">'S'!#REF!</definedName>
    <definedName name="A17" localSheetId="20">'T'!#REF!</definedName>
    <definedName name="A17" localSheetId="21">'U'!#REF!</definedName>
    <definedName name="A17" localSheetId="0">'UKUPNO'!#REF!</definedName>
    <definedName name="A17" localSheetId="22">'V'!#REF!</definedName>
    <definedName name="A17" localSheetId="23">'W'!#REF!</definedName>
    <definedName name="A17" localSheetId="24">'X'!#REF!</definedName>
    <definedName name="A17" localSheetId="25">'Y'!#REF!</definedName>
    <definedName name="A17" localSheetId="26">'Z'!#REF!</definedName>
    <definedName name="A17">#REF!</definedName>
    <definedName name="A18" localSheetId="27">'9'!#REF!</definedName>
    <definedName name="A18" localSheetId="1">'A'!#REF!</definedName>
    <definedName name="A18" localSheetId="2">'B'!#REF!</definedName>
    <definedName name="A18" localSheetId="3">'C'!#REF!</definedName>
    <definedName name="A18" localSheetId="4">'D'!#REF!</definedName>
    <definedName name="A18" localSheetId="5">'E'!#REF!</definedName>
    <definedName name="A18" localSheetId="6">'F'!#REF!</definedName>
    <definedName name="A18" localSheetId="7">'G'!#REF!</definedName>
    <definedName name="A18" localSheetId="8">'H'!#REF!</definedName>
    <definedName name="A18" localSheetId="9">'I'!#REF!</definedName>
    <definedName name="A18" localSheetId="10">'J'!#REF!</definedName>
    <definedName name="A18" localSheetId="11">'K'!#REF!</definedName>
    <definedName name="A18" localSheetId="12">'L'!#REF!</definedName>
    <definedName name="A18" localSheetId="13">'M'!#REF!</definedName>
    <definedName name="A18" localSheetId="14">'N'!#REF!</definedName>
    <definedName name="A18" localSheetId="15">'O'!#REF!</definedName>
    <definedName name="A18" localSheetId="16">'P'!#REF!</definedName>
    <definedName name="A18" localSheetId="17">'Q'!#REF!</definedName>
    <definedName name="A18" localSheetId="18">'R'!#REF!</definedName>
    <definedName name="A18" localSheetId="19">'S'!#REF!</definedName>
    <definedName name="A18" localSheetId="20">'T'!#REF!</definedName>
    <definedName name="A18" localSheetId="21">'U'!#REF!</definedName>
    <definedName name="A18" localSheetId="0">'UKUPNO'!#REF!</definedName>
    <definedName name="A18" localSheetId="22">'V'!#REF!</definedName>
    <definedName name="A18" localSheetId="23">'W'!#REF!</definedName>
    <definedName name="A18" localSheetId="24">'X'!#REF!</definedName>
    <definedName name="A18" localSheetId="25">'Y'!#REF!</definedName>
    <definedName name="A18" localSheetId="26">'Z'!#REF!</definedName>
    <definedName name="A18">#REF!</definedName>
    <definedName name="A19" localSheetId="27">'9'!#REF!</definedName>
    <definedName name="A19" localSheetId="1">'A'!#REF!</definedName>
    <definedName name="A19" localSheetId="2">'B'!#REF!</definedName>
    <definedName name="A19" localSheetId="3">'C'!#REF!</definedName>
    <definedName name="A19" localSheetId="4">'D'!#REF!</definedName>
    <definedName name="A19" localSheetId="5">'E'!#REF!</definedName>
    <definedName name="A19" localSheetId="6">'F'!#REF!</definedName>
    <definedName name="A19" localSheetId="7">'G'!#REF!</definedName>
    <definedName name="A19" localSheetId="8">'H'!#REF!</definedName>
    <definedName name="A19" localSheetId="9">'I'!#REF!</definedName>
    <definedName name="A19" localSheetId="10">'J'!#REF!</definedName>
    <definedName name="A19" localSheetId="11">'K'!#REF!</definedName>
    <definedName name="A19" localSheetId="12">'L'!#REF!</definedName>
    <definedName name="A19" localSheetId="13">'M'!#REF!</definedName>
    <definedName name="A19" localSheetId="14">'N'!#REF!</definedName>
    <definedName name="A19" localSheetId="15">'O'!#REF!</definedName>
    <definedName name="A19" localSheetId="16">'P'!#REF!</definedName>
    <definedName name="A19" localSheetId="17">'Q'!#REF!</definedName>
    <definedName name="A19" localSheetId="18">'R'!#REF!</definedName>
    <definedName name="A19" localSheetId="19">'S'!#REF!</definedName>
    <definedName name="A19" localSheetId="20">'T'!#REF!</definedName>
    <definedName name="A19" localSheetId="21">'U'!#REF!</definedName>
    <definedName name="A19" localSheetId="0">'UKUPNO'!#REF!</definedName>
    <definedName name="A19" localSheetId="22">'V'!#REF!</definedName>
    <definedName name="A19" localSheetId="23">'W'!#REF!</definedName>
    <definedName name="A19" localSheetId="24">'X'!#REF!</definedName>
    <definedName name="A19" localSheetId="25">'Y'!#REF!</definedName>
    <definedName name="A19" localSheetId="26">'Z'!#REF!</definedName>
    <definedName name="A19">#REF!</definedName>
    <definedName name="A2" localSheetId="27">'9'!$F$3</definedName>
    <definedName name="A2" localSheetId="1">'A'!$F$3</definedName>
    <definedName name="A2" localSheetId="2">'B'!$F$3</definedName>
    <definedName name="A2" localSheetId="3">'C'!$F$3</definedName>
    <definedName name="A2" localSheetId="4">'D'!$F$3</definedName>
    <definedName name="A2" localSheetId="5">'E'!$F$3</definedName>
    <definedName name="A2" localSheetId="6">'F'!$F$3</definedName>
    <definedName name="A2" localSheetId="7">'G'!$F$3</definedName>
    <definedName name="A2" localSheetId="8">'H'!$F$3</definedName>
    <definedName name="A2" localSheetId="9">'I'!$F$3</definedName>
    <definedName name="A2" localSheetId="10">'J'!$F$3</definedName>
    <definedName name="A2" localSheetId="11">'K'!$F$3</definedName>
    <definedName name="A2" localSheetId="12">'L'!$F$3</definedName>
    <definedName name="A2" localSheetId="13">'M'!$F$3</definedName>
    <definedName name="A2" localSheetId="14">'N'!$F$3</definedName>
    <definedName name="A2" localSheetId="15">'O'!$F$3</definedName>
    <definedName name="A2" localSheetId="16">'P'!$F$3</definedName>
    <definedName name="A2" localSheetId="17">'Q'!$F$3</definedName>
    <definedName name="A2" localSheetId="18">'R'!$F$3</definedName>
    <definedName name="A2" localSheetId="19">'S'!$F$3</definedName>
    <definedName name="A2" localSheetId="20">'T'!$F$3</definedName>
    <definedName name="A2" localSheetId="21">'U'!$F$3</definedName>
    <definedName name="A2" localSheetId="0">'UKUPNO'!$F$3</definedName>
    <definedName name="A2" localSheetId="22">'V'!$F$3</definedName>
    <definedName name="A2" localSheetId="23">'W'!$F$3</definedName>
    <definedName name="A2" localSheetId="24">'X'!$F$3</definedName>
    <definedName name="A2" localSheetId="25">'Y'!$F$3</definedName>
    <definedName name="A2" localSheetId="26">'Z'!$F$3</definedName>
    <definedName name="A2">#REF!</definedName>
    <definedName name="A20" localSheetId="27">'9'!#REF!</definedName>
    <definedName name="A20" localSheetId="1">'A'!#REF!</definedName>
    <definedName name="A20" localSheetId="2">'B'!#REF!</definedName>
    <definedName name="A20" localSheetId="3">'C'!#REF!</definedName>
    <definedName name="A20" localSheetId="4">'D'!#REF!</definedName>
    <definedName name="A20" localSheetId="5">'E'!#REF!</definedName>
    <definedName name="A20" localSheetId="6">'F'!#REF!</definedName>
    <definedName name="A20" localSheetId="7">'G'!#REF!</definedName>
    <definedName name="A20" localSheetId="8">'H'!#REF!</definedName>
    <definedName name="A20" localSheetId="9">'I'!#REF!</definedName>
    <definedName name="A20" localSheetId="10">'J'!#REF!</definedName>
    <definedName name="A20" localSheetId="11">'K'!#REF!</definedName>
    <definedName name="A20" localSheetId="12">'L'!#REF!</definedName>
    <definedName name="A20" localSheetId="13">'M'!#REF!</definedName>
    <definedName name="A20" localSheetId="14">'N'!#REF!</definedName>
    <definedName name="A20" localSheetId="15">'O'!#REF!</definedName>
    <definedName name="A20" localSheetId="16">'P'!#REF!</definedName>
    <definedName name="A20" localSheetId="17">'Q'!#REF!</definedName>
    <definedName name="A20" localSheetId="18">'R'!#REF!</definedName>
    <definedName name="A20" localSheetId="19">'S'!#REF!</definedName>
    <definedName name="A20" localSheetId="20">'T'!#REF!</definedName>
    <definedName name="A20" localSheetId="21">'U'!#REF!</definedName>
    <definedName name="A20" localSheetId="0">'UKUPNO'!#REF!</definedName>
    <definedName name="A20" localSheetId="22">'V'!#REF!</definedName>
    <definedName name="A20" localSheetId="23">'W'!#REF!</definedName>
    <definedName name="A20" localSheetId="24">'X'!#REF!</definedName>
    <definedName name="A20" localSheetId="25">'Y'!#REF!</definedName>
    <definedName name="A20" localSheetId="26">'Z'!#REF!</definedName>
    <definedName name="A20">#REF!</definedName>
    <definedName name="A3" localSheetId="27">'9'!$G$3</definedName>
    <definedName name="A3" localSheetId="1">'A'!$G$3</definedName>
    <definedName name="A3" localSheetId="2">'B'!$G$3</definedName>
    <definedName name="A3" localSheetId="3">'C'!$G$3</definedName>
    <definedName name="A3" localSheetId="4">'D'!$G$3</definedName>
    <definedName name="A3" localSheetId="5">'E'!$G$3</definedName>
    <definedName name="A3" localSheetId="6">'F'!$G$3</definedName>
    <definedName name="A3" localSheetId="7">'G'!$G$3</definedName>
    <definedName name="A3" localSheetId="8">'H'!$G$3</definedName>
    <definedName name="A3" localSheetId="9">'I'!$G$3</definedName>
    <definedName name="A3" localSheetId="10">'J'!$G$3</definedName>
    <definedName name="A3" localSheetId="11">'K'!$G$3</definedName>
    <definedName name="A3" localSheetId="12">'L'!$G$3</definedName>
    <definedName name="A3" localSheetId="13">'M'!$G$3</definedName>
    <definedName name="A3" localSheetId="14">'N'!$G$3</definedName>
    <definedName name="A3" localSheetId="15">'O'!$G$3</definedName>
    <definedName name="A3" localSheetId="16">'P'!$G$3</definedName>
    <definedName name="A3" localSheetId="17">'Q'!$G$3</definedName>
    <definedName name="A3" localSheetId="18">'R'!$G$3</definedName>
    <definedName name="A3" localSheetId="19">'S'!$G$3</definedName>
    <definedName name="A3" localSheetId="20">'T'!$G$3</definedName>
    <definedName name="A3" localSheetId="21">'U'!$G$3</definedName>
    <definedName name="A3" localSheetId="0">'UKUPNO'!$G$3</definedName>
    <definedName name="A3" localSheetId="22">'V'!$G$3</definedName>
    <definedName name="A3" localSheetId="23">'W'!$G$3</definedName>
    <definedName name="A3" localSheetId="24">'X'!$G$3</definedName>
    <definedName name="A3" localSheetId="25">'Y'!$G$3</definedName>
    <definedName name="A3" localSheetId="26">'Z'!$G$3</definedName>
    <definedName name="A3">#REF!</definedName>
    <definedName name="A4" localSheetId="27">'9'!$H$3</definedName>
    <definedName name="A4" localSheetId="1">'A'!$H$3</definedName>
    <definedName name="A4" localSheetId="2">'B'!$H$3</definedName>
    <definedName name="A4" localSheetId="3">'C'!$H$3</definedName>
    <definedName name="A4" localSheetId="4">'D'!$H$3</definedName>
    <definedName name="A4" localSheetId="5">'E'!$H$3</definedName>
    <definedName name="A4" localSheetId="6">'F'!$H$3</definedName>
    <definedName name="A4" localSheetId="7">'G'!$H$3</definedName>
    <definedName name="A4" localSheetId="8">'H'!$H$3</definedName>
    <definedName name="A4" localSheetId="9">'I'!$H$3</definedName>
    <definedName name="A4" localSheetId="10">'J'!$H$3</definedName>
    <definedName name="A4" localSheetId="11">'K'!$H$3</definedName>
    <definedName name="A4" localSheetId="12">'L'!$H$3</definedName>
    <definedName name="A4" localSheetId="13">'M'!$H$3</definedName>
    <definedName name="A4" localSheetId="14">'N'!$H$3</definedName>
    <definedName name="A4" localSheetId="15">'O'!$H$3</definedName>
    <definedName name="A4" localSheetId="16">'P'!$H$3</definedName>
    <definedName name="A4" localSheetId="17">'Q'!$H$3</definedName>
    <definedName name="A4" localSheetId="18">'R'!$H$3</definedName>
    <definedName name="A4" localSheetId="19">'S'!$H$3</definedName>
    <definedName name="A4" localSheetId="20">'T'!$H$3</definedName>
    <definedName name="A4" localSheetId="21">'U'!$H$3</definedName>
    <definedName name="A4" localSheetId="0">'UKUPNO'!$H$3</definedName>
    <definedName name="A4" localSheetId="22">'V'!$H$3</definedName>
    <definedName name="A4" localSheetId="23">'W'!$H$3</definedName>
    <definedName name="A4" localSheetId="24">'X'!$H$3</definedName>
    <definedName name="A4" localSheetId="25">'Y'!$H$3</definedName>
    <definedName name="A4" localSheetId="26">'Z'!$H$3</definedName>
    <definedName name="A4">#REF!</definedName>
    <definedName name="A5" localSheetId="27">'9'!$I$3</definedName>
    <definedName name="A5" localSheetId="1">'A'!$I$3</definedName>
    <definedName name="A5" localSheetId="2">'B'!$I$3</definedName>
    <definedName name="A5" localSheetId="3">'C'!$I$3</definedName>
    <definedName name="A5" localSheetId="4">'D'!$I$3</definedName>
    <definedName name="A5" localSheetId="5">'E'!$I$3</definedName>
    <definedName name="A5" localSheetId="6">'F'!$I$3</definedName>
    <definedName name="A5" localSheetId="7">'G'!$I$3</definedName>
    <definedName name="A5" localSheetId="8">'H'!$I$3</definedName>
    <definedName name="A5" localSheetId="9">'I'!$I$3</definedName>
    <definedName name="A5" localSheetId="10">'J'!$I$3</definedName>
    <definedName name="A5" localSheetId="11">'K'!$I$3</definedName>
    <definedName name="A5" localSheetId="12">'L'!$I$3</definedName>
    <definedName name="A5" localSheetId="13">'M'!$I$3</definedName>
    <definedName name="A5" localSheetId="14">'N'!$I$3</definedName>
    <definedName name="A5" localSheetId="15">'O'!$I$3</definedName>
    <definedName name="A5" localSheetId="16">'P'!$I$3</definedName>
    <definedName name="A5" localSheetId="17">'Q'!$I$3</definedName>
    <definedName name="A5" localSheetId="18">'R'!$I$3</definedName>
    <definedName name="A5" localSheetId="19">'S'!$I$3</definedName>
    <definedName name="A5" localSheetId="20">'T'!$I$3</definedName>
    <definedName name="A5" localSheetId="21">'U'!$I$3</definedName>
    <definedName name="A5" localSheetId="0">'UKUPNO'!$I$3</definedName>
    <definedName name="A5" localSheetId="22">'V'!$I$3</definedName>
    <definedName name="A5" localSheetId="23">'W'!$I$3</definedName>
    <definedName name="A5" localSheetId="24">'X'!$I$3</definedName>
    <definedName name="A5" localSheetId="25">'Y'!$I$3</definedName>
    <definedName name="A5" localSheetId="26">'Z'!$I$3</definedName>
    <definedName name="A5">#REF!</definedName>
    <definedName name="A6" localSheetId="27">'9'!#REF!</definedName>
    <definedName name="A6" localSheetId="1">'A'!#REF!</definedName>
    <definedName name="A6" localSheetId="2">'B'!#REF!</definedName>
    <definedName name="A6" localSheetId="3">'C'!#REF!</definedName>
    <definedName name="A6" localSheetId="4">'D'!#REF!</definedName>
    <definedName name="A6" localSheetId="5">'E'!#REF!</definedName>
    <definedName name="A6" localSheetId="6">'F'!#REF!</definedName>
    <definedName name="A6" localSheetId="7">'G'!#REF!</definedName>
    <definedName name="A6" localSheetId="8">'H'!#REF!</definedName>
    <definedName name="A6" localSheetId="9">'I'!#REF!</definedName>
    <definedName name="A6" localSheetId="10">'J'!#REF!</definedName>
    <definedName name="A6" localSheetId="11">'K'!#REF!</definedName>
    <definedName name="A6" localSheetId="12">'L'!#REF!</definedName>
    <definedName name="A6" localSheetId="13">'M'!#REF!</definedName>
    <definedName name="A6" localSheetId="14">'N'!#REF!</definedName>
    <definedName name="A6" localSheetId="15">'O'!#REF!</definedName>
    <definedName name="A6" localSheetId="16">'P'!#REF!</definedName>
    <definedName name="A6" localSheetId="17">'Q'!#REF!</definedName>
    <definedName name="A6" localSheetId="18">'R'!#REF!</definedName>
    <definedName name="A6" localSheetId="19">'S'!#REF!</definedName>
    <definedName name="A6" localSheetId="20">'T'!#REF!</definedName>
    <definedName name="A6" localSheetId="21">'U'!#REF!</definedName>
    <definedName name="A6" localSheetId="0">'UKUPNO'!#REF!</definedName>
    <definedName name="A6" localSheetId="22">'V'!#REF!</definedName>
    <definedName name="A6" localSheetId="23">'W'!#REF!</definedName>
    <definedName name="A6" localSheetId="24">'X'!#REF!</definedName>
    <definedName name="A6" localSheetId="25">'Y'!#REF!</definedName>
    <definedName name="A6" localSheetId="26">'Z'!#REF!</definedName>
    <definedName name="A6">#REF!</definedName>
    <definedName name="A7" localSheetId="27">'9'!#REF!</definedName>
    <definedName name="A7" localSheetId="1">'A'!#REF!</definedName>
    <definedName name="A7" localSheetId="2">'B'!#REF!</definedName>
    <definedName name="A7" localSheetId="3">'C'!#REF!</definedName>
    <definedName name="A7" localSheetId="4">'D'!#REF!</definedName>
    <definedName name="A7" localSheetId="5">'E'!#REF!</definedName>
    <definedName name="A7" localSheetId="6">'F'!#REF!</definedName>
    <definedName name="A7" localSheetId="7">'G'!#REF!</definedName>
    <definedName name="A7" localSheetId="8">'H'!#REF!</definedName>
    <definedName name="A7" localSheetId="9">'I'!#REF!</definedName>
    <definedName name="A7" localSheetId="10">'J'!#REF!</definedName>
    <definedName name="A7" localSheetId="11">'K'!#REF!</definedName>
    <definedName name="A7" localSheetId="12">'L'!#REF!</definedName>
    <definedName name="A7" localSheetId="13">'M'!#REF!</definedName>
    <definedName name="A7" localSheetId="14">'N'!#REF!</definedName>
    <definedName name="A7" localSheetId="15">'O'!#REF!</definedName>
    <definedName name="A7" localSheetId="16">'P'!#REF!</definedName>
    <definedName name="A7" localSheetId="17">'Q'!#REF!</definedName>
    <definedName name="A7" localSheetId="18">'R'!#REF!</definedName>
    <definedName name="A7" localSheetId="19">'S'!#REF!</definedName>
    <definedName name="A7" localSheetId="20">'T'!#REF!</definedName>
    <definedName name="A7" localSheetId="21">'U'!#REF!</definedName>
    <definedName name="A7" localSheetId="0">'UKUPNO'!#REF!</definedName>
    <definedName name="A7" localSheetId="22">'V'!#REF!</definedName>
    <definedName name="A7" localSheetId="23">'W'!#REF!</definedName>
    <definedName name="A7" localSheetId="24">'X'!#REF!</definedName>
    <definedName name="A7" localSheetId="25">'Y'!#REF!</definedName>
    <definedName name="A7" localSheetId="26">'Z'!#REF!</definedName>
    <definedName name="A7">#REF!</definedName>
    <definedName name="A8" localSheetId="27">'9'!#REF!</definedName>
    <definedName name="A8" localSheetId="1">'A'!#REF!</definedName>
    <definedName name="A8" localSheetId="2">'B'!#REF!</definedName>
    <definedName name="A8" localSheetId="3">'C'!#REF!</definedName>
    <definedName name="A8" localSheetId="4">'D'!#REF!</definedName>
    <definedName name="A8" localSheetId="5">'E'!#REF!</definedName>
    <definedName name="A8" localSheetId="6">'F'!#REF!</definedName>
    <definedName name="A8" localSheetId="7">'G'!#REF!</definedName>
    <definedName name="A8" localSheetId="8">'H'!#REF!</definedName>
    <definedName name="A8" localSheetId="9">'I'!#REF!</definedName>
    <definedName name="A8" localSheetId="10">'J'!#REF!</definedName>
    <definedName name="A8" localSheetId="11">'K'!#REF!</definedName>
    <definedName name="A8" localSheetId="12">'L'!#REF!</definedName>
    <definedName name="A8" localSheetId="13">'M'!#REF!</definedName>
    <definedName name="A8" localSheetId="14">'N'!#REF!</definedName>
    <definedName name="A8" localSheetId="15">'O'!#REF!</definedName>
    <definedName name="A8" localSheetId="16">'P'!#REF!</definedName>
    <definedName name="A8" localSheetId="17">'Q'!#REF!</definedName>
    <definedName name="A8" localSheetId="18">'R'!#REF!</definedName>
    <definedName name="A8" localSheetId="19">'S'!#REF!</definedName>
    <definedName name="A8" localSheetId="20">'T'!#REF!</definedName>
    <definedName name="A8" localSheetId="21">'U'!#REF!</definedName>
    <definedName name="A8" localSheetId="0">'UKUPNO'!#REF!</definedName>
    <definedName name="A8" localSheetId="22">'V'!#REF!</definedName>
    <definedName name="A8" localSheetId="23">'W'!#REF!</definedName>
    <definedName name="A8" localSheetId="24">'X'!#REF!</definedName>
    <definedName name="A8" localSheetId="25">'Y'!#REF!</definedName>
    <definedName name="A8" localSheetId="26">'Z'!#REF!</definedName>
    <definedName name="A8">#REF!</definedName>
    <definedName name="A9" localSheetId="27">'9'!#REF!</definedName>
    <definedName name="A9" localSheetId="1">'A'!#REF!</definedName>
    <definedName name="A9" localSheetId="2">'B'!#REF!</definedName>
    <definedName name="A9" localSheetId="3">'C'!#REF!</definedName>
    <definedName name="A9" localSheetId="4">'D'!#REF!</definedName>
    <definedName name="A9" localSheetId="5">'E'!#REF!</definedName>
    <definedName name="A9" localSheetId="6">'F'!#REF!</definedName>
    <definedName name="A9" localSheetId="7">'G'!#REF!</definedName>
    <definedName name="A9" localSheetId="8">'H'!#REF!</definedName>
    <definedName name="A9" localSheetId="9">'I'!#REF!</definedName>
    <definedName name="A9" localSheetId="10">'J'!#REF!</definedName>
    <definedName name="A9" localSheetId="11">'K'!#REF!</definedName>
    <definedName name="A9" localSheetId="12">'L'!#REF!</definedName>
    <definedName name="A9" localSheetId="13">'M'!#REF!</definedName>
    <definedName name="A9" localSheetId="14">'N'!#REF!</definedName>
    <definedName name="A9" localSheetId="15">'O'!#REF!</definedName>
    <definedName name="A9" localSheetId="16">'P'!#REF!</definedName>
    <definedName name="A9" localSheetId="17">'Q'!#REF!</definedName>
    <definedName name="A9" localSheetId="18">'R'!#REF!</definedName>
    <definedName name="A9" localSheetId="19">'S'!#REF!</definedName>
    <definedName name="A9" localSheetId="20">'T'!#REF!</definedName>
    <definedName name="A9" localSheetId="21">'U'!#REF!</definedName>
    <definedName name="A9" localSheetId="0">'UKUPNO'!#REF!</definedName>
    <definedName name="A9" localSheetId="22">'V'!#REF!</definedName>
    <definedName name="A9" localSheetId="23">'W'!#REF!</definedName>
    <definedName name="A9" localSheetId="24">'X'!#REF!</definedName>
    <definedName name="A9" localSheetId="25">'Y'!#REF!</definedName>
    <definedName name="A9" localSheetId="26">'Z'!#REF!</definedName>
    <definedName name="A9">#REF!</definedName>
    <definedName name="B1" localSheetId="27">'9'!$D$4</definedName>
    <definedName name="B1" localSheetId="1">'A'!$D$4</definedName>
    <definedName name="B1" localSheetId="2">'B'!$D$4</definedName>
    <definedName name="B1" localSheetId="3">'C'!$D$4</definedName>
    <definedName name="B1" localSheetId="4">'D'!$D$4</definedName>
    <definedName name="B1" localSheetId="5">'E'!$D$4</definedName>
    <definedName name="B1" localSheetId="6">'F'!$D$4</definedName>
    <definedName name="B1" localSheetId="7">'G'!$D$4</definedName>
    <definedName name="B1" localSheetId="8">'H'!$D$4</definedName>
    <definedName name="B1" localSheetId="9">'I'!$D$4</definedName>
    <definedName name="B1" localSheetId="10">'J'!$D$4</definedName>
    <definedName name="B1" localSheetId="11">'K'!$D$4</definedName>
    <definedName name="B1" localSheetId="12">'L'!$D$4</definedName>
    <definedName name="B1" localSheetId="13">'M'!$D$4</definedName>
    <definedName name="B1" localSheetId="14">'N'!$D$4</definedName>
    <definedName name="B1" localSheetId="15">'O'!$D$4</definedName>
    <definedName name="B1" localSheetId="16">'P'!$D$4</definedName>
    <definedName name="B1" localSheetId="17">'Q'!$D$4</definedName>
    <definedName name="B1" localSheetId="18">'R'!$D$4</definedName>
    <definedName name="B1" localSheetId="19">'S'!$D$4</definedName>
    <definedName name="B1" localSheetId="20">'T'!$D$4</definedName>
    <definedName name="B1" localSheetId="21">'U'!$D$4</definedName>
    <definedName name="B1" localSheetId="0">'UKUPNO'!$D$4</definedName>
    <definedName name="B1" localSheetId="22">'V'!$D$4</definedName>
    <definedName name="B1" localSheetId="23">'W'!$D$4</definedName>
    <definedName name="B1" localSheetId="24">'X'!$D$4</definedName>
    <definedName name="B1" localSheetId="25">'Y'!$D$4</definedName>
    <definedName name="B1" localSheetId="26">'Z'!$D$4</definedName>
    <definedName name="B1">#REF!</definedName>
    <definedName name="B10" localSheetId="27">'9'!#REF!</definedName>
    <definedName name="B10" localSheetId="1">'A'!#REF!</definedName>
    <definedName name="B10" localSheetId="2">'B'!#REF!</definedName>
    <definedName name="B10" localSheetId="3">'C'!#REF!</definedName>
    <definedName name="B10" localSheetId="4">'D'!#REF!</definedName>
    <definedName name="B10" localSheetId="5">'E'!#REF!</definedName>
    <definedName name="B10" localSheetId="6">'F'!#REF!</definedName>
    <definedName name="B10" localSheetId="7">'G'!#REF!</definedName>
    <definedName name="B10" localSheetId="8">'H'!#REF!</definedName>
    <definedName name="B10" localSheetId="9">'I'!#REF!</definedName>
    <definedName name="B10" localSheetId="10">'J'!#REF!</definedName>
    <definedName name="B10" localSheetId="11">'K'!#REF!</definedName>
    <definedName name="B10" localSheetId="12">'L'!#REF!</definedName>
    <definedName name="B10" localSheetId="13">'M'!#REF!</definedName>
    <definedName name="B10" localSheetId="14">'N'!#REF!</definedName>
    <definedName name="B10" localSheetId="15">'O'!#REF!</definedName>
    <definedName name="B10" localSheetId="16">'P'!#REF!</definedName>
    <definedName name="B10" localSheetId="17">'Q'!#REF!</definedName>
    <definedName name="B10" localSheetId="18">'R'!#REF!</definedName>
    <definedName name="B10" localSheetId="19">'S'!#REF!</definedName>
    <definedName name="B10" localSheetId="20">'T'!#REF!</definedName>
    <definedName name="B10" localSheetId="21">'U'!#REF!</definedName>
    <definedName name="B10" localSheetId="0">'UKUPNO'!#REF!</definedName>
    <definedName name="B10" localSheetId="22">'V'!#REF!</definedName>
    <definedName name="B10" localSheetId="23">'W'!#REF!</definedName>
    <definedName name="B10" localSheetId="24">'X'!#REF!</definedName>
    <definedName name="B10" localSheetId="25">'Y'!#REF!</definedName>
    <definedName name="B10" localSheetId="26">'Z'!#REF!</definedName>
    <definedName name="B10">#REF!</definedName>
    <definedName name="B11" localSheetId="27">'9'!#REF!</definedName>
    <definedName name="B11" localSheetId="1">'A'!#REF!</definedName>
    <definedName name="B11" localSheetId="2">'B'!#REF!</definedName>
    <definedName name="B11" localSheetId="3">'C'!#REF!</definedName>
    <definedName name="B11" localSheetId="4">'D'!#REF!</definedName>
    <definedName name="B11" localSheetId="5">'E'!#REF!</definedName>
    <definedName name="B11" localSheetId="6">'F'!#REF!</definedName>
    <definedName name="B11" localSheetId="7">'G'!#REF!</definedName>
    <definedName name="B11" localSheetId="8">'H'!#REF!</definedName>
    <definedName name="B11" localSheetId="9">'I'!#REF!</definedName>
    <definedName name="B11" localSheetId="10">'J'!#REF!</definedName>
    <definedName name="B11" localSheetId="11">'K'!#REF!</definedName>
    <definedName name="B11" localSheetId="12">'L'!#REF!</definedName>
    <definedName name="B11" localSheetId="13">'M'!#REF!</definedName>
    <definedName name="B11" localSheetId="14">'N'!#REF!</definedName>
    <definedName name="B11" localSheetId="15">'O'!#REF!</definedName>
    <definedName name="B11" localSheetId="16">'P'!#REF!</definedName>
    <definedName name="B11" localSheetId="17">'Q'!#REF!</definedName>
    <definedName name="B11" localSheetId="18">'R'!#REF!</definedName>
    <definedName name="B11" localSheetId="19">'S'!#REF!</definedName>
    <definedName name="B11" localSheetId="20">'T'!#REF!</definedName>
    <definedName name="B11" localSheetId="21">'U'!#REF!</definedName>
    <definedName name="B11" localSheetId="0">'UKUPNO'!#REF!</definedName>
    <definedName name="B11" localSheetId="22">'V'!#REF!</definedName>
    <definedName name="B11" localSheetId="23">'W'!#REF!</definedName>
    <definedName name="B11" localSheetId="24">'X'!#REF!</definedName>
    <definedName name="B11" localSheetId="25">'Y'!#REF!</definedName>
    <definedName name="B11" localSheetId="26">'Z'!#REF!</definedName>
    <definedName name="B11">#REF!</definedName>
    <definedName name="B12" localSheetId="27">'9'!#REF!</definedName>
    <definedName name="B12" localSheetId="1">'A'!#REF!</definedName>
    <definedName name="B12" localSheetId="2">'B'!#REF!</definedName>
    <definedName name="B12" localSheetId="3">'C'!#REF!</definedName>
    <definedName name="B12" localSheetId="4">'D'!#REF!</definedName>
    <definedName name="B12" localSheetId="5">'E'!#REF!</definedName>
    <definedName name="B12" localSheetId="6">'F'!#REF!</definedName>
    <definedName name="B12" localSheetId="7">'G'!#REF!</definedName>
    <definedName name="B12" localSheetId="8">'H'!#REF!</definedName>
    <definedName name="B12" localSheetId="9">'I'!#REF!</definedName>
    <definedName name="B12" localSheetId="10">'J'!#REF!</definedName>
    <definedName name="B12" localSheetId="11">'K'!#REF!</definedName>
    <definedName name="B12" localSheetId="12">'L'!#REF!</definedName>
    <definedName name="B12" localSheetId="13">'M'!#REF!</definedName>
    <definedName name="B12" localSheetId="14">'N'!#REF!</definedName>
    <definedName name="B12" localSheetId="15">'O'!#REF!</definedName>
    <definedName name="B12" localSheetId="16">'P'!#REF!</definedName>
    <definedName name="B12" localSheetId="17">'Q'!#REF!</definedName>
    <definedName name="B12" localSheetId="18">'R'!#REF!</definedName>
    <definedName name="B12" localSheetId="19">'S'!#REF!</definedName>
    <definedName name="B12" localSheetId="20">'T'!#REF!</definedName>
    <definedName name="B12" localSheetId="21">'U'!#REF!</definedName>
    <definedName name="B12" localSheetId="0">'UKUPNO'!#REF!</definedName>
    <definedName name="B12" localSheetId="22">'V'!#REF!</definedName>
    <definedName name="B12" localSheetId="23">'W'!#REF!</definedName>
    <definedName name="B12" localSheetId="24">'X'!#REF!</definedName>
    <definedName name="B12" localSheetId="25">'Y'!#REF!</definedName>
    <definedName name="B12" localSheetId="26">'Z'!#REF!</definedName>
    <definedName name="B12">#REF!</definedName>
    <definedName name="B13" localSheetId="27">'9'!#REF!</definedName>
    <definedName name="B13" localSheetId="1">'A'!#REF!</definedName>
    <definedName name="B13" localSheetId="2">'B'!#REF!</definedName>
    <definedName name="B13" localSheetId="3">'C'!#REF!</definedName>
    <definedName name="B13" localSheetId="4">'D'!#REF!</definedName>
    <definedName name="B13" localSheetId="5">'E'!#REF!</definedName>
    <definedName name="B13" localSheetId="6">'F'!#REF!</definedName>
    <definedName name="B13" localSheetId="7">'G'!#REF!</definedName>
    <definedName name="B13" localSheetId="8">'H'!#REF!</definedName>
    <definedName name="B13" localSheetId="9">'I'!#REF!</definedName>
    <definedName name="B13" localSheetId="10">'J'!#REF!</definedName>
    <definedName name="B13" localSheetId="11">'K'!#REF!</definedName>
    <definedName name="B13" localSheetId="12">'L'!#REF!</definedName>
    <definedName name="B13" localSheetId="13">'M'!#REF!</definedName>
    <definedName name="B13" localSheetId="14">'N'!#REF!</definedName>
    <definedName name="B13" localSheetId="15">'O'!#REF!</definedName>
    <definedName name="B13" localSheetId="16">'P'!#REF!</definedName>
    <definedName name="B13" localSheetId="17">'Q'!#REF!</definedName>
    <definedName name="B13" localSheetId="18">'R'!#REF!</definedName>
    <definedName name="B13" localSheetId="19">'S'!#REF!</definedName>
    <definedName name="B13" localSheetId="20">'T'!#REF!</definedName>
    <definedName name="B13" localSheetId="21">'U'!#REF!</definedName>
    <definedName name="B13" localSheetId="0">'UKUPNO'!#REF!</definedName>
    <definedName name="B13" localSheetId="22">'V'!#REF!</definedName>
    <definedName name="B13" localSheetId="23">'W'!#REF!</definedName>
    <definedName name="B13" localSheetId="24">'X'!#REF!</definedName>
    <definedName name="B13" localSheetId="25">'Y'!#REF!</definedName>
    <definedName name="B13" localSheetId="26">'Z'!#REF!</definedName>
    <definedName name="B13">#REF!</definedName>
    <definedName name="B14" localSheetId="27">'9'!#REF!</definedName>
    <definedName name="B14" localSheetId="1">'A'!#REF!</definedName>
    <definedName name="B14" localSheetId="2">'B'!#REF!</definedName>
    <definedName name="B14" localSheetId="3">'C'!#REF!</definedName>
    <definedName name="B14" localSheetId="4">'D'!#REF!</definedName>
    <definedName name="B14" localSheetId="5">'E'!#REF!</definedName>
    <definedName name="B14" localSheetId="6">'F'!#REF!</definedName>
    <definedName name="B14" localSheetId="7">'G'!#REF!</definedName>
    <definedName name="B14" localSheetId="8">'H'!#REF!</definedName>
    <definedName name="B14" localSheetId="9">'I'!#REF!</definedName>
    <definedName name="B14" localSheetId="10">'J'!#REF!</definedName>
    <definedName name="B14" localSheetId="11">'K'!#REF!</definedName>
    <definedName name="B14" localSheetId="12">'L'!#REF!</definedName>
    <definedName name="B14" localSheetId="13">'M'!#REF!</definedName>
    <definedName name="B14" localSheetId="14">'N'!#REF!</definedName>
    <definedName name="B14" localSheetId="15">'O'!#REF!</definedName>
    <definedName name="B14" localSheetId="16">'P'!#REF!</definedName>
    <definedName name="B14" localSheetId="17">'Q'!#REF!</definedName>
    <definedName name="B14" localSheetId="18">'R'!#REF!</definedName>
    <definedName name="B14" localSheetId="19">'S'!#REF!</definedName>
    <definedName name="B14" localSheetId="20">'T'!#REF!</definedName>
    <definedName name="B14" localSheetId="21">'U'!#REF!</definedName>
    <definedName name="B14" localSheetId="0">'UKUPNO'!#REF!</definedName>
    <definedName name="B14" localSheetId="22">'V'!#REF!</definedName>
    <definedName name="B14" localSheetId="23">'W'!#REF!</definedName>
    <definedName name="B14" localSheetId="24">'X'!#REF!</definedName>
    <definedName name="B14" localSheetId="25">'Y'!#REF!</definedName>
    <definedName name="B14" localSheetId="26">'Z'!#REF!</definedName>
    <definedName name="B14">#REF!</definedName>
    <definedName name="B15" localSheetId="27">'9'!#REF!</definedName>
    <definedName name="B15" localSheetId="1">'A'!#REF!</definedName>
    <definedName name="B15" localSheetId="2">'B'!#REF!</definedName>
    <definedName name="B15" localSheetId="3">'C'!#REF!</definedName>
    <definedName name="B15" localSheetId="4">'D'!#REF!</definedName>
    <definedName name="B15" localSheetId="5">'E'!#REF!</definedName>
    <definedName name="B15" localSheetId="6">'F'!#REF!</definedName>
    <definedName name="B15" localSheetId="7">'G'!#REF!</definedName>
    <definedName name="B15" localSheetId="8">'H'!#REF!</definedName>
    <definedName name="B15" localSheetId="9">'I'!#REF!</definedName>
    <definedName name="B15" localSheetId="10">'J'!#REF!</definedName>
    <definedName name="B15" localSheetId="11">'K'!#REF!</definedName>
    <definedName name="B15" localSheetId="12">'L'!#REF!</definedName>
    <definedName name="B15" localSheetId="13">'M'!#REF!</definedName>
    <definedName name="B15" localSheetId="14">'N'!#REF!</definedName>
    <definedName name="B15" localSheetId="15">'O'!#REF!</definedName>
    <definedName name="B15" localSheetId="16">'P'!#REF!</definedName>
    <definedName name="B15" localSheetId="17">'Q'!#REF!</definedName>
    <definedName name="B15" localSheetId="18">'R'!#REF!</definedName>
    <definedName name="B15" localSheetId="19">'S'!#REF!</definedName>
    <definedName name="B15" localSheetId="20">'T'!#REF!</definedName>
    <definedName name="B15" localSheetId="21">'U'!#REF!</definedName>
    <definedName name="B15" localSheetId="0">'UKUPNO'!#REF!</definedName>
    <definedName name="B15" localSheetId="22">'V'!#REF!</definedName>
    <definedName name="B15" localSheetId="23">'W'!#REF!</definedName>
    <definedName name="B15" localSheetId="24">'X'!#REF!</definedName>
    <definedName name="B15" localSheetId="25">'Y'!#REF!</definedName>
    <definedName name="B15" localSheetId="26">'Z'!#REF!</definedName>
    <definedName name="B15">#REF!</definedName>
    <definedName name="B16" localSheetId="27">'9'!#REF!</definedName>
    <definedName name="B16" localSheetId="1">'A'!#REF!</definedName>
    <definedName name="B16" localSheetId="2">'B'!#REF!</definedName>
    <definedName name="B16" localSheetId="3">'C'!#REF!</definedName>
    <definedName name="B16" localSheetId="4">'D'!#REF!</definedName>
    <definedName name="B16" localSheetId="5">'E'!#REF!</definedName>
    <definedName name="B16" localSheetId="6">'F'!#REF!</definedName>
    <definedName name="B16" localSheetId="7">'G'!#REF!</definedName>
    <definedName name="B16" localSheetId="8">'H'!#REF!</definedName>
    <definedName name="B16" localSheetId="9">'I'!#REF!</definedName>
    <definedName name="B16" localSheetId="10">'J'!#REF!</definedName>
    <definedName name="B16" localSheetId="11">'K'!#REF!</definedName>
    <definedName name="B16" localSheetId="12">'L'!#REF!</definedName>
    <definedName name="B16" localSheetId="13">'M'!#REF!</definedName>
    <definedName name="B16" localSheetId="14">'N'!#REF!</definedName>
    <definedName name="B16" localSheetId="15">'O'!#REF!</definedName>
    <definedName name="B16" localSheetId="16">'P'!#REF!</definedName>
    <definedName name="B16" localSheetId="17">'Q'!#REF!</definedName>
    <definedName name="B16" localSheetId="18">'R'!#REF!</definedName>
    <definedName name="B16" localSheetId="19">'S'!#REF!</definedName>
    <definedName name="B16" localSheetId="20">'T'!#REF!</definedName>
    <definedName name="B16" localSheetId="21">'U'!#REF!</definedName>
    <definedName name="B16" localSheetId="0">'UKUPNO'!#REF!</definedName>
    <definedName name="B16" localSheetId="22">'V'!#REF!</definedName>
    <definedName name="B16" localSheetId="23">'W'!#REF!</definedName>
    <definedName name="B16" localSheetId="24">'X'!#REF!</definedName>
    <definedName name="B16" localSheetId="25">'Y'!#REF!</definedName>
    <definedName name="B16" localSheetId="26">'Z'!#REF!</definedName>
    <definedName name="B16">#REF!</definedName>
    <definedName name="B17" localSheetId="27">'9'!#REF!</definedName>
    <definedName name="B17" localSheetId="1">'A'!#REF!</definedName>
    <definedName name="B17" localSheetId="2">'B'!#REF!</definedName>
    <definedName name="B17" localSheetId="3">'C'!#REF!</definedName>
    <definedName name="B17" localSheetId="4">'D'!#REF!</definedName>
    <definedName name="B17" localSheetId="5">'E'!#REF!</definedName>
    <definedName name="B17" localSheetId="6">'F'!#REF!</definedName>
    <definedName name="B17" localSheetId="7">'G'!#REF!</definedName>
    <definedName name="B17" localSheetId="8">'H'!#REF!</definedName>
    <definedName name="B17" localSheetId="9">'I'!#REF!</definedName>
    <definedName name="B17" localSheetId="10">'J'!#REF!</definedName>
    <definedName name="B17" localSheetId="11">'K'!#REF!</definedName>
    <definedName name="B17" localSheetId="12">'L'!#REF!</definedName>
    <definedName name="B17" localSheetId="13">'M'!#REF!</definedName>
    <definedName name="B17" localSheetId="14">'N'!#REF!</definedName>
    <definedName name="B17" localSheetId="15">'O'!#REF!</definedName>
    <definedName name="B17" localSheetId="16">'P'!#REF!</definedName>
    <definedName name="B17" localSheetId="17">'Q'!#REF!</definedName>
    <definedName name="B17" localSheetId="18">'R'!#REF!</definedName>
    <definedName name="B17" localSheetId="19">'S'!#REF!</definedName>
    <definedName name="B17" localSheetId="20">'T'!#REF!</definedName>
    <definedName name="B17" localSheetId="21">'U'!#REF!</definedName>
    <definedName name="B17" localSheetId="0">'UKUPNO'!#REF!</definedName>
    <definedName name="B17" localSheetId="22">'V'!#REF!</definedName>
    <definedName name="B17" localSheetId="23">'W'!#REF!</definedName>
    <definedName name="B17" localSheetId="24">'X'!#REF!</definedName>
    <definedName name="B17" localSheetId="25">'Y'!#REF!</definedName>
    <definedName name="B17" localSheetId="26">'Z'!#REF!</definedName>
    <definedName name="B17">#REF!</definedName>
    <definedName name="B18" localSheetId="27">'9'!#REF!</definedName>
    <definedName name="B18" localSheetId="1">'A'!#REF!</definedName>
    <definedName name="B18" localSheetId="2">'B'!#REF!</definedName>
    <definedName name="B18" localSheetId="3">'C'!#REF!</definedName>
    <definedName name="B18" localSheetId="4">'D'!#REF!</definedName>
    <definedName name="B18" localSheetId="5">'E'!#REF!</definedName>
    <definedName name="B18" localSheetId="6">'F'!#REF!</definedName>
    <definedName name="B18" localSheetId="7">'G'!#REF!</definedName>
    <definedName name="B18" localSheetId="8">'H'!#REF!</definedName>
    <definedName name="B18" localSheetId="9">'I'!#REF!</definedName>
    <definedName name="B18" localSheetId="10">'J'!#REF!</definedName>
    <definedName name="B18" localSheetId="11">'K'!#REF!</definedName>
    <definedName name="B18" localSheetId="12">'L'!#REF!</definedName>
    <definedName name="B18" localSheetId="13">'M'!#REF!</definedName>
    <definedName name="B18" localSheetId="14">'N'!#REF!</definedName>
    <definedName name="B18" localSheetId="15">'O'!#REF!</definedName>
    <definedName name="B18" localSheetId="16">'P'!#REF!</definedName>
    <definedName name="B18" localSheetId="17">'Q'!#REF!</definedName>
    <definedName name="B18" localSheetId="18">'R'!#REF!</definedName>
    <definedName name="B18" localSheetId="19">'S'!#REF!</definedName>
    <definedName name="B18" localSheetId="20">'T'!#REF!</definedName>
    <definedName name="B18" localSheetId="21">'U'!#REF!</definedName>
    <definedName name="B18" localSheetId="0">'UKUPNO'!#REF!</definedName>
    <definedName name="B18" localSheetId="22">'V'!#REF!</definedName>
    <definedName name="B18" localSheetId="23">'W'!#REF!</definedName>
    <definedName name="B18" localSheetId="24">'X'!#REF!</definedName>
    <definedName name="B18" localSheetId="25">'Y'!#REF!</definedName>
    <definedName name="B18" localSheetId="26">'Z'!#REF!</definedName>
    <definedName name="B18">#REF!</definedName>
    <definedName name="B19" localSheetId="27">'9'!#REF!</definedName>
    <definedName name="B19" localSheetId="1">'A'!#REF!</definedName>
    <definedName name="B19" localSheetId="2">'B'!#REF!</definedName>
    <definedName name="B19" localSheetId="3">'C'!#REF!</definedName>
    <definedName name="B19" localSheetId="4">'D'!#REF!</definedName>
    <definedName name="B19" localSheetId="5">'E'!#REF!</definedName>
    <definedName name="B19" localSheetId="6">'F'!#REF!</definedName>
    <definedName name="B19" localSheetId="7">'G'!#REF!</definedName>
    <definedName name="B19" localSheetId="8">'H'!#REF!</definedName>
    <definedName name="B19" localSheetId="9">'I'!#REF!</definedName>
    <definedName name="B19" localSheetId="10">'J'!#REF!</definedName>
    <definedName name="B19" localSheetId="11">'K'!#REF!</definedName>
    <definedName name="B19" localSheetId="12">'L'!#REF!</definedName>
    <definedName name="B19" localSheetId="13">'M'!#REF!</definedName>
    <definedName name="B19" localSheetId="14">'N'!#REF!</definedName>
    <definedName name="B19" localSheetId="15">'O'!#REF!</definedName>
    <definedName name="B19" localSheetId="16">'P'!#REF!</definedName>
    <definedName name="B19" localSheetId="17">'Q'!#REF!</definedName>
    <definedName name="B19" localSheetId="18">'R'!#REF!</definedName>
    <definedName name="B19" localSheetId="19">'S'!#REF!</definedName>
    <definedName name="B19" localSheetId="20">'T'!#REF!</definedName>
    <definedName name="B19" localSheetId="21">'U'!#REF!</definedName>
    <definedName name="B19" localSheetId="0">'UKUPNO'!#REF!</definedName>
    <definedName name="B19" localSheetId="22">'V'!#REF!</definedName>
    <definedName name="B19" localSheetId="23">'W'!#REF!</definedName>
    <definedName name="B19" localSheetId="24">'X'!#REF!</definedName>
    <definedName name="B19" localSheetId="25">'Y'!#REF!</definedName>
    <definedName name="B19" localSheetId="26">'Z'!#REF!</definedName>
    <definedName name="B19">#REF!</definedName>
    <definedName name="B2" localSheetId="27">'9'!$E$4</definedName>
    <definedName name="B2" localSheetId="1">'A'!$E$4</definedName>
    <definedName name="B2" localSheetId="2">'B'!$E$4</definedName>
    <definedName name="B2" localSheetId="3">'C'!$E$4</definedName>
    <definedName name="B2" localSheetId="4">'D'!$E$4</definedName>
    <definedName name="B2" localSheetId="5">'E'!$E$4</definedName>
    <definedName name="B2" localSheetId="6">'F'!$E$4</definedName>
    <definedName name="B2" localSheetId="7">'G'!$E$4</definedName>
    <definedName name="B2" localSheetId="8">'H'!$E$4</definedName>
    <definedName name="B2" localSheetId="9">'I'!$E$4</definedName>
    <definedName name="B2" localSheetId="10">'J'!$E$4</definedName>
    <definedName name="B2" localSheetId="11">'K'!$E$4</definedName>
    <definedName name="B2" localSheetId="12">'L'!$E$4</definedName>
    <definedName name="B2" localSheetId="13">'M'!$E$4</definedName>
    <definedName name="B2" localSheetId="14">'N'!$E$4</definedName>
    <definedName name="B2" localSheetId="15">'O'!$E$4</definedName>
    <definedName name="B2" localSheetId="16">'P'!$E$4</definedName>
    <definedName name="B2" localSheetId="17">'Q'!$E$4</definedName>
    <definedName name="B2" localSheetId="18">'R'!$E$4</definedName>
    <definedName name="B2" localSheetId="19">'S'!$E$4</definedName>
    <definedName name="B2" localSheetId="20">'T'!$E$4</definedName>
    <definedName name="B2" localSheetId="21">'U'!$E$4</definedName>
    <definedName name="B2" localSheetId="0">'UKUPNO'!$E$4</definedName>
    <definedName name="B2" localSheetId="22">'V'!$E$4</definedName>
    <definedName name="B2" localSheetId="23">'W'!$E$4</definedName>
    <definedName name="B2" localSheetId="24">'X'!$E$4</definedName>
    <definedName name="B2" localSheetId="25">'Y'!$E$4</definedName>
    <definedName name="B2" localSheetId="26">'Z'!$E$4</definedName>
    <definedName name="B2">#REF!</definedName>
    <definedName name="B20" localSheetId="27">'9'!#REF!</definedName>
    <definedName name="B20" localSheetId="1">'A'!#REF!</definedName>
    <definedName name="B20" localSheetId="2">'B'!#REF!</definedName>
    <definedName name="B20" localSheetId="3">'C'!#REF!</definedName>
    <definedName name="B20" localSheetId="4">'D'!#REF!</definedName>
    <definedName name="B20" localSheetId="5">'E'!#REF!</definedName>
    <definedName name="B20" localSheetId="6">'F'!#REF!</definedName>
    <definedName name="B20" localSheetId="7">'G'!#REF!</definedName>
    <definedName name="B20" localSheetId="8">'H'!#REF!</definedName>
    <definedName name="B20" localSheetId="9">'I'!#REF!</definedName>
    <definedName name="B20" localSheetId="10">'J'!#REF!</definedName>
    <definedName name="B20" localSheetId="11">'K'!#REF!</definedName>
    <definedName name="B20" localSheetId="12">'L'!#REF!</definedName>
    <definedName name="B20" localSheetId="13">'M'!#REF!</definedName>
    <definedName name="B20" localSheetId="14">'N'!#REF!</definedName>
    <definedName name="B20" localSheetId="15">'O'!#REF!</definedName>
    <definedName name="B20" localSheetId="16">'P'!#REF!</definedName>
    <definedName name="B20" localSheetId="17">'Q'!#REF!</definedName>
    <definedName name="B20" localSheetId="18">'R'!#REF!</definedName>
    <definedName name="B20" localSheetId="19">'S'!#REF!</definedName>
    <definedName name="B20" localSheetId="20">'T'!#REF!</definedName>
    <definedName name="B20" localSheetId="21">'U'!#REF!</definedName>
    <definedName name="B20" localSheetId="0">'UKUPNO'!#REF!</definedName>
    <definedName name="B20" localSheetId="22">'V'!#REF!</definedName>
    <definedName name="B20" localSheetId="23">'W'!#REF!</definedName>
    <definedName name="B20" localSheetId="24">'X'!#REF!</definedName>
    <definedName name="B20" localSheetId="25">'Y'!#REF!</definedName>
    <definedName name="B20" localSheetId="26">'Z'!#REF!</definedName>
    <definedName name="B20">#REF!</definedName>
    <definedName name="B21" localSheetId="27">'9'!#REF!</definedName>
    <definedName name="B21" localSheetId="1">'A'!#REF!</definedName>
    <definedName name="B21" localSheetId="2">'B'!#REF!</definedName>
    <definedName name="B21" localSheetId="3">'C'!#REF!</definedName>
    <definedName name="B21" localSheetId="4">'D'!#REF!</definedName>
    <definedName name="B21" localSheetId="5">'E'!#REF!</definedName>
    <definedName name="B21" localSheetId="6">'F'!#REF!</definedName>
    <definedName name="B21" localSheetId="7">'G'!#REF!</definedName>
    <definedName name="B21" localSheetId="8">'H'!#REF!</definedName>
    <definedName name="B21" localSheetId="9">'I'!#REF!</definedName>
    <definedName name="B21" localSheetId="10">'J'!#REF!</definedName>
    <definedName name="B21" localSheetId="11">'K'!#REF!</definedName>
    <definedName name="B21" localSheetId="12">'L'!#REF!</definedName>
    <definedName name="B21" localSheetId="13">'M'!#REF!</definedName>
    <definedName name="B21" localSheetId="14">'N'!#REF!</definedName>
    <definedName name="B21" localSheetId="15">'O'!#REF!</definedName>
    <definedName name="B21" localSheetId="16">'P'!#REF!</definedName>
    <definedName name="B21" localSheetId="17">'Q'!#REF!</definedName>
    <definedName name="B21" localSheetId="18">'R'!#REF!</definedName>
    <definedName name="B21" localSheetId="19">'S'!#REF!</definedName>
    <definedName name="B21" localSheetId="20">'T'!#REF!</definedName>
    <definedName name="B21" localSheetId="21">'U'!#REF!</definedName>
    <definedName name="B21" localSheetId="0">'UKUPNO'!#REF!</definedName>
    <definedName name="B21" localSheetId="22">'V'!#REF!</definedName>
    <definedName name="B21" localSheetId="23">'W'!#REF!</definedName>
    <definedName name="B21" localSheetId="24">'X'!#REF!</definedName>
    <definedName name="B21" localSheetId="25">'Y'!#REF!</definedName>
    <definedName name="B21" localSheetId="26">'Z'!#REF!</definedName>
    <definedName name="B21">#REF!</definedName>
    <definedName name="B3" localSheetId="27">'9'!$F$4</definedName>
    <definedName name="B3" localSheetId="1">'A'!$F$4</definedName>
    <definedName name="B3" localSheetId="2">'B'!$F$4</definedName>
    <definedName name="B3" localSheetId="3">'C'!$F$4</definedName>
    <definedName name="B3" localSheetId="4">'D'!$F$4</definedName>
    <definedName name="B3" localSheetId="5">'E'!$F$4</definedName>
    <definedName name="B3" localSheetId="6">'F'!$F$4</definedName>
    <definedName name="B3" localSheetId="7">'G'!$F$4</definedName>
    <definedName name="B3" localSheetId="8">'H'!$F$4</definedName>
    <definedName name="B3" localSheetId="9">'I'!$F$4</definedName>
    <definedName name="B3" localSheetId="10">'J'!$F$4</definedName>
    <definedName name="B3" localSheetId="11">'K'!$F$4</definedName>
    <definedName name="B3" localSheetId="12">'L'!$F$4</definedName>
    <definedName name="B3" localSheetId="13">'M'!$F$4</definedName>
    <definedName name="B3" localSheetId="14">'N'!$F$4</definedName>
    <definedName name="B3" localSheetId="15">'O'!$F$4</definedName>
    <definedName name="B3" localSheetId="16">'P'!$F$4</definedName>
    <definedName name="B3" localSheetId="17">'Q'!$F$4</definedName>
    <definedName name="B3" localSheetId="18">'R'!$F$4</definedName>
    <definedName name="B3" localSheetId="19">'S'!$F$4</definedName>
    <definedName name="B3" localSheetId="20">'T'!$F$4</definedName>
    <definedName name="B3" localSheetId="21">'U'!$F$4</definedName>
    <definedName name="B3" localSheetId="0">'UKUPNO'!$F$4</definedName>
    <definedName name="B3" localSheetId="22">'V'!$F$4</definedName>
    <definedName name="B3" localSheetId="23">'W'!$F$4</definedName>
    <definedName name="B3" localSheetId="24">'X'!$F$4</definedName>
    <definedName name="B3" localSheetId="25">'Y'!$F$4</definedName>
    <definedName name="B3" localSheetId="26">'Z'!$F$4</definedName>
    <definedName name="B3">#REF!</definedName>
    <definedName name="B4" localSheetId="27">'9'!$G$4</definedName>
    <definedName name="B4" localSheetId="1">'A'!$G$4</definedName>
    <definedName name="B4" localSheetId="2">'B'!$G$4</definedName>
    <definedName name="B4" localSheetId="3">'C'!$G$4</definedName>
    <definedName name="B4" localSheetId="4">'D'!$G$4</definedName>
    <definedName name="B4" localSheetId="5">'E'!$G$4</definedName>
    <definedName name="B4" localSheetId="6">'F'!$G$4</definedName>
    <definedName name="B4" localSheetId="7">'G'!$G$4</definedName>
    <definedName name="B4" localSheetId="8">'H'!$G$4</definedName>
    <definedName name="B4" localSheetId="9">'I'!$G$4</definedName>
    <definedName name="B4" localSheetId="10">'J'!$G$4</definedName>
    <definedName name="B4" localSheetId="11">'K'!$G$4</definedName>
    <definedName name="B4" localSheetId="12">'L'!$G$4</definedName>
    <definedName name="B4" localSheetId="13">'M'!$G$4</definedName>
    <definedName name="B4" localSheetId="14">'N'!$G$4</definedName>
    <definedName name="B4" localSheetId="15">'O'!$G$4</definedName>
    <definedName name="B4" localSheetId="16">'P'!$G$4</definedName>
    <definedName name="B4" localSheetId="17">'Q'!$G$4</definedName>
    <definedName name="B4" localSheetId="18">'R'!$G$4</definedName>
    <definedName name="B4" localSheetId="19">'S'!$G$4</definedName>
    <definedName name="B4" localSheetId="20">'T'!$G$4</definedName>
    <definedName name="B4" localSheetId="21">'U'!$G$4</definedName>
    <definedName name="B4" localSheetId="0">'UKUPNO'!$G$4</definedName>
    <definedName name="B4" localSheetId="22">'V'!$G$4</definedName>
    <definedName name="B4" localSheetId="23">'W'!$G$4</definedName>
    <definedName name="B4" localSheetId="24">'X'!$G$4</definedName>
    <definedName name="B4" localSheetId="25">'Y'!$G$4</definedName>
    <definedName name="B4" localSheetId="26">'Z'!$G$4</definedName>
    <definedName name="B4">#REF!</definedName>
    <definedName name="B5" localSheetId="27">'9'!$H$4</definedName>
    <definedName name="B5" localSheetId="1">'A'!$H$4</definedName>
    <definedName name="B5" localSheetId="2">'B'!$H$4</definedName>
    <definedName name="B5" localSheetId="3">'C'!$H$4</definedName>
    <definedName name="B5" localSheetId="4">'D'!$H$4</definedName>
    <definedName name="B5" localSheetId="5">'E'!$H$4</definedName>
    <definedName name="B5" localSheetId="6">'F'!$H$4</definedName>
    <definedName name="B5" localSheetId="7">'G'!$H$4</definedName>
    <definedName name="B5" localSheetId="8">'H'!$H$4</definedName>
    <definedName name="B5" localSheetId="9">'I'!$H$4</definedName>
    <definedName name="B5" localSheetId="10">'J'!$H$4</definedName>
    <definedName name="B5" localSheetId="11">'K'!$H$4</definedName>
    <definedName name="B5" localSheetId="12">'L'!$H$4</definedName>
    <definedName name="B5" localSheetId="13">'M'!$H$4</definedName>
    <definedName name="B5" localSheetId="14">'N'!$H$4</definedName>
    <definedName name="B5" localSheetId="15">'O'!$H$4</definedName>
    <definedName name="B5" localSheetId="16">'P'!$H$4</definedName>
    <definedName name="B5" localSheetId="17">'Q'!$H$4</definedName>
    <definedName name="B5" localSheetId="18">'R'!$H$4</definedName>
    <definedName name="B5" localSheetId="19">'S'!$H$4</definedName>
    <definedName name="B5" localSheetId="20">'T'!$H$4</definedName>
    <definedName name="B5" localSheetId="21">'U'!$H$4</definedName>
    <definedName name="B5" localSheetId="0">'UKUPNO'!$H$4</definedName>
    <definedName name="B5" localSheetId="22">'V'!$H$4</definedName>
    <definedName name="B5" localSheetId="23">'W'!$H$4</definedName>
    <definedName name="B5" localSheetId="24">'X'!$H$4</definedName>
    <definedName name="B5" localSheetId="25">'Y'!$H$4</definedName>
    <definedName name="B5" localSheetId="26">'Z'!$H$4</definedName>
    <definedName name="B5">#REF!</definedName>
    <definedName name="B6" localSheetId="27">'9'!$I$4</definedName>
    <definedName name="B6" localSheetId="1">'A'!$I$4</definedName>
    <definedName name="B6" localSheetId="2">'B'!$I$4</definedName>
    <definedName name="B6" localSheetId="3">'C'!$I$4</definedName>
    <definedName name="B6" localSheetId="4">'D'!$I$4</definedName>
    <definedName name="B6" localSheetId="5">'E'!$I$4</definedName>
    <definedName name="B6" localSheetId="6">'F'!$I$4</definedName>
    <definedName name="B6" localSheetId="7">'G'!$I$4</definedName>
    <definedName name="B6" localSheetId="8">'H'!$I$4</definedName>
    <definedName name="B6" localSheetId="9">'I'!$I$4</definedName>
    <definedName name="B6" localSheetId="10">'J'!$I$4</definedName>
    <definedName name="B6" localSheetId="11">'K'!$I$4</definedName>
    <definedName name="B6" localSheetId="12">'L'!$I$4</definedName>
    <definedName name="B6" localSheetId="13">'M'!$I$4</definedName>
    <definedName name="B6" localSheetId="14">'N'!$I$4</definedName>
    <definedName name="B6" localSheetId="15">'O'!$I$4</definedName>
    <definedName name="B6" localSheetId="16">'P'!$I$4</definedName>
    <definedName name="B6" localSheetId="17">'Q'!$I$4</definedName>
    <definedName name="B6" localSheetId="18">'R'!$I$4</definedName>
    <definedName name="B6" localSheetId="19">'S'!$I$4</definedName>
    <definedName name="B6" localSheetId="20">'T'!$I$4</definedName>
    <definedName name="B6" localSheetId="21">'U'!$I$4</definedName>
    <definedName name="B6" localSheetId="0">'UKUPNO'!$I$4</definedName>
    <definedName name="B6" localSheetId="22">'V'!$I$4</definedName>
    <definedName name="B6" localSheetId="23">'W'!$I$4</definedName>
    <definedName name="B6" localSheetId="24">'X'!$I$4</definedName>
    <definedName name="B6" localSheetId="25">'Y'!$I$4</definedName>
    <definedName name="B6" localSheetId="26">'Z'!$I$4</definedName>
    <definedName name="B6">#REF!</definedName>
    <definedName name="B7" localSheetId="27">'9'!#REF!</definedName>
    <definedName name="B7" localSheetId="1">'A'!#REF!</definedName>
    <definedName name="B7" localSheetId="2">'B'!#REF!</definedName>
    <definedName name="B7" localSheetId="3">'C'!#REF!</definedName>
    <definedName name="B7" localSheetId="4">'D'!#REF!</definedName>
    <definedName name="B7" localSheetId="5">'E'!#REF!</definedName>
    <definedName name="B7" localSheetId="6">'F'!#REF!</definedName>
    <definedName name="B7" localSheetId="7">'G'!#REF!</definedName>
    <definedName name="B7" localSheetId="8">'H'!#REF!</definedName>
    <definedName name="B7" localSheetId="9">'I'!#REF!</definedName>
    <definedName name="B7" localSheetId="10">'J'!#REF!</definedName>
    <definedName name="B7" localSheetId="11">'K'!#REF!</definedName>
    <definedName name="B7" localSheetId="12">'L'!#REF!</definedName>
    <definedName name="B7" localSheetId="13">'M'!#REF!</definedName>
    <definedName name="B7" localSheetId="14">'N'!#REF!</definedName>
    <definedName name="B7" localSheetId="15">'O'!#REF!</definedName>
    <definedName name="B7" localSheetId="16">'P'!#REF!</definedName>
    <definedName name="B7" localSheetId="17">'Q'!#REF!</definedName>
    <definedName name="B7" localSheetId="18">'R'!#REF!</definedName>
    <definedName name="B7" localSheetId="19">'S'!#REF!</definedName>
    <definedName name="B7" localSheetId="20">'T'!#REF!</definedName>
    <definedName name="B7" localSheetId="21">'U'!#REF!</definedName>
    <definedName name="B7" localSheetId="0">'UKUPNO'!#REF!</definedName>
    <definedName name="B7" localSheetId="22">'V'!#REF!</definedName>
    <definedName name="B7" localSheetId="23">'W'!#REF!</definedName>
    <definedName name="B7" localSheetId="24">'X'!#REF!</definedName>
    <definedName name="B7" localSheetId="25">'Y'!#REF!</definedName>
    <definedName name="B7" localSheetId="26">'Z'!#REF!</definedName>
    <definedName name="B7">#REF!</definedName>
    <definedName name="B8" localSheetId="27">'9'!#REF!</definedName>
    <definedName name="B8" localSheetId="1">'A'!#REF!</definedName>
    <definedName name="B8" localSheetId="2">'B'!#REF!</definedName>
    <definedName name="B8" localSheetId="3">'C'!#REF!</definedName>
    <definedName name="B8" localSheetId="4">'D'!#REF!</definedName>
    <definedName name="B8" localSheetId="5">'E'!#REF!</definedName>
    <definedName name="B8" localSheetId="6">'F'!#REF!</definedName>
    <definedName name="B8" localSheetId="7">'G'!#REF!</definedName>
    <definedName name="B8" localSheetId="8">'H'!#REF!</definedName>
    <definedName name="B8" localSheetId="9">'I'!#REF!</definedName>
    <definedName name="B8" localSheetId="10">'J'!#REF!</definedName>
    <definedName name="B8" localSheetId="11">'K'!#REF!</definedName>
    <definedName name="B8" localSheetId="12">'L'!#REF!</definedName>
    <definedName name="B8" localSheetId="13">'M'!#REF!</definedName>
    <definedName name="B8" localSheetId="14">'N'!#REF!</definedName>
    <definedName name="B8" localSheetId="15">'O'!#REF!</definedName>
    <definedName name="B8" localSheetId="16">'P'!#REF!</definedName>
    <definedName name="B8" localSheetId="17">'Q'!#REF!</definedName>
    <definedName name="B8" localSheetId="18">'R'!#REF!</definedName>
    <definedName name="B8" localSheetId="19">'S'!#REF!</definedName>
    <definedName name="B8" localSheetId="20">'T'!#REF!</definedName>
    <definedName name="B8" localSheetId="21">'U'!#REF!</definedName>
    <definedName name="B8" localSheetId="0">'UKUPNO'!#REF!</definedName>
    <definedName name="B8" localSheetId="22">'V'!#REF!</definedName>
    <definedName name="B8" localSheetId="23">'W'!#REF!</definedName>
    <definedName name="B8" localSheetId="24">'X'!#REF!</definedName>
    <definedName name="B8" localSheetId="25">'Y'!#REF!</definedName>
    <definedName name="B8" localSheetId="26">'Z'!#REF!</definedName>
    <definedName name="B8">#REF!</definedName>
    <definedName name="B9" localSheetId="27">'9'!#REF!</definedName>
    <definedName name="B9" localSheetId="1">'A'!#REF!</definedName>
    <definedName name="B9" localSheetId="2">'B'!#REF!</definedName>
    <definedName name="B9" localSheetId="3">'C'!#REF!</definedName>
    <definedName name="B9" localSheetId="4">'D'!#REF!</definedName>
    <definedName name="B9" localSheetId="5">'E'!#REF!</definedName>
    <definedName name="B9" localSheetId="6">'F'!#REF!</definedName>
    <definedName name="B9" localSheetId="7">'G'!#REF!</definedName>
    <definedName name="B9" localSheetId="8">'H'!#REF!</definedName>
    <definedName name="B9" localSheetId="9">'I'!#REF!</definedName>
    <definedName name="B9" localSheetId="10">'J'!#REF!</definedName>
    <definedName name="B9" localSheetId="11">'K'!#REF!</definedName>
    <definedName name="B9" localSheetId="12">'L'!#REF!</definedName>
    <definedName name="B9" localSheetId="13">'M'!#REF!</definedName>
    <definedName name="B9" localSheetId="14">'N'!#REF!</definedName>
    <definedName name="B9" localSheetId="15">'O'!#REF!</definedName>
    <definedName name="B9" localSheetId="16">'P'!#REF!</definedName>
    <definedName name="B9" localSheetId="17">'Q'!#REF!</definedName>
    <definedName name="B9" localSheetId="18">'R'!#REF!</definedName>
    <definedName name="B9" localSheetId="19">'S'!#REF!</definedName>
    <definedName name="B9" localSheetId="20">'T'!#REF!</definedName>
    <definedName name="B9" localSheetId="21">'U'!#REF!</definedName>
    <definedName name="B9" localSheetId="0">'UKUPNO'!#REF!</definedName>
    <definedName name="B9" localSheetId="22">'V'!#REF!</definedName>
    <definedName name="B9" localSheetId="23">'W'!#REF!</definedName>
    <definedName name="B9" localSheetId="24">'X'!#REF!</definedName>
    <definedName name="B9" localSheetId="25">'Y'!#REF!</definedName>
    <definedName name="B9" localSheetId="26">'Z'!#REF!</definedName>
    <definedName name="B9">#REF!</definedName>
    <definedName name="_xlnm.Print_Titles" localSheetId="27">'9'!$1:$4</definedName>
    <definedName name="_xlnm.Print_Titles" localSheetId="1">'A'!$1:$4</definedName>
    <definedName name="_xlnm.Print_Titles" localSheetId="2">'B'!$1:$4</definedName>
    <definedName name="_xlnm.Print_Titles" localSheetId="3">'C'!$1:$4</definedName>
    <definedName name="_xlnm.Print_Titles" localSheetId="4">'D'!$1:$4</definedName>
    <definedName name="_xlnm.Print_Titles" localSheetId="5">'E'!$1:$4</definedName>
    <definedName name="_xlnm.Print_Titles" localSheetId="6">'F'!$1:$4</definedName>
    <definedName name="_xlnm.Print_Titles" localSheetId="7">'G'!$1:$4</definedName>
    <definedName name="_xlnm.Print_Titles" localSheetId="8">'H'!$1:$4</definedName>
    <definedName name="_xlnm.Print_Titles" localSheetId="9">'I'!$1:$4</definedName>
    <definedName name="_xlnm.Print_Titles" localSheetId="10">'J'!$1:$4</definedName>
    <definedName name="_xlnm.Print_Titles" localSheetId="11">'K'!$1:$4</definedName>
    <definedName name="_xlnm.Print_Titles" localSheetId="12">'L'!$1:$4</definedName>
    <definedName name="_xlnm.Print_Titles" localSheetId="13">'M'!$1:$4</definedName>
    <definedName name="_xlnm.Print_Titles" localSheetId="14">'N'!$1:$4</definedName>
    <definedName name="_xlnm.Print_Titles" localSheetId="15">'O'!$1:$4</definedName>
    <definedName name="_xlnm.Print_Titles" localSheetId="16">'P'!$1:$4</definedName>
    <definedName name="_xlnm.Print_Titles" localSheetId="17">'Q'!$1:$4</definedName>
    <definedName name="_xlnm.Print_Titles" localSheetId="18">'R'!$1:$4</definedName>
    <definedName name="_xlnm.Print_Titles" localSheetId="19">'S'!$1:$4</definedName>
    <definedName name="_xlnm.Print_Titles" localSheetId="20">'T'!$1:$4</definedName>
    <definedName name="_xlnm.Print_Titles" localSheetId="21">'U'!$1:$4</definedName>
    <definedName name="_xlnm.Print_Titles" localSheetId="0">'UKUPNO'!$1:$4</definedName>
    <definedName name="_xlnm.Print_Titles" localSheetId="22">'V'!$1:$4</definedName>
    <definedName name="_xlnm.Print_Titles" localSheetId="23">'W'!$1:$4</definedName>
    <definedName name="_xlnm.Print_Titles" localSheetId="24">'X'!$1:$4</definedName>
    <definedName name="_xlnm.Print_Titles" localSheetId="25">'Y'!$1:$4</definedName>
    <definedName name="_xlnm.Print_Titles" localSheetId="26">'Z'!$1:$4</definedName>
    <definedName name="n" localSheetId="27">'9'!#REF!</definedName>
    <definedName name="n" localSheetId="1">'A'!#REF!</definedName>
    <definedName name="n" localSheetId="2">'B'!#REF!</definedName>
    <definedName name="n" localSheetId="3">'C'!#REF!</definedName>
    <definedName name="n" localSheetId="4">'D'!#REF!</definedName>
    <definedName name="n" localSheetId="5">'E'!#REF!</definedName>
    <definedName name="n" localSheetId="6">'F'!#REF!</definedName>
    <definedName name="n" localSheetId="7">'G'!#REF!</definedName>
    <definedName name="n" localSheetId="8">'H'!#REF!</definedName>
    <definedName name="n" localSheetId="9">'I'!#REF!</definedName>
    <definedName name="n" localSheetId="10">'J'!#REF!</definedName>
    <definedName name="n" localSheetId="11">'K'!#REF!</definedName>
    <definedName name="n" localSheetId="12">'L'!#REF!</definedName>
    <definedName name="n" localSheetId="13">'M'!#REF!</definedName>
    <definedName name="n" localSheetId="14">'N'!#REF!</definedName>
    <definedName name="n" localSheetId="15">'O'!#REF!</definedName>
    <definedName name="n" localSheetId="16">'P'!#REF!</definedName>
    <definedName name="n" localSheetId="17">'Q'!#REF!</definedName>
    <definedName name="n" localSheetId="18">'R'!#REF!</definedName>
    <definedName name="n" localSheetId="19">'S'!#REF!</definedName>
    <definedName name="n" localSheetId="20">'T'!#REF!</definedName>
    <definedName name="n" localSheetId="21">'U'!#REF!</definedName>
    <definedName name="n" localSheetId="0">'UKUPNO'!#REF!</definedName>
    <definedName name="n" localSheetId="22">'V'!#REF!</definedName>
    <definedName name="n" localSheetId="23">'W'!#REF!</definedName>
    <definedName name="n" localSheetId="24">'X'!#REF!</definedName>
    <definedName name="n" localSheetId="25">'Y'!#REF!</definedName>
    <definedName name="n" localSheetId="26">'Z'!#REF!</definedName>
    <definedName name="n">#REF!</definedName>
    <definedName name="_xlnm.Print_Area" localSheetId="27">'9'!$A:$N</definedName>
    <definedName name="_xlnm.Print_Area" localSheetId="1">'A'!$A:$N</definedName>
    <definedName name="_xlnm.Print_Area" localSheetId="2">'B'!$A:$N</definedName>
    <definedName name="_xlnm.Print_Area" localSheetId="3">'C'!$A:$N</definedName>
    <definedName name="_xlnm.Print_Area" localSheetId="4">'D'!$A:$N</definedName>
    <definedName name="_xlnm.Print_Area" localSheetId="5">'E'!$A:$N</definedName>
    <definedName name="_xlnm.Print_Area" localSheetId="6">'F'!$A:$N</definedName>
    <definedName name="_xlnm.Print_Area" localSheetId="7">'G'!$A:$N</definedName>
    <definedName name="_xlnm.Print_Area" localSheetId="8">'H'!$A:$N</definedName>
    <definedName name="_xlnm.Print_Area" localSheetId="9">'I'!$A:$N</definedName>
    <definedName name="_xlnm.Print_Area" localSheetId="10">'J'!$A:$N</definedName>
    <definedName name="_xlnm.Print_Area" localSheetId="11">'K'!$A:$N</definedName>
    <definedName name="_xlnm.Print_Area" localSheetId="12">'L'!$A:$N</definedName>
    <definedName name="_xlnm.Print_Area" localSheetId="13">'M'!$A:$N</definedName>
    <definedName name="_xlnm.Print_Area" localSheetId="14">'N'!$A:$N</definedName>
    <definedName name="_xlnm.Print_Area" localSheetId="15">'O'!$A:$N</definedName>
    <definedName name="_xlnm.Print_Area" localSheetId="16">'P'!$A:$N</definedName>
    <definedName name="_xlnm.Print_Area" localSheetId="17">'Q'!$A:$N</definedName>
    <definedName name="_xlnm.Print_Area" localSheetId="18">'R'!$A:$N</definedName>
    <definedName name="_xlnm.Print_Area" localSheetId="19">'S'!$A:$N</definedName>
    <definedName name="_xlnm.Print_Area" localSheetId="20">'T'!$A:$N</definedName>
    <definedName name="_xlnm.Print_Area" localSheetId="21">'U'!$A:$N</definedName>
    <definedName name="_xlnm.Print_Area" localSheetId="0">'UKUPNO'!$A:$N</definedName>
    <definedName name="_xlnm.Print_Area" localSheetId="22">'V'!$A:$N</definedName>
    <definedName name="_xlnm.Print_Area" localSheetId="23">'W'!$A:$N</definedName>
    <definedName name="_xlnm.Print_Area" localSheetId="24">'X'!$A:$N</definedName>
    <definedName name="_xlnm.Print_Area" localSheetId="25">'Y'!$A:$N</definedName>
    <definedName name="_xlnm.Print_Area" localSheetId="26">'Z'!$A:$N</definedName>
  </definedNames>
  <calcPr fullCalcOnLoad="1" refMode="R1C1"/>
</workbook>
</file>

<file path=xl/sharedStrings.xml><?xml version="1.0" encoding="utf-8"?>
<sst xmlns="http://schemas.openxmlformats.org/spreadsheetml/2006/main" count="3108" uniqueCount="133">
  <si>
    <t>Red. 
broj</t>
  </si>
  <si>
    <t>USTANOVA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</si>
  <si>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</si>
  <si>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</si>
  <si>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</si>
  <si>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</si>
  <si>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</si>
  <si>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</si>
  <si>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</si>
  <si>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</si>
  <si>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</si>
  <si>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</si>
  <si>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</si>
  <si>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</si>
  <si>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</si>
  <si>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</si>
  <si>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</si>
  <si>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</si>
  <si>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</si>
  <si>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</si>
  <si>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</si>
  <si>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</si>
  <si>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</si>
  <si>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</si>
  <si>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</si>
  <si>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</si>
  <si>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</si>
  <si>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</si>
  <si>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</si>
  <si>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</si>
  <si>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</si>
  <si>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</si>
  <si>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</si>
  <si>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</si>
  <si>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</si>
  <si>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</si>
  <si>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</si>
  <si>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</si>
  <si>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</si>
  <si>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</si>
  <si>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</si>
  <si>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</si>
  <si>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</si>
  <si>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</si>
  <si>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</si>
  <si>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</si>
  <si>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</si>
  <si>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</si>
  <si>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</si>
  <si>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</si>
  <si>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</si>
  <si>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</si>
  <si>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</si>
  <si>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</si>
  <si>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</si>
  <si>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</si>
  <si>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</si>
  <si>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</si>
  <si>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</si>
  <si>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</si>
  <si>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</si>
  <si>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</si>
  <si>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</si>
  <si>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</si>
  <si>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</si>
  <si>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</si>
  <si>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</si>
  <si>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</si>
  <si>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</si>
  <si>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</si>
  <si>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</si>
  <si>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</si>
  <si>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</si>
  <si>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</si>
  <si>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</si>
  <si>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</si>
  <si>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</si>
  <si>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</si>
  <si>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</si>
  <si>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</si>
  <si>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</si>
  <si>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</si>
  <si>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</si>
  <si>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</si>
  <si>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</si>
  <si>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</si>
  <si>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SVEUKUPNO</t>
  </si>
  <si>
    <t>A</t>
  </si>
  <si>
    <t>B</t>
  </si>
  <si>
    <t>C</t>
  </si>
  <si>
    <t>D</t>
  </si>
  <si>
    <t>Z</t>
  </si>
  <si>
    <t>Broj slučajeva</t>
  </si>
  <si>
    <t>Sveukupno slučajeva</t>
  </si>
  <si>
    <t>Udio u ukupnom 
broju slučajeva bolnice</t>
  </si>
  <si>
    <t>UKUPNO</t>
  </si>
  <si>
    <t>K.B.C.SPLIT</t>
  </si>
  <si>
    <t>K.B.C.OSIJEK</t>
  </si>
  <si>
    <t>K.B.SVETI DUH</t>
  </si>
  <si>
    <t>311031102</t>
  </si>
  <si>
    <t>KL.ZA DJEČJE BOLESTI</t>
  </si>
  <si>
    <t>341734179</t>
  </si>
  <si>
    <t>O.B.NOVA GRADIŠKA</t>
  </si>
  <si>
    <t>347334733</t>
  </si>
  <si>
    <t>O.B.PAKRAC</t>
  </si>
  <si>
    <t>O.Ž.B.NAŠICE</t>
  </si>
  <si>
    <t>9 - Edit MDC</t>
  </si>
  <si>
    <t>A - Pre MDC</t>
  </si>
  <si>
    <t>B - Bolesti i poremećaji živčanog sustava</t>
  </si>
  <si>
    <t>C - Bolesti i poremećaji oka</t>
  </si>
  <si>
    <t>D - Bolesti i poremećaji uha, nosa, usta i grla</t>
  </si>
  <si>
    <t>E - Bolesti i poremećaji respiratornog sustava</t>
  </si>
  <si>
    <t>F - Bolesti i poremećaji cirkulacijskog sustava</t>
  </si>
  <si>
    <t>G - Bolesti i poremećaji probavnog sustava</t>
  </si>
  <si>
    <t>H - Bolesti i poremećaji hepatobilijarnog sustava i gušterače</t>
  </si>
  <si>
    <t>I - Bolesti i poremećaji mišićno-koštano-vezivnog sustava</t>
  </si>
  <si>
    <t>J - Bolesti i poremećaji kože, potkožnog tkiva i dojke</t>
  </si>
  <si>
    <t>K - Bolesti i poremećaji žlijezda s unutarnjim izlučivanjem, bolesti prehrane i bolesti metabolizma</t>
  </si>
  <si>
    <t>L - Bolesti i poremećaji bubrega i mokraćnog sustava</t>
  </si>
  <si>
    <t>M - Bolesti i poremećaji muškog spolnog sustava</t>
  </si>
  <si>
    <t>N - Bolesti i poremećaji ženskog spolnog sustava</t>
  </si>
  <si>
    <t>O - Trudnoća, porod i babinje</t>
  </si>
  <si>
    <t>P - Novorođenčad</t>
  </si>
  <si>
    <t>Q - Bolesti i poremećaji krvi, krvotvornih organa i imunološkog sustava</t>
  </si>
  <si>
    <t>R - Hematološke neoplastične bolesti, nediferencirani tumori</t>
  </si>
  <si>
    <t>S - Zarazne i parazitske bolesti</t>
  </si>
  <si>
    <t>T - Zarazne i parazitske bolesti</t>
  </si>
  <si>
    <t>U - Duševne bolesti i poremećaji</t>
  </si>
  <si>
    <t>V - Korištenje alkohola i droga i organski inducirane duševne bolesti</t>
  </si>
  <si>
    <t>W - Ozljede, otrovanja i toksična djelovanja lijekova</t>
  </si>
  <si>
    <t>X - Ozljede, otrovanja i toksična djelovanja lijekova</t>
  </si>
  <si>
    <t>Y - Opekline</t>
  </si>
  <si>
    <t>Z - Čimbenici koji utječu na stanje zdravlja i ostali kontakti sa zdravstvenom službom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</si>
</sst>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times new roman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20" borderId="1" applyNumberFormat="0" applyFont="0" applyAlignment="0" applyProtection="0"/>
    <xf numFmtId="0" fontId="2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1" applyFont="1" applyBorder="1" applyAlignment="1">
      <alignment vertical="center"/>
      <protection/>
    </xf>
    <xf numFmtId="0" fontId="1" fillId="0" borderId="0" xfId="51" applyNumberFormat="1" applyFont="1" applyBorder="1" applyAlignment="1">
      <alignment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7" fillId="0" borderId="10" xfId="51" applyNumberFormat="1" applyFont="1" applyFill="1" applyBorder="1" applyAlignment="1">
      <alignment horizontal="center" vertical="center" wrapText="1"/>
      <protection/>
    </xf>
    <xf numFmtId="0" fontId="6" fillId="0" borderId="11" xfId="51" applyNumberFormat="1" applyFont="1" applyBorder="1" applyAlignment="1">
      <alignment horizontal="center" vertical="center"/>
      <protection/>
    </xf>
    <xf numFmtId="49" fontId="6" fillId="0" borderId="0" xfId="51" applyNumberFormat="1" applyFont="1" applyBorder="1" applyAlignment="1">
      <alignment horizontal="center" vertical="center"/>
      <protection/>
    </xf>
    <xf numFmtId="3" fontId="6" fillId="0" borderId="0" xfId="51" applyNumberFormat="1" applyFont="1" applyBorder="1" applyAlignment="1">
      <alignment horizontal="right" vertical="center"/>
      <protection/>
    </xf>
    <xf numFmtId="4" fontId="6" fillId="0" borderId="0" xfId="51" applyNumberFormat="1" applyFont="1" applyBorder="1" applyAlignment="1">
      <alignment horizontal="right" vertical="center"/>
      <protection/>
    </xf>
    <xf numFmtId="4" fontId="6" fillId="0" borderId="12" xfId="51" applyNumberFormat="1" applyFont="1" applyBorder="1" applyAlignment="1">
      <alignment horizontal="right" vertical="center"/>
      <protection/>
    </xf>
    <xf numFmtId="0" fontId="6" fillId="0" borderId="0" xfId="51" applyFont="1" applyBorder="1" applyAlignment="1">
      <alignment vertical="center"/>
      <protection/>
    </xf>
    <xf numFmtId="3" fontId="6" fillId="0" borderId="0" xfId="51" applyNumberFormat="1" applyFont="1" applyBorder="1" applyAlignment="1">
      <alignment vertical="center"/>
      <protection/>
    </xf>
    <xf numFmtId="4" fontId="6" fillId="0" borderId="0" xfId="51" applyNumberFormat="1" applyFont="1" applyBorder="1" applyAlignment="1">
      <alignment vertical="center"/>
      <protection/>
    </xf>
    <xf numFmtId="0" fontId="6" fillId="0" borderId="13" xfId="51" applyNumberFormat="1" applyFont="1" applyBorder="1" applyAlignment="1">
      <alignment horizontal="center" vertical="center"/>
      <protection/>
    </xf>
    <xf numFmtId="49" fontId="6" fillId="0" borderId="14" xfId="51" applyNumberFormat="1" applyFont="1" applyBorder="1" applyAlignment="1">
      <alignment horizontal="center" vertical="center"/>
      <protection/>
    </xf>
    <xf numFmtId="3" fontId="6" fillId="0" borderId="14" xfId="51" applyNumberFormat="1" applyFont="1" applyBorder="1" applyAlignment="1">
      <alignment horizontal="right" vertical="center"/>
      <protection/>
    </xf>
    <xf numFmtId="4" fontId="6" fillId="0" borderId="14" xfId="51" applyNumberFormat="1" applyFont="1" applyBorder="1" applyAlignment="1">
      <alignment horizontal="right" vertical="center"/>
      <protection/>
    </xf>
    <xf numFmtId="4" fontId="6" fillId="0" borderId="15" xfId="51" applyNumberFormat="1" applyFont="1" applyBorder="1" applyAlignment="1">
      <alignment horizontal="right" vertical="center"/>
      <protection/>
    </xf>
    <xf numFmtId="49" fontId="6" fillId="0" borderId="16" xfId="51" applyNumberFormat="1" applyFont="1" applyBorder="1" applyAlignment="1">
      <alignment horizontal="center" vertical="center"/>
      <protection/>
    </xf>
    <xf numFmtId="3" fontId="6" fillId="0" borderId="16" xfId="51" applyNumberFormat="1" applyFont="1" applyBorder="1" applyAlignment="1">
      <alignment horizontal="right" vertical="center"/>
      <protection/>
    </xf>
    <xf numFmtId="4" fontId="6" fillId="0" borderId="16" xfId="51" applyNumberFormat="1" applyFont="1" applyBorder="1" applyAlignment="1">
      <alignment horizontal="right" vertical="center"/>
      <protection/>
    </xf>
    <xf numFmtId="4" fontId="6" fillId="0" borderId="17" xfId="51" applyNumberFormat="1" applyFont="1" applyBorder="1" applyAlignment="1">
      <alignment horizontal="right" vertical="center"/>
      <protection/>
    </xf>
    <xf numFmtId="0" fontId="7" fillId="0" borderId="18" xfId="51" applyNumberFormat="1" applyFont="1" applyFill="1" applyBorder="1" applyAlignment="1">
      <alignment horizontal="center" vertical="center" wrapText="1"/>
      <protection/>
    </xf>
    <xf numFmtId="3" fontId="6" fillId="0" borderId="13" xfId="51" applyNumberFormat="1" applyFont="1" applyBorder="1" applyAlignment="1">
      <alignment horizontal="right" vertical="center"/>
      <protection/>
    </xf>
    <xf numFmtId="3" fontId="6" fillId="0" borderId="15" xfId="51" applyNumberFormat="1" applyFont="1" applyBorder="1" applyAlignment="1">
      <alignment horizontal="right" vertical="center"/>
      <protection/>
    </xf>
    <xf numFmtId="3" fontId="6" fillId="0" borderId="11" xfId="51" applyNumberFormat="1" applyFont="1" applyBorder="1" applyAlignment="1">
      <alignment horizontal="right" vertical="center"/>
      <protection/>
    </xf>
    <xf numFmtId="3" fontId="6" fillId="0" borderId="12" xfId="51" applyNumberFormat="1" applyFont="1" applyBorder="1" applyAlignment="1">
      <alignment horizontal="right" vertical="center"/>
      <protection/>
    </xf>
    <xf numFmtId="3" fontId="6" fillId="0" borderId="19" xfId="51" applyNumberFormat="1" applyFont="1" applyBorder="1" applyAlignment="1">
      <alignment horizontal="right" vertical="center"/>
      <protection/>
    </xf>
    <xf numFmtId="3" fontId="6" fillId="0" borderId="17" xfId="51" applyNumberFormat="1" applyFont="1" applyBorder="1" applyAlignment="1">
      <alignment horizontal="right" vertical="center"/>
      <protection/>
    </xf>
    <xf numFmtId="49" fontId="6" fillId="0" borderId="14" xfId="51" applyNumberFormat="1" applyFont="1" applyBorder="1" applyAlignment="1">
      <alignment vertical="center" wrapText="1"/>
      <protection/>
    </xf>
    <xf numFmtId="49" fontId="6" fillId="0" borderId="0" xfId="51" applyNumberFormat="1" applyFont="1" applyBorder="1" applyAlignment="1">
      <alignment vertical="center" wrapText="1"/>
      <protection/>
    </xf>
    <xf numFmtId="49" fontId="6" fillId="0" borderId="16" xfId="51" applyNumberFormat="1" applyFont="1" applyBorder="1" applyAlignment="1">
      <alignment vertical="center" wrapText="1"/>
      <protection/>
    </xf>
    <xf numFmtId="3" fontId="1" fillId="33" borderId="13" xfId="51" applyNumberFormat="1" applyFont="1" applyFill="1" applyBorder="1" applyAlignment="1">
      <alignment horizontal="right" vertical="center"/>
      <protection/>
    </xf>
    <xf numFmtId="3" fontId="1" fillId="33" borderId="20" xfId="51" applyNumberFormat="1" applyFont="1" applyFill="1" applyBorder="1" applyAlignment="1">
      <alignment horizontal="right" vertical="center"/>
      <protection/>
    </xf>
    <xf numFmtId="3" fontId="1" fillId="0" borderId="13" xfId="51" applyNumberFormat="1" applyFont="1" applyBorder="1" applyAlignment="1">
      <alignment horizontal="right" vertical="center"/>
      <protection/>
    </xf>
    <xf numFmtId="3" fontId="1" fillId="0" borderId="11" xfId="51" applyNumberFormat="1" applyFont="1" applyBorder="1" applyAlignment="1">
      <alignment horizontal="right" vertical="center"/>
      <protection/>
    </xf>
    <xf numFmtId="3" fontId="1" fillId="0" borderId="19" xfId="51" applyNumberFormat="1" applyFont="1" applyBorder="1" applyAlignment="1">
      <alignment horizontal="right" vertical="center"/>
      <protection/>
    </xf>
    <xf numFmtId="3" fontId="1" fillId="0" borderId="0" xfId="51" applyNumberFormat="1" applyFont="1" applyBorder="1" applyAlignment="1">
      <alignment vertical="center"/>
      <protection/>
    </xf>
    <xf numFmtId="4" fontId="1" fillId="33" borderId="15" xfId="51" applyNumberFormat="1" applyFont="1" applyFill="1" applyBorder="1" applyAlignment="1">
      <alignment horizontal="right" vertical="center"/>
      <protection/>
    </xf>
    <xf numFmtId="4" fontId="6" fillId="0" borderId="13" xfId="51" applyNumberFormat="1" applyFont="1" applyBorder="1" applyAlignment="1">
      <alignment horizontal="right" vertical="center"/>
      <protection/>
    </xf>
    <xf numFmtId="4" fontId="6" fillId="0" borderId="11" xfId="51" applyNumberFormat="1" applyFont="1" applyBorder="1" applyAlignment="1">
      <alignment horizontal="right" vertical="center"/>
      <protection/>
    </xf>
    <xf numFmtId="4" fontId="6" fillId="0" borderId="19" xfId="51" applyNumberFormat="1" applyFont="1" applyBorder="1" applyAlignment="1">
      <alignment horizontal="right" vertical="center"/>
      <protection/>
    </xf>
    <xf numFmtId="4" fontId="1" fillId="33" borderId="13" xfId="51" applyNumberFormat="1" applyFont="1" applyFill="1" applyBorder="1" applyAlignment="1">
      <alignment horizontal="right" vertical="center"/>
      <protection/>
    </xf>
    <xf numFmtId="4" fontId="1" fillId="33" borderId="14" xfId="51" applyNumberFormat="1" applyFont="1" applyFill="1" applyBorder="1" applyAlignment="1">
      <alignment horizontal="right" vertical="center"/>
      <protection/>
    </xf>
    <xf numFmtId="49" fontId="6" fillId="0" borderId="17" xfId="51" applyNumberFormat="1" applyFont="1" applyBorder="1" applyAlignment="1">
      <alignment vertical="center" wrapText="1"/>
      <protection/>
    </xf>
    <xf numFmtId="0" fontId="6" fillId="0" borderId="19" xfId="51" applyNumberFormat="1" applyFont="1" applyBorder="1" applyAlignment="1">
      <alignment horizontal="center" vertical="center"/>
      <protection/>
    </xf>
    <xf numFmtId="3" fontId="1" fillId="0" borderId="0" xfId="51" applyNumberFormat="1" applyFont="1" applyBorder="1" applyAlignment="1">
      <alignment horizontal="right" vertical="center"/>
      <protection/>
    </xf>
    <xf numFmtId="49" fontId="6" fillId="0" borderId="12" xfId="51" applyNumberFormat="1" applyFont="1" applyBorder="1" applyAlignment="1">
      <alignment vertical="center" wrapText="1"/>
      <protection/>
    </xf>
    <xf numFmtId="0" fontId="1" fillId="33" borderId="21" xfId="51" applyFont="1" applyFill="1" applyBorder="1" applyAlignment="1">
      <alignment horizontal="left" vertical="center" wrapText="1"/>
      <protection/>
    </xf>
    <xf numFmtId="0" fontId="1" fillId="33" borderId="22" xfId="51" applyFont="1" applyFill="1" applyBorder="1" applyAlignment="1">
      <alignment horizontal="left" vertical="center" wrapText="1"/>
      <protection/>
    </xf>
    <xf numFmtId="0" fontId="1" fillId="33" borderId="18" xfId="51" applyFont="1" applyFill="1" applyBorder="1" applyAlignment="1">
      <alignment horizontal="left" vertical="center" wrapText="1"/>
      <protection/>
    </xf>
    <xf numFmtId="3" fontId="1" fillId="34" borderId="21" xfId="51" applyNumberFormat="1" applyFont="1" applyFill="1" applyBorder="1" applyAlignment="1">
      <alignment horizontal="center" vertical="center" wrapText="1"/>
      <protection/>
    </xf>
    <xf numFmtId="3" fontId="1" fillId="34" borderId="22" xfId="51" applyNumberFormat="1" applyFont="1" applyFill="1" applyBorder="1" applyAlignment="1">
      <alignment horizontal="center" vertical="center" wrapText="1"/>
      <protection/>
    </xf>
    <xf numFmtId="3" fontId="1" fillId="34" borderId="18" xfId="51" applyNumberFormat="1" applyFont="1" applyFill="1" applyBorder="1" applyAlignment="1">
      <alignment horizontal="center" vertical="center" wrapText="1"/>
      <protection/>
    </xf>
    <xf numFmtId="0" fontId="8" fillId="0" borderId="21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8" fillId="0" borderId="18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 wrapText="1"/>
      <protection/>
    </xf>
    <xf numFmtId="0" fontId="1" fillId="0" borderId="19" xfId="51" applyFont="1" applyBorder="1" applyAlignment="1">
      <alignment horizontal="center" vertical="center" wrapText="1"/>
      <protection/>
    </xf>
    <xf numFmtId="0" fontId="1" fillId="0" borderId="15" xfId="51" applyFont="1" applyBorder="1" applyAlignment="1">
      <alignment horizontal="center" vertical="center" wrapText="1"/>
      <protection/>
    </xf>
    <xf numFmtId="2" fontId="1" fillId="35" borderId="22" xfId="51" applyNumberFormat="1" applyFont="1" applyFill="1" applyBorder="1" applyAlignment="1">
      <alignment horizontal="center" vertical="center" wrapText="1"/>
      <protection/>
    </xf>
    <xf numFmtId="2" fontId="1" fillId="35" borderId="18" xfId="51" applyNumberFormat="1" applyFont="1" applyFill="1" applyBorder="1" applyAlignment="1">
      <alignment horizontal="center" vertical="center" wrapText="1"/>
      <protection/>
    </xf>
    <xf numFmtId="0" fontId="7" fillId="0" borderId="20" xfId="51" applyNumberFormat="1" applyFont="1" applyFill="1" applyBorder="1" applyAlignment="1">
      <alignment horizontal="center" vertical="center" textRotation="90" wrapText="1"/>
      <protection/>
    </xf>
    <xf numFmtId="0" fontId="7" fillId="0" borderId="19" xfId="51" applyNumberFormat="1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MAKRO_DTS_aep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PERATIVA\_IZVJE&#352;&#262;A\11.BOL_DTS_izvje&#353;&#263;a\DTS_komp\2022\07\B_dts_komp_2207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komp_2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278407</v>
      </c>
      <c r="E4" s="33">
        <f t="shared" si="0"/>
        <v>41923</v>
      </c>
      <c r="F4" s="33">
        <f t="shared" si="0"/>
        <v>130166</v>
      </c>
      <c r="G4" s="33">
        <f t="shared" si="0"/>
        <v>36954</v>
      </c>
      <c r="H4" s="33">
        <f t="shared" si="0"/>
        <v>1297</v>
      </c>
      <c r="I4" s="33">
        <f t="shared" si="0"/>
        <v>68067</v>
      </c>
      <c r="J4" s="42">
        <f>IF(D4=0,0,E4/D4)*100</f>
        <v>15.058170232788687</v>
      </c>
      <c r="K4" s="43">
        <f>IF(D4=0,0,F4/D4)*100</f>
        <v>46.75385317179525</v>
      </c>
      <c r="L4" s="43">
        <f>IF(D4=0,0,G4/D4)*100</f>
        <v>13.273373155129</v>
      </c>
      <c r="M4" s="43">
        <f>IF(D4=0,0,H4/D4)*100</f>
        <v>0.4658647232289418</v>
      </c>
      <c r="N4" s="38">
        <f>IF(D4=0,0,I4/D4)*100</f>
        <v>24.44873871705812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31">SUM(E5:I5)</f>
        <v>24993</v>
      </c>
      <c r="E5" s="23">
        <v>3945</v>
      </c>
      <c r="F5" s="15">
        <v>11951</v>
      </c>
      <c r="G5" s="15">
        <v>3607</v>
      </c>
      <c r="H5" s="15">
        <v>58</v>
      </c>
      <c r="I5" s="24">
        <v>5432</v>
      </c>
      <c r="J5" s="39">
        <f>IF(D5=0,0,E5/D5)*100</f>
        <v>15.7844196374985</v>
      </c>
      <c r="K5" s="16">
        <f>IF(D5=0,0,F5/D5)*100</f>
        <v>47.817388868883285</v>
      </c>
      <c r="L5" s="16">
        <f>IF(D5=0,0,G5/D5)*100</f>
        <v>14.432040971472013</v>
      </c>
      <c r="M5" s="16">
        <f>IF(D5=0,0,H5/D5)*100</f>
        <v>0.2320649781938943</v>
      </c>
      <c r="N5" s="17">
        <f>IF(D5=0,0,I5/D5)*100</f>
        <v>21.734085543952304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31778</v>
      </c>
      <c r="E6" s="25">
        <v>4338</v>
      </c>
      <c r="F6" s="7">
        <v>13995</v>
      </c>
      <c r="G6" s="7">
        <v>4914</v>
      </c>
      <c r="H6" s="7">
        <v>93</v>
      </c>
      <c r="I6" s="26">
        <v>8438</v>
      </c>
      <c r="J6" s="40">
        <f aca="true" t="shared" si="2" ref="J6:J50">IF(D6=0,0,E6/D6)*100</f>
        <v>13.650953489835734</v>
      </c>
      <c r="K6" s="8">
        <f aca="true" t="shared" si="3" ref="K6:K50">IF(D6=0,0,F6/D6)*100</f>
        <v>44.0399018188684</v>
      </c>
      <c r="L6" s="8">
        <f aca="true" t="shared" si="4" ref="L6:L50">IF(D6=0,0,G6/D6)*100</f>
        <v>15.463528227075335</v>
      </c>
      <c r="M6" s="8">
        <f aca="true" t="shared" si="5" ref="M6:M50">IF(D6=0,0,H6/D6)*100</f>
        <v>0.29265529611681035</v>
      </c>
      <c r="N6" s="9">
        <f aca="true" t="shared" si="6" ref="N6:N50">IF(D6=0,0,I6/D6)*100</f>
        <v>26.552961168103717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18038</v>
      </c>
      <c r="E7" s="25">
        <v>2547</v>
      </c>
      <c r="F7" s="7">
        <v>8904</v>
      </c>
      <c r="G7" s="7">
        <v>2088</v>
      </c>
      <c r="H7" s="7">
        <v>32</v>
      </c>
      <c r="I7" s="26">
        <v>4467</v>
      </c>
      <c r="J7" s="40">
        <f t="shared" si="2"/>
        <v>14.120190708504268</v>
      </c>
      <c r="K7" s="8">
        <f t="shared" si="3"/>
        <v>49.36245703514802</v>
      </c>
      <c r="L7" s="8">
        <f t="shared" si="4"/>
        <v>11.57556270096463</v>
      </c>
      <c r="M7" s="8">
        <f t="shared" si="5"/>
        <v>0.17740325978489854</v>
      </c>
      <c r="N7" s="9">
        <f t="shared" si="6"/>
        <v>24.764386295598182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19972</v>
      </c>
      <c r="E8" s="25">
        <v>2843</v>
      </c>
      <c r="F8" s="7">
        <v>10428</v>
      </c>
      <c r="G8" s="7">
        <v>2231</v>
      </c>
      <c r="H8" s="7">
        <v>345</v>
      </c>
      <c r="I8" s="26">
        <v>4125</v>
      </c>
      <c r="J8" s="40">
        <f t="shared" si="2"/>
        <v>14.234928900460645</v>
      </c>
      <c r="K8" s="8">
        <f t="shared" si="3"/>
        <v>52.21309833767273</v>
      </c>
      <c r="L8" s="8">
        <f t="shared" si="4"/>
        <v>11.170638894452232</v>
      </c>
      <c r="M8" s="8">
        <f t="shared" si="5"/>
        <v>1.727418385740036</v>
      </c>
      <c r="N8" s="9">
        <f t="shared" si="6"/>
        <v>20.653915481674346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25526</v>
      </c>
      <c r="E9" s="25">
        <v>3731</v>
      </c>
      <c r="F9" s="7">
        <v>11177</v>
      </c>
      <c r="G9" s="7">
        <v>3432</v>
      </c>
      <c r="H9" s="7">
        <v>39</v>
      </c>
      <c r="I9" s="26">
        <v>7147</v>
      </c>
      <c r="J9" s="40">
        <f t="shared" si="2"/>
        <v>14.616469482096687</v>
      </c>
      <c r="K9" s="8">
        <f t="shared" si="3"/>
        <v>43.78672725848155</v>
      </c>
      <c r="L9" s="8">
        <f t="shared" si="4"/>
        <v>13.445114784925174</v>
      </c>
      <c r="M9" s="8">
        <f t="shared" si="5"/>
        <v>0.15278539528324062</v>
      </c>
      <c r="N9" s="9">
        <f t="shared" si="6"/>
        <v>27.99890307921335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11788</v>
      </c>
      <c r="E10" s="25">
        <v>1883</v>
      </c>
      <c r="F10" s="7">
        <v>6286</v>
      </c>
      <c r="G10" s="7">
        <v>804</v>
      </c>
      <c r="H10" s="7">
        <v>40</v>
      </c>
      <c r="I10" s="26">
        <v>2775</v>
      </c>
      <c r="J10" s="40">
        <f t="shared" si="2"/>
        <v>15.973871733966746</v>
      </c>
      <c r="K10" s="8">
        <f t="shared" si="3"/>
        <v>53.32541567695962</v>
      </c>
      <c r="L10" s="8">
        <f t="shared" si="4"/>
        <v>6.820495419070241</v>
      </c>
      <c r="M10" s="8">
        <f t="shared" si="5"/>
        <v>0.33932813030200204</v>
      </c>
      <c r="N10" s="9">
        <f t="shared" si="6"/>
        <v>23.54088903970139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7600</v>
      </c>
      <c r="E11" s="25">
        <v>1012</v>
      </c>
      <c r="F11" s="7">
        <v>3412</v>
      </c>
      <c r="G11" s="7">
        <v>1348</v>
      </c>
      <c r="H11" s="7">
        <v>1</v>
      </c>
      <c r="I11" s="26">
        <v>1827</v>
      </c>
      <c r="J11" s="40">
        <f t="shared" si="2"/>
        <v>13.31578947368421</v>
      </c>
      <c r="K11" s="8">
        <f t="shared" si="3"/>
        <v>44.89473684210527</v>
      </c>
      <c r="L11" s="8">
        <f t="shared" si="4"/>
        <v>17.736842105263158</v>
      </c>
      <c r="M11" s="8">
        <f t="shared" si="5"/>
        <v>0.013157894736842105</v>
      </c>
      <c r="N11" s="9">
        <f t="shared" si="6"/>
        <v>24.039473684210527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4171</v>
      </c>
      <c r="E12" s="25">
        <v>590</v>
      </c>
      <c r="F12" s="7">
        <v>1861</v>
      </c>
      <c r="G12" s="7">
        <v>622</v>
      </c>
      <c r="H12" s="7">
        <v>9</v>
      </c>
      <c r="I12" s="26">
        <v>1089</v>
      </c>
      <c r="J12" s="40">
        <f>IF(D12=0,0,E12/D12)*100</f>
        <v>14.145288899544472</v>
      </c>
      <c r="K12" s="8">
        <f>IF(D12=0,0,F12/D12)*100</f>
        <v>44.617597698393666</v>
      </c>
      <c r="L12" s="8">
        <f>IF(D12=0,0,G12/D12)*100</f>
        <v>14.912491009350276</v>
      </c>
      <c r="M12" s="8">
        <f>IF(D12=0,0,H12/D12)*100</f>
        <v>0.2157755933828818</v>
      </c>
      <c r="N12" s="9">
        <f>IF(D12=0,0,I12/D12)*100</f>
        <v>26.1088467993287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2154</v>
      </c>
      <c r="E13" s="25">
        <v>7</v>
      </c>
      <c r="F13" s="7">
        <v>231</v>
      </c>
      <c r="G13" s="7">
        <v>430</v>
      </c>
      <c r="H13" s="7">
        <v>0</v>
      </c>
      <c r="I13" s="26">
        <v>1486</v>
      </c>
      <c r="J13" s="40">
        <f t="shared" si="2"/>
        <v>0.32497678737233054</v>
      </c>
      <c r="K13" s="8">
        <f t="shared" si="3"/>
        <v>10.724233983286908</v>
      </c>
      <c r="L13" s="8">
        <f t="shared" si="4"/>
        <v>19.96285979572888</v>
      </c>
      <c r="M13" s="8">
        <f t="shared" si="5"/>
        <v>0</v>
      </c>
      <c r="N13" s="9">
        <f t="shared" si="6"/>
        <v>68.98792943361188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1770</v>
      </c>
      <c r="E14" s="25">
        <v>418</v>
      </c>
      <c r="F14" s="7">
        <v>948</v>
      </c>
      <c r="G14" s="7">
        <v>207</v>
      </c>
      <c r="H14" s="7">
        <v>9</v>
      </c>
      <c r="I14" s="26">
        <v>188</v>
      </c>
      <c r="J14" s="40">
        <f t="shared" si="2"/>
        <v>23.61581920903955</v>
      </c>
      <c r="K14" s="8">
        <f t="shared" si="3"/>
        <v>53.559322033898304</v>
      </c>
      <c r="L14" s="8">
        <f t="shared" si="4"/>
        <v>11.694915254237289</v>
      </c>
      <c r="M14" s="8">
        <f t="shared" si="5"/>
        <v>0.5084745762711864</v>
      </c>
      <c r="N14" s="9">
        <f t="shared" si="6"/>
        <v>10.621468926553671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1782</v>
      </c>
      <c r="E15" s="25">
        <v>188</v>
      </c>
      <c r="F15" s="7">
        <v>848</v>
      </c>
      <c r="G15" s="7">
        <v>392</v>
      </c>
      <c r="H15" s="7">
        <v>42</v>
      </c>
      <c r="I15" s="26">
        <v>312</v>
      </c>
      <c r="J15" s="40">
        <f t="shared" si="2"/>
        <v>10.549943883277217</v>
      </c>
      <c r="K15" s="8">
        <f t="shared" si="3"/>
        <v>47.586980920314254</v>
      </c>
      <c r="L15" s="8">
        <f t="shared" si="4"/>
        <v>21.997755331088666</v>
      </c>
      <c r="M15" s="8">
        <f t="shared" si="5"/>
        <v>2.356902356902357</v>
      </c>
      <c r="N15" s="9">
        <f t="shared" si="6"/>
        <v>17.50841750841751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1585</v>
      </c>
      <c r="E16" s="25">
        <v>429</v>
      </c>
      <c r="F16" s="7">
        <v>656</v>
      </c>
      <c r="G16" s="7">
        <v>180</v>
      </c>
      <c r="H16" s="7">
        <v>3</v>
      </c>
      <c r="I16" s="26">
        <v>317</v>
      </c>
      <c r="J16" s="40">
        <f t="shared" si="2"/>
        <v>27.066246056782333</v>
      </c>
      <c r="K16" s="8">
        <f t="shared" si="3"/>
        <v>41.388012618296536</v>
      </c>
      <c r="L16" s="8">
        <f t="shared" si="4"/>
        <v>11.35646687697161</v>
      </c>
      <c r="M16" s="8">
        <f t="shared" si="5"/>
        <v>0.1892744479495268</v>
      </c>
      <c r="N16" s="9">
        <f t="shared" si="6"/>
        <v>20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2932</v>
      </c>
      <c r="E17" s="25">
        <v>437</v>
      </c>
      <c r="F17" s="7">
        <v>1167</v>
      </c>
      <c r="G17" s="7">
        <v>455</v>
      </c>
      <c r="H17" s="7">
        <v>17</v>
      </c>
      <c r="I17" s="26">
        <v>856</v>
      </c>
      <c r="J17" s="40">
        <f t="shared" si="2"/>
        <v>14.90450204638472</v>
      </c>
      <c r="K17" s="8">
        <f t="shared" si="3"/>
        <v>39.80218281036835</v>
      </c>
      <c r="L17" s="8">
        <f t="shared" si="4"/>
        <v>15.518417462482947</v>
      </c>
      <c r="M17" s="8">
        <f t="shared" si="5"/>
        <v>0.5798090040927694</v>
      </c>
      <c r="N17" s="9">
        <f t="shared" si="6"/>
        <v>29.195088676671215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5338</v>
      </c>
      <c r="E18" s="25">
        <v>663</v>
      </c>
      <c r="F18" s="7">
        <v>2699</v>
      </c>
      <c r="G18" s="7">
        <v>664</v>
      </c>
      <c r="H18" s="7">
        <v>31</v>
      </c>
      <c r="I18" s="26">
        <v>1281</v>
      </c>
      <c r="J18" s="40">
        <f t="shared" si="2"/>
        <v>12.420382165605096</v>
      </c>
      <c r="K18" s="8">
        <f t="shared" si="3"/>
        <v>50.562008242787556</v>
      </c>
      <c r="L18" s="8">
        <f t="shared" si="4"/>
        <v>12.439115773698015</v>
      </c>
      <c r="M18" s="8">
        <f t="shared" si="5"/>
        <v>0.5807418508804796</v>
      </c>
      <c r="N18" s="9">
        <f t="shared" si="6"/>
        <v>23.99775196702885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7091</v>
      </c>
      <c r="E19" s="25">
        <v>915</v>
      </c>
      <c r="F19" s="7">
        <v>3083</v>
      </c>
      <c r="G19" s="7">
        <v>1251</v>
      </c>
      <c r="H19" s="7">
        <v>29</v>
      </c>
      <c r="I19" s="26">
        <v>1813</v>
      </c>
      <c r="J19" s="40">
        <f t="shared" si="2"/>
        <v>12.903680722042024</v>
      </c>
      <c r="K19" s="8">
        <f t="shared" si="3"/>
        <v>43.47764772246509</v>
      </c>
      <c r="L19" s="8">
        <f t="shared" si="4"/>
        <v>17.64208151177549</v>
      </c>
      <c r="M19" s="8">
        <f t="shared" si="5"/>
        <v>0.4089691157805669</v>
      </c>
      <c r="N19" s="9">
        <f t="shared" si="6"/>
        <v>25.567620927936822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4868</v>
      </c>
      <c r="E20" s="25">
        <v>842</v>
      </c>
      <c r="F20" s="7">
        <v>2372</v>
      </c>
      <c r="G20" s="7">
        <v>719</v>
      </c>
      <c r="H20" s="7">
        <v>21</v>
      </c>
      <c r="I20" s="26">
        <v>914</v>
      </c>
      <c r="J20" s="40">
        <f t="shared" si="2"/>
        <v>17.296631059983568</v>
      </c>
      <c r="K20" s="8">
        <f t="shared" si="3"/>
        <v>48.72637633525061</v>
      </c>
      <c r="L20" s="8">
        <f t="shared" si="4"/>
        <v>14.769926047658174</v>
      </c>
      <c r="M20" s="8">
        <f t="shared" si="5"/>
        <v>0.43138866064092024</v>
      </c>
      <c r="N20" s="9">
        <f t="shared" si="6"/>
        <v>18.77567789646672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6138</v>
      </c>
      <c r="E21" s="25">
        <v>1164</v>
      </c>
      <c r="F21" s="7">
        <v>3304</v>
      </c>
      <c r="G21" s="7">
        <v>559</v>
      </c>
      <c r="H21" s="7">
        <v>11</v>
      </c>
      <c r="I21" s="26">
        <v>1100</v>
      </c>
      <c r="J21" s="40">
        <f t="shared" si="2"/>
        <v>18.963831867057674</v>
      </c>
      <c r="K21" s="8">
        <f t="shared" si="3"/>
        <v>53.82860866731834</v>
      </c>
      <c r="L21" s="8">
        <f t="shared" si="4"/>
        <v>9.107201042684913</v>
      </c>
      <c r="M21" s="8">
        <f t="shared" si="5"/>
        <v>0.17921146953405018</v>
      </c>
      <c r="N21" s="9">
        <f t="shared" si="6"/>
        <v>17.921146953405017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6347</v>
      </c>
      <c r="E22" s="25">
        <v>808</v>
      </c>
      <c r="F22" s="7">
        <v>3201</v>
      </c>
      <c r="G22" s="7">
        <v>724</v>
      </c>
      <c r="H22" s="7">
        <v>60</v>
      </c>
      <c r="I22" s="26">
        <v>1554</v>
      </c>
      <c r="J22" s="40">
        <f t="shared" si="2"/>
        <v>12.730423822278242</v>
      </c>
      <c r="K22" s="8">
        <f t="shared" si="3"/>
        <v>50.43327556325823</v>
      </c>
      <c r="L22" s="8">
        <f t="shared" si="4"/>
        <v>11.406963919962188</v>
      </c>
      <c r="M22" s="8">
        <f t="shared" si="5"/>
        <v>0.9453285016543248</v>
      </c>
      <c r="N22" s="9">
        <f t="shared" si="6"/>
        <v>24.484008192847014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2562</v>
      </c>
      <c r="E23" s="25">
        <v>450</v>
      </c>
      <c r="F23" s="7">
        <v>1406</v>
      </c>
      <c r="G23" s="7">
        <v>358</v>
      </c>
      <c r="H23" s="7">
        <v>6</v>
      </c>
      <c r="I23" s="26">
        <v>342</v>
      </c>
      <c r="J23" s="40">
        <f t="shared" si="2"/>
        <v>17.56440281030445</v>
      </c>
      <c r="K23" s="8">
        <f t="shared" si="3"/>
        <v>54.87900078064013</v>
      </c>
      <c r="L23" s="8">
        <f t="shared" si="4"/>
        <v>13.973458235753316</v>
      </c>
      <c r="M23" s="8">
        <f t="shared" si="5"/>
        <v>0.234192037470726</v>
      </c>
      <c r="N23" s="9">
        <f t="shared" si="6"/>
        <v>13.348946135831383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1297</v>
      </c>
      <c r="E24" s="25">
        <v>186</v>
      </c>
      <c r="F24" s="7">
        <v>638</v>
      </c>
      <c r="G24" s="7">
        <v>139</v>
      </c>
      <c r="H24" s="7">
        <v>7</v>
      </c>
      <c r="I24" s="26">
        <v>327</v>
      </c>
      <c r="J24" s="40">
        <f t="shared" si="2"/>
        <v>14.340786430223593</v>
      </c>
      <c r="K24" s="8">
        <f t="shared" si="3"/>
        <v>49.190439475713184</v>
      </c>
      <c r="L24" s="8">
        <f t="shared" si="4"/>
        <v>10.71703932151118</v>
      </c>
      <c r="M24" s="8">
        <f t="shared" si="5"/>
        <v>0.5397070161912104</v>
      </c>
      <c r="N24" s="9">
        <f t="shared" si="6"/>
        <v>25.212027756360833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3941</v>
      </c>
      <c r="E25" s="25">
        <v>913</v>
      </c>
      <c r="F25" s="7">
        <v>1672</v>
      </c>
      <c r="G25" s="7">
        <v>333</v>
      </c>
      <c r="H25" s="7">
        <v>15</v>
      </c>
      <c r="I25" s="26">
        <v>1008</v>
      </c>
      <c r="J25" s="40">
        <f t="shared" si="2"/>
        <v>23.166708957117482</v>
      </c>
      <c r="K25" s="8">
        <f t="shared" si="3"/>
        <v>42.42578025881756</v>
      </c>
      <c r="L25" s="8">
        <f t="shared" si="4"/>
        <v>8.449632073077899</v>
      </c>
      <c r="M25" s="8">
        <f t="shared" si="5"/>
        <v>0.38061405734585135</v>
      </c>
      <c r="N25" s="9">
        <f t="shared" si="6"/>
        <v>25.57726465364121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8876</v>
      </c>
      <c r="E26" s="25">
        <v>1429</v>
      </c>
      <c r="F26" s="7">
        <v>4192</v>
      </c>
      <c r="G26" s="7">
        <v>1339</v>
      </c>
      <c r="H26" s="7">
        <v>40</v>
      </c>
      <c r="I26" s="26">
        <v>1876</v>
      </c>
      <c r="J26" s="40">
        <f t="shared" si="2"/>
        <v>16.09959441189725</v>
      </c>
      <c r="K26" s="8">
        <f t="shared" si="3"/>
        <v>47.22848129788193</v>
      </c>
      <c r="L26" s="8">
        <f t="shared" si="4"/>
        <v>15.085624155024785</v>
      </c>
      <c r="M26" s="8">
        <f t="shared" si="5"/>
        <v>0.45065344749887337</v>
      </c>
      <c r="N26" s="9">
        <f t="shared" si="6"/>
        <v>21.13564668769716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4353</v>
      </c>
      <c r="E27" s="25">
        <v>921</v>
      </c>
      <c r="F27" s="7">
        <v>2233</v>
      </c>
      <c r="G27" s="7">
        <v>479</v>
      </c>
      <c r="H27" s="7">
        <v>28</v>
      </c>
      <c r="I27" s="26">
        <v>692</v>
      </c>
      <c r="J27" s="40">
        <f t="shared" si="2"/>
        <v>21.157822191592004</v>
      </c>
      <c r="K27" s="8">
        <f t="shared" si="3"/>
        <v>51.297955433034694</v>
      </c>
      <c r="L27" s="8">
        <f t="shared" si="4"/>
        <v>11.003905352630369</v>
      </c>
      <c r="M27" s="8">
        <f t="shared" si="5"/>
        <v>0.6432345508844475</v>
      </c>
      <c r="N27" s="9">
        <f t="shared" si="6"/>
        <v>15.89708247185849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7879</v>
      </c>
      <c r="E28" s="25">
        <v>1247</v>
      </c>
      <c r="F28" s="7">
        <v>3863</v>
      </c>
      <c r="G28" s="7">
        <v>770</v>
      </c>
      <c r="H28" s="7">
        <v>17</v>
      </c>
      <c r="I28" s="26">
        <v>1982</v>
      </c>
      <c r="J28" s="40">
        <f t="shared" si="2"/>
        <v>15.826881583957356</v>
      </c>
      <c r="K28" s="8">
        <f t="shared" si="3"/>
        <v>49.029064602106864</v>
      </c>
      <c r="L28" s="8">
        <f t="shared" si="4"/>
        <v>9.772813808858992</v>
      </c>
      <c r="M28" s="8">
        <f t="shared" si="5"/>
        <v>0.21576342175402968</v>
      </c>
      <c r="N28" s="9">
        <f t="shared" si="6"/>
        <v>25.155476583322756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4785</v>
      </c>
      <c r="E29" s="25">
        <v>1063</v>
      </c>
      <c r="F29" s="7">
        <v>2186</v>
      </c>
      <c r="G29" s="7">
        <v>678</v>
      </c>
      <c r="H29" s="7">
        <v>17</v>
      </c>
      <c r="I29" s="26">
        <v>841</v>
      </c>
      <c r="J29" s="40">
        <f t="shared" si="2"/>
        <v>22.215256008359457</v>
      </c>
      <c r="K29" s="8">
        <f t="shared" si="3"/>
        <v>45.684430512016725</v>
      </c>
      <c r="L29" s="8">
        <f t="shared" si="4"/>
        <v>14.169278996865204</v>
      </c>
      <c r="M29" s="8">
        <f t="shared" si="5"/>
        <v>0.3552769070010449</v>
      </c>
      <c r="N29" s="9">
        <f t="shared" si="6"/>
        <v>17.575757575757574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9289</v>
      </c>
      <c r="E30" s="25">
        <v>1648</v>
      </c>
      <c r="F30" s="7">
        <v>4230</v>
      </c>
      <c r="G30" s="7">
        <v>1576</v>
      </c>
      <c r="H30" s="7">
        <v>37</v>
      </c>
      <c r="I30" s="26">
        <v>1798</v>
      </c>
      <c r="J30" s="40">
        <f t="shared" si="2"/>
        <v>17.741414576380667</v>
      </c>
      <c r="K30" s="8">
        <f t="shared" si="3"/>
        <v>45.537732802239205</v>
      </c>
      <c r="L30" s="8">
        <f t="shared" si="4"/>
        <v>16.966304230810636</v>
      </c>
      <c r="M30" s="8">
        <f t="shared" si="5"/>
        <v>0.398320594251265</v>
      </c>
      <c r="N30" s="9">
        <f t="shared" si="6"/>
        <v>19.356227796318226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5029</v>
      </c>
      <c r="E31" s="25">
        <v>807</v>
      </c>
      <c r="F31" s="7">
        <v>2412</v>
      </c>
      <c r="G31" s="7">
        <v>758</v>
      </c>
      <c r="H31" s="7">
        <v>43</v>
      </c>
      <c r="I31" s="26">
        <v>1009</v>
      </c>
      <c r="J31" s="40">
        <f t="shared" si="2"/>
        <v>16.046927818651817</v>
      </c>
      <c r="K31" s="8">
        <f t="shared" si="3"/>
        <v>47.961821435673095</v>
      </c>
      <c r="L31" s="8">
        <f t="shared" si="4"/>
        <v>15.072579041558958</v>
      </c>
      <c r="M31" s="8">
        <f t="shared" si="5"/>
        <v>0.8550407635712866</v>
      </c>
      <c r="N31" s="9">
        <f t="shared" si="6"/>
        <v>20.06363094054484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aca="true" t="shared" si="7" ref="D32:D50">SUM(E32:I32)</f>
        <v>4523</v>
      </c>
      <c r="E32" s="25">
        <v>721</v>
      </c>
      <c r="F32" s="7">
        <v>2235</v>
      </c>
      <c r="G32" s="7">
        <v>525</v>
      </c>
      <c r="H32" s="7">
        <v>29</v>
      </c>
      <c r="I32" s="26">
        <v>1013</v>
      </c>
      <c r="J32" s="40">
        <f t="shared" si="2"/>
        <v>15.940747291620605</v>
      </c>
      <c r="K32" s="8">
        <f t="shared" si="3"/>
        <v>49.41410568206942</v>
      </c>
      <c r="L32" s="8">
        <f t="shared" si="4"/>
        <v>11.60734026088879</v>
      </c>
      <c r="M32" s="8">
        <f t="shared" si="5"/>
        <v>0.6411673667919522</v>
      </c>
      <c r="N32" s="9">
        <f t="shared" si="6"/>
        <v>22.39663939862923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7"/>
        <v>4926</v>
      </c>
      <c r="E33" s="25">
        <v>678</v>
      </c>
      <c r="F33" s="7">
        <v>2311</v>
      </c>
      <c r="G33" s="7">
        <v>946</v>
      </c>
      <c r="H33" s="7">
        <v>39</v>
      </c>
      <c r="I33" s="26">
        <v>952</v>
      </c>
      <c r="J33" s="40">
        <f t="shared" si="2"/>
        <v>13.763702801461633</v>
      </c>
      <c r="K33" s="8">
        <f t="shared" si="3"/>
        <v>46.914332115306536</v>
      </c>
      <c r="L33" s="8">
        <f t="shared" si="4"/>
        <v>19.204222492894843</v>
      </c>
      <c r="M33" s="8">
        <f t="shared" si="5"/>
        <v>0.7917174177831912</v>
      </c>
      <c r="N33" s="9">
        <f t="shared" si="6"/>
        <v>19.326025172553795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7"/>
        <v>9051</v>
      </c>
      <c r="E34" s="25">
        <v>1279</v>
      </c>
      <c r="F34" s="7">
        <v>4472</v>
      </c>
      <c r="G34" s="7">
        <v>1215</v>
      </c>
      <c r="H34" s="7">
        <v>33</v>
      </c>
      <c r="I34" s="26">
        <v>2052</v>
      </c>
      <c r="J34" s="40">
        <f t="shared" si="2"/>
        <v>14.131035244724341</v>
      </c>
      <c r="K34" s="8">
        <f t="shared" si="3"/>
        <v>49.40890509335985</v>
      </c>
      <c r="L34" s="8">
        <f t="shared" si="4"/>
        <v>13.423931057341731</v>
      </c>
      <c r="M34" s="8">
        <f t="shared" si="5"/>
        <v>0.3646005966191581</v>
      </c>
      <c r="N34" s="9">
        <f t="shared" si="6"/>
        <v>22.671528007954922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7"/>
        <v>11021</v>
      </c>
      <c r="E35" s="25">
        <v>1997</v>
      </c>
      <c r="F35" s="7">
        <v>3848</v>
      </c>
      <c r="G35" s="7">
        <v>2035</v>
      </c>
      <c r="H35" s="7">
        <v>130</v>
      </c>
      <c r="I35" s="26">
        <v>3011</v>
      </c>
      <c r="J35" s="40">
        <f t="shared" si="2"/>
        <v>18.119952817348697</v>
      </c>
      <c r="K35" s="8">
        <f t="shared" si="3"/>
        <v>34.915161963524184</v>
      </c>
      <c r="L35" s="8">
        <f t="shared" si="4"/>
        <v>18.464749115325287</v>
      </c>
      <c r="M35" s="8">
        <f t="shared" si="5"/>
        <v>1.1795662825514925</v>
      </c>
      <c r="N35" s="9">
        <f t="shared" si="6"/>
        <v>27.32056982125034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7"/>
        <v>600</v>
      </c>
      <c r="E36" s="25">
        <v>82</v>
      </c>
      <c r="F36" s="7">
        <v>445</v>
      </c>
      <c r="G36" s="7">
        <v>45</v>
      </c>
      <c r="H36" s="7">
        <v>0</v>
      </c>
      <c r="I36" s="26">
        <v>28</v>
      </c>
      <c r="J36" s="40">
        <f t="shared" si="2"/>
        <v>13.666666666666666</v>
      </c>
      <c r="K36" s="8">
        <f t="shared" si="3"/>
        <v>74.16666666666667</v>
      </c>
      <c r="L36" s="8">
        <f t="shared" si="4"/>
        <v>7.5</v>
      </c>
      <c r="M36" s="8">
        <f t="shared" si="5"/>
        <v>0</v>
      </c>
      <c r="N36" s="9">
        <f t="shared" si="6"/>
        <v>4.666666666666667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7"/>
        <v>574</v>
      </c>
      <c r="E37" s="25">
        <v>69</v>
      </c>
      <c r="F37" s="7">
        <v>231</v>
      </c>
      <c r="G37" s="7">
        <v>2</v>
      </c>
      <c r="H37" s="7">
        <v>0</v>
      </c>
      <c r="I37" s="26">
        <v>272</v>
      </c>
      <c r="J37" s="40">
        <f t="shared" si="2"/>
        <v>12.020905923344948</v>
      </c>
      <c r="K37" s="8">
        <f t="shared" si="3"/>
        <v>40.243902439024396</v>
      </c>
      <c r="L37" s="8">
        <f t="shared" si="4"/>
        <v>0.34843205574912894</v>
      </c>
      <c r="M37" s="8">
        <f t="shared" si="5"/>
        <v>0</v>
      </c>
      <c r="N37" s="9">
        <f t="shared" si="6"/>
        <v>47.386759581881535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7"/>
        <v>1137</v>
      </c>
      <c r="E38" s="25">
        <v>14</v>
      </c>
      <c r="F38" s="7">
        <v>194</v>
      </c>
      <c r="G38" s="7">
        <v>262</v>
      </c>
      <c r="H38" s="7">
        <v>0</v>
      </c>
      <c r="I38" s="26">
        <v>667</v>
      </c>
      <c r="J38" s="40">
        <f t="shared" si="2"/>
        <v>1.2313104661389622</v>
      </c>
      <c r="K38" s="8">
        <f t="shared" si="3"/>
        <v>17.06244503078276</v>
      </c>
      <c r="L38" s="8">
        <f t="shared" si="4"/>
        <v>23.043095866314864</v>
      </c>
      <c r="M38" s="8">
        <f t="shared" si="5"/>
        <v>0</v>
      </c>
      <c r="N38" s="9">
        <f t="shared" si="6"/>
        <v>58.66314863676341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7"/>
        <v>3388</v>
      </c>
      <c r="E39" s="25">
        <v>253</v>
      </c>
      <c r="F39" s="7">
        <v>1547</v>
      </c>
      <c r="G39" s="7">
        <v>0</v>
      </c>
      <c r="H39" s="7">
        <v>0</v>
      </c>
      <c r="I39" s="26">
        <v>1588</v>
      </c>
      <c r="J39" s="40">
        <f t="shared" si="2"/>
        <v>7.467532467532467</v>
      </c>
      <c r="K39" s="8">
        <f t="shared" si="3"/>
        <v>45.66115702479338</v>
      </c>
      <c r="L39" s="8">
        <f t="shared" si="4"/>
        <v>0</v>
      </c>
      <c r="M39" s="8">
        <f t="shared" si="5"/>
        <v>0</v>
      </c>
      <c r="N39" s="9">
        <f t="shared" si="6"/>
        <v>46.871310507674146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7"/>
        <v>350</v>
      </c>
      <c r="E40" s="25">
        <v>137</v>
      </c>
      <c r="F40" s="7">
        <v>121</v>
      </c>
      <c r="G40" s="7">
        <v>0</v>
      </c>
      <c r="H40" s="7">
        <v>0</v>
      </c>
      <c r="I40" s="26">
        <v>92</v>
      </c>
      <c r="J40" s="40">
        <f t="shared" si="2"/>
        <v>39.14285714285714</v>
      </c>
      <c r="K40" s="8">
        <f t="shared" si="3"/>
        <v>34.57142857142857</v>
      </c>
      <c r="L40" s="8">
        <f t="shared" si="4"/>
        <v>0</v>
      </c>
      <c r="M40" s="8">
        <f t="shared" si="5"/>
        <v>0</v>
      </c>
      <c r="N40" s="9">
        <f t="shared" si="6"/>
        <v>26.285714285714285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7"/>
        <v>283</v>
      </c>
      <c r="E41" s="25">
        <v>25</v>
      </c>
      <c r="F41" s="7">
        <v>200</v>
      </c>
      <c r="G41" s="7">
        <v>0</v>
      </c>
      <c r="H41" s="7">
        <v>0</v>
      </c>
      <c r="I41" s="26">
        <v>58</v>
      </c>
      <c r="J41" s="40">
        <f t="shared" si="2"/>
        <v>8.8339222614841</v>
      </c>
      <c r="K41" s="8">
        <f t="shared" si="3"/>
        <v>70.6713780918728</v>
      </c>
      <c r="L41" s="8">
        <f t="shared" si="4"/>
        <v>0</v>
      </c>
      <c r="M41" s="8">
        <f t="shared" si="5"/>
        <v>0</v>
      </c>
      <c r="N41" s="9">
        <f t="shared" si="6"/>
        <v>20.49469964664311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7"/>
        <v>537</v>
      </c>
      <c r="E42" s="25">
        <v>81</v>
      </c>
      <c r="F42" s="7">
        <v>288</v>
      </c>
      <c r="G42" s="7">
        <v>0</v>
      </c>
      <c r="H42" s="7">
        <v>0</v>
      </c>
      <c r="I42" s="26">
        <v>168</v>
      </c>
      <c r="J42" s="40">
        <f t="shared" si="2"/>
        <v>15.083798882681565</v>
      </c>
      <c r="K42" s="8">
        <f t="shared" si="3"/>
        <v>53.63128491620112</v>
      </c>
      <c r="L42" s="8">
        <f t="shared" si="4"/>
        <v>0</v>
      </c>
      <c r="M42" s="8">
        <f t="shared" si="5"/>
        <v>0</v>
      </c>
      <c r="N42" s="9">
        <f t="shared" si="6"/>
        <v>31.28491620111732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7"/>
        <v>1124</v>
      </c>
      <c r="E43" s="25">
        <v>231</v>
      </c>
      <c r="F43" s="7">
        <v>666</v>
      </c>
      <c r="G43" s="7">
        <v>0</v>
      </c>
      <c r="H43" s="7">
        <v>0</v>
      </c>
      <c r="I43" s="26">
        <v>227</v>
      </c>
      <c r="J43" s="40">
        <f t="shared" si="2"/>
        <v>20.551601423487543</v>
      </c>
      <c r="K43" s="8">
        <f t="shared" si="3"/>
        <v>59.252669039145914</v>
      </c>
      <c r="L43" s="8">
        <f t="shared" si="4"/>
        <v>0</v>
      </c>
      <c r="M43" s="8">
        <f t="shared" si="5"/>
        <v>0</v>
      </c>
      <c r="N43" s="9">
        <f t="shared" si="6"/>
        <v>20.195729537366546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7"/>
        <v>626</v>
      </c>
      <c r="E44" s="25">
        <v>0</v>
      </c>
      <c r="F44" s="7">
        <v>453</v>
      </c>
      <c r="G44" s="7">
        <v>63</v>
      </c>
      <c r="H44" s="7">
        <v>0</v>
      </c>
      <c r="I44" s="26">
        <v>110</v>
      </c>
      <c r="J44" s="40">
        <f t="shared" si="2"/>
        <v>0</v>
      </c>
      <c r="K44" s="8">
        <f t="shared" si="3"/>
        <v>72.36421725239617</v>
      </c>
      <c r="L44" s="8">
        <f t="shared" si="4"/>
        <v>10.063897763578275</v>
      </c>
      <c r="M44" s="8">
        <f t="shared" si="5"/>
        <v>0</v>
      </c>
      <c r="N44" s="9">
        <f t="shared" si="6"/>
        <v>17.57188498402556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7"/>
        <v>385</v>
      </c>
      <c r="E45" s="25">
        <v>31</v>
      </c>
      <c r="F45" s="7">
        <v>154</v>
      </c>
      <c r="G45" s="7">
        <v>21</v>
      </c>
      <c r="H45" s="7">
        <v>0</v>
      </c>
      <c r="I45" s="26">
        <v>179</v>
      </c>
      <c r="J45" s="40">
        <f t="shared" si="2"/>
        <v>8.051948051948052</v>
      </c>
      <c r="K45" s="8">
        <f t="shared" si="3"/>
        <v>40</v>
      </c>
      <c r="L45" s="8">
        <f t="shared" si="4"/>
        <v>5.454545454545454</v>
      </c>
      <c r="M45" s="8">
        <f t="shared" si="5"/>
        <v>0</v>
      </c>
      <c r="N45" s="9">
        <f t="shared" si="6"/>
        <v>46.493506493506494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7"/>
        <v>959</v>
      </c>
      <c r="E46" s="25">
        <v>187</v>
      </c>
      <c r="F46" s="7">
        <v>156</v>
      </c>
      <c r="G46" s="7">
        <v>157</v>
      </c>
      <c r="H46" s="7">
        <v>0</v>
      </c>
      <c r="I46" s="26">
        <v>459</v>
      </c>
      <c r="J46" s="40">
        <f t="shared" si="2"/>
        <v>19.499478623566215</v>
      </c>
      <c r="K46" s="8">
        <f t="shared" si="3"/>
        <v>16.26694473409802</v>
      </c>
      <c r="L46" s="8">
        <f t="shared" si="4"/>
        <v>16.371220020855056</v>
      </c>
      <c r="M46" s="8">
        <f t="shared" si="5"/>
        <v>0</v>
      </c>
      <c r="N46" s="9">
        <f t="shared" si="6"/>
        <v>47.862356621480714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7"/>
        <v>566</v>
      </c>
      <c r="E47" s="25">
        <v>0</v>
      </c>
      <c r="F47" s="7">
        <v>51</v>
      </c>
      <c r="G47" s="7">
        <v>0</v>
      </c>
      <c r="H47" s="7">
        <v>0</v>
      </c>
      <c r="I47" s="26">
        <v>515</v>
      </c>
      <c r="J47" s="40">
        <f t="shared" si="2"/>
        <v>0</v>
      </c>
      <c r="K47" s="8">
        <f t="shared" si="3"/>
        <v>9.010600706713781</v>
      </c>
      <c r="L47" s="8">
        <f t="shared" si="4"/>
        <v>0</v>
      </c>
      <c r="M47" s="8">
        <f t="shared" si="5"/>
        <v>0</v>
      </c>
      <c r="N47" s="9">
        <f t="shared" si="6"/>
        <v>90.98939929328623</v>
      </c>
    </row>
    <row r="48" spans="1:14" ht="19.5" customHeight="1">
      <c r="A48" s="5">
        <v>44</v>
      </c>
      <c r="B48" s="6" t="s">
        <v>84</v>
      </c>
      <c r="C48" s="47" t="s">
        <v>85</v>
      </c>
      <c r="D48" s="35">
        <f>SUM(E48:I48)</f>
        <v>2282</v>
      </c>
      <c r="E48" s="25">
        <v>30</v>
      </c>
      <c r="F48" s="7">
        <v>1215</v>
      </c>
      <c r="G48" s="7">
        <v>81</v>
      </c>
      <c r="H48" s="7">
        <v>0</v>
      </c>
      <c r="I48" s="26">
        <v>956</v>
      </c>
      <c r="J48" s="40">
        <f>IF(D48=0,0,E48/D48)*100</f>
        <v>1.3146362839614372</v>
      </c>
      <c r="K48" s="8">
        <f>IF(D48=0,0,F48/D48)*100</f>
        <v>53.242769500438214</v>
      </c>
      <c r="L48" s="8">
        <f>IF(D48=0,0,G48/D48)*100</f>
        <v>3.549517966695881</v>
      </c>
      <c r="M48" s="8">
        <f>IF(D48=0,0,H48/D48)*100</f>
        <v>0</v>
      </c>
      <c r="N48" s="9">
        <f>IF(D48=0,0,I48/D48)*100</f>
        <v>41.89307624890447</v>
      </c>
    </row>
    <row r="49" spans="1:14" ht="19.5" customHeight="1">
      <c r="A49" s="5">
        <v>45</v>
      </c>
      <c r="B49" s="6" t="s">
        <v>101</v>
      </c>
      <c r="C49" s="47" t="s">
        <v>102</v>
      </c>
      <c r="D49" s="35">
        <f>SUM(E49:I49)</f>
        <v>2019</v>
      </c>
      <c r="E49" s="25">
        <v>360</v>
      </c>
      <c r="F49" s="7">
        <v>1039</v>
      </c>
      <c r="G49" s="7">
        <v>263</v>
      </c>
      <c r="H49" s="7">
        <v>3</v>
      </c>
      <c r="I49" s="26">
        <v>354</v>
      </c>
      <c r="J49" s="40">
        <f>IF(D49=0,0,E49/D49)*100</f>
        <v>17.830609212481427</v>
      </c>
      <c r="K49" s="8">
        <f>IF(D49=0,0,F49/D49)*100</f>
        <v>51.46111936602278</v>
      </c>
      <c r="L49" s="8">
        <f>IF(D49=0,0,G49/D49)*100</f>
        <v>13.026250619118377</v>
      </c>
      <c r="M49" s="8">
        <f>IF(D49=0,0,H49/D49)*100</f>
        <v>0.1485884101040119</v>
      </c>
      <c r="N49" s="9">
        <f>IF(D49=0,0,I49/D49)*100</f>
        <v>17.5334323922734</v>
      </c>
    </row>
    <row r="50" spans="1:14" ht="19.5" customHeight="1">
      <c r="A50" s="45">
        <v>46</v>
      </c>
      <c r="B50" s="18" t="s">
        <v>103</v>
      </c>
      <c r="C50" s="44" t="s">
        <v>104</v>
      </c>
      <c r="D50" s="36">
        <f t="shared" si="7"/>
        <v>2174</v>
      </c>
      <c r="E50" s="27">
        <v>324</v>
      </c>
      <c r="F50" s="19">
        <v>1185</v>
      </c>
      <c r="G50" s="19">
        <v>282</v>
      </c>
      <c r="H50" s="19">
        <v>13</v>
      </c>
      <c r="I50" s="28">
        <v>370</v>
      </c>
      <c r="J50" s="41">
        <f t="shared" si="2"/>
        <v>14.903403863845446</v>
      </c>
      <c r="K50" s="20">
        <f t="shared" si="3"/>
        <v>54.50781968721251</v>
      </c>
      <c r="L50" s="20">
        <f t="shared" si="4"/>
        <v>12.97148114075437</v>
      </c>
      <c r="M50" s="20">
        <f t="shared" si="5"/>
        <v>0.5979760809567618</v>
      </c>
      <c r="N50" s="21">
        <f t="shared" si="6"/>
        <v>17.019319227230913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E2:I2"/>
    <mergeCell ref="A1:N1"/>
    <mergeCell ref="A2:A3"/>
    <mergeCell ref="B2:C2"/>
    <mergeCell ref="J2:N2"/>
    <mergeCell ref="D2:D3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29626</v>
      </c>
      <c r="E4" s="33">
        <f t="shared" si="0"/>
        <v>1436</v>
      </c>
      <c r="F4" s="33">
        <f t="shared" si="0"/>
        <v>11792</v>
      </c>
      <c r="G4" s="33">
        <f t="shared" si="0"/>
        <v>5992</v>
      </c>
      <c r="H4" s="33">
        <f t="shared" si="0"/>
        <v>0</v>
      </c>
      <c r="I4" s="33">
        <f t="shared" si="0"/>
        <v>10406</v>
      </c>
      <c r="J4" s="42">
        <f>IF(D4=0,0,E4/D4)*100</f>
        <v>4.847093768986701</v>
      </c>
      <c r="K4" s="43">
        <f>IF(D4=0,0,F4/D4)*100</f>
        <v>39.802875852291905</v>
      </c>
      <c r="L4" s="43">
        <f>IF(D4=0,0,G4/D4)*100</f>
        <v>20.225477621008572</v>
      </c>
      <c r="M4" s="43">
        <f>IF(D4=0,0,H4/D4)*100</f>
        <v>0</v>
      </c>
      <c r="N4" s="38">
        <f>IF(D4=0,0,I4/D4)*100</f>
        <v>35.12455275771282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1899</v>
      </c>
      <c r="E5" s="23">
        <v>152</v>
      </c>
      <c r="F5" s="15">
        <v>905</v>
      </c>
      <c r="G5" s="15">
        <v>419</v>
      </c>
      <c r="H5" s="15"/>
      <c r="I5" s="15">
        <v>423</v>
      </c>
      <c r="J5" s="39">
        <f>IF(D5=0,0,E5/D5)*100</f>
        <v>8.004212743549237</v>
      </c>
      <c r="K5" s="16">
        <f>IF(D5=0,0,F5/D5)*100</f>
        <v>47.656661400737235</v>
      </c>
      <c r="L5" s="16">
        <f>IF(D5=0,0,G5/D5)*100</f>
        <v>22.064244339125853</v>
      </c>
      <c r="M5" s="16">
        <f>IF(D5=0,0,H5/D5)*100</f>
        <v>0</v>
      </c>
      <c r="N5" s="17">
        <f>IF(D5=0,0,I5/D5)*100</f>
        <v>22.274881516587676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2649</v>
      </c>
      <c r="E6" s="25">
        <v>134</v>
      </c>
      <c r="F6" s="7">
        <v>1109</v>
      </c>
      <c r="G6" s="7">
        <v>626</v>
      </c>
      <c r="H6" s="7"/>
      <c r="I6" s="7">
        <v>780</v>
      </c>
      <c r="J6" s="40">
        <f aca="true" t="shared" si="2" ref="J6:J50">IF(D6=0,0,E6/D6)*100</f>
        <v>5.058512646281615</v>
      </c>
      <c r="K6" s="8">
        <f aca="true" t="shared" si="3" ref="K6:K50">IF(D6=0,0,F6/D6)*100</f>
        <v>41.86485466213666</v>
      </c>
      <c r="L6" s="8">
        <f aca="true" t="shared" si="4" ref="L6:L50">IF(D6=0,0,G6/D6)*100</f>
        <v>23.631559078897695</v>
      </c>
      <c r="M6" s="8">
        <f aca="true" t="shared" si="5" ref="M6:M50">IF(D6=0,0,H6/D6)*100</f>
        <v>0</v>
      </c>
      <c r="N6" s="9">
        <f aca="true" t="shared" si="6" ref="N6:N50">IF(D6=0,0,I6/D6)*100</f>
        <v>29.44507361268403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2026</v>
      </c>
      <c r="E7" s="25">
        <v>122</v>
      </c>
      <c r="F7" s="7">
        <v>964</v>
      </c>
      <c r="G7" s="7">
        <v>322</v>
      </c>
      <c r="H7" s="7"/>
      <c r="I7" s="7">
        <v>618</v>
      </c>
      <c r="J7" s="40">
        <f t="shared" si="2"/>
        <v>6.021717670286279</v>
      </c>
      <c r="K7" s="8">
        <f t="shared" si="3"/>
        <v>47.581441263573545</v>
      </c>
      <c r="L7" s="8">
        <f t="shared" si="4"/>
        <v>15.893385982230997</v>
      </c>
      <c r="M7" s="8">
        <f t="shared" si="5"/>
        <v>0</v>
      </c>
      <c r="N7" s="9">
        <f t="shared" si="6"/>
        <v>30.50345508390918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1470</v>
      </c>
      <c r="E8" s="25">
        <v>115</v>
      </c>
      <c r="F8" s="7">
        <v>840</v>
      </c>
      <c r="G8" s="7">
        <v>221</v>
      </c>
      <c r="H8" s="7"/>
      <c r="I8" s="7">
        <v>294</v>
      </c>
      <c r="J8" s="40">
        <f t="shared" si="2"/>
        <v>7.8231292517006805</v>
      </c>
      <c r="K8" s="8">
        <f t="shared" si="3"/>
        <v>57.14285714285714</v>
      </c>
      <c r="L8" s="8">
        <f t="shared" si="4"/>
        <v>15.034013605442176</v>
      </c>
      <c r="M8" s="8">
        <f t="shared" si="5"/>
        <v>0</v>
      </c>
      <c r="N8" s="9">
        <f t="shared" si="6"/>
        <v>20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3873</v>
      </c>
      <c r="E9" s="25">
        <v>175</v>
      </c>
      <c r="F9" s="7">
        <v>1788</v>
      </c>
      <c r="G9" s="7">
        <v>725</v>
      </c>
      <c r="H9" s="7"/>
      <c r="I9" s="7">
        <v>1185</v>
      </c>
      <c r="J9" s="40">
        <f t="shared" si="2"/>
        <v>4.5184611412341855</v>
      </c>
      <c r="K9" s="8">
        <f t="shared" si="3"/>
        <v>46.165762974438415</v>
      </c>
      <c r="L9" s="8">
        <f t="shared" si="4"/>
        <v>18.719339013684483</v>
      </c>
      <c r="M9" s="8">
        <f t="shared" si="5"/>
        <v>0</v>
      </c>
      <c r="N9" s="9">
        <f t="shared" si="6"/>
        <v>30.59643687064291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1193</v>
      </c>
      <c r="E10" s="25">
        <v>123</v>
      </c>
      <c r="F10" s="7">
        <v>721</v>
      </c>
      <c r="G10" s="7">
        <v>134</v>
      </c>
      <c r="H10" s="7"/>
      <c r="I10" s="7">
        <v>215</v>
      </c>
      <c r="J10" s="40">
        <f t="shared" si="2"/>
        <v>10.310142497904442</v>
      </c>
      <c r="K10" s="8">
        <f t="shared" si="3"/>
        <v>60.43587594300084</v>
      </c>
      <c r="L10" s="8">
        <f t="shared" si="4"/>
        <v>11.232187761944678</v>
      </c>
      <c r="M10" s="8">
        <f t="shared" si="5"/>
        <v>0</v>
      </c>
      <c r="N10" s="9">
        <f t="shared" si="6"/>
        <v>18.021793797150043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455</v>
      </c>
      <c r="E11" s="25">
        <v>11</v>
      </c>
      <c r="F11" s="7">
        <v>84</v>
      </c>
      <c r="G11" s="7">
        <v>120</v>
      </c>
      <c r="H11" s="7"/>
      <c r="I11" s="7">
        <v>240</v>
      </c>
      <c r="J11" s="40">
        <f t="shared" si="2"/>
        <v>2.417582417582418</v>
      </c>
      <c r="K11" s="8">
        <f t="shared" si="3"/>
        <v>18.461538461538463</v>
      </c>
      <c r="L11" s="8">
        <f t="shared" si="4"/>
        <v>26.373626373626376</v>
      </c>
      <c r="M11" s="8">
        <f t="shared" si="5"/>
        <v>0</v>
      </c>
      <c r="N11" s="9">
        <f t="shared" si="6"/>
        <v>52.74725274725275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798</v>
      </c>
      <c r="E12" s="25">
        <v>22</v>
      </c>
      <c r="F12" s="7">
        <v>268</v>
      </c>
      <c r="G12" s="7">
        <v>280</v>
      </c>
      <c r="H12" s="7"/>
      <c r="I12" s="7">
        <v>228</v>
      </c>
      <c r="J12" s="40">
        <f>IF(D12=0,0,E12/D12)*100</f>
        <v>2.756892230576441</v>
      </c>
      <c r="K12" s="8">
        <f>IF(D12=0,0,F12/D12)*100</f>
        <v>33.583959899749374</v>
      </c>
      <c r="L12" s="8">
        <f>IF(D12=0,0,G12/D12)*100</f>
        <v>35.08771929824561</v>
      </c>
      <c r="M12" s="8">
        <f>IF(D12=0,0,H12/D12)*100</f>
        <v>0</v>
      </c>
      <c r="N12" s="9">
        <f>IF(D12=0,0,I12/D12)*100</f>
        <v>28.57142857142857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2100</v>
      </c>
      <c r="E13" s="25">
        <v>6</v>
      </c>
      <c r="F13" s="7">
        <v>215</v>
      </c>
      <c r="G13" s="7">
        <v>430</v>
      </c>
      <c r="H13" s="7"/>
      <c r="I13" s="7">
        <v>1449</v>
      </c>
      <c r="J13" s="40">
        <f t="shared" si="2"/>
        <v>0.2857142857142857</v>
      </c>
      <c r="K13" s="8">
        <f t="shared" si="3"/>
        <v>10.238095238095237</v>
      </c>
      <c r="L13" s="8">
        <f t="shared" si="4"/>
        <v>20.476190476190474</v>
      </c>
      <c r="M13" s="8">
        <f t="shared" si="5"/>
        <v>0</v>
      </c>
      <c r="N13" s="9">
        <f t="shared" si="6"/>
        <v>69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31</v>
      </c>
      <c r="E14" s="25">
        <v>8</v>
      </c>
      <c r="F14" s="7">
        <v>23</v>
      </c>
      <c r="G14" s="7"/>
      <c r="H14" s="7"/>
      <c r="I14" s="7"/>
      <c r="J14" s="40">
        <f t="shared" si="2"/>
        <v>25.806451612903224</v>
      </c>
      <c r="K14" s="8">
        <f t="shared" si="3"/>
        <v>74.19354838709677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120</v>
      </c>
      <c r="E15" s="25">
        <v>11</v>
      </c>
      <c r="F15" s="7">
        <v>62</v>
      </c>
      <c r="G15" s="7">
        <v>22</v>
      </c>
      <c r="H15" s="7"/>
      <c r="I15" s="7">
        <v>25</v>
      </c>
      <c r="J15" s="40">
        <f t="shared" si="2"/>
        <v>9.166666666666666</v>
      </c>
      <c r="K15" s="8">
        <f t="shared" si="3"/>
        <v>51.66666666666667</v>
      </c>
      <c r="L15" s="8">
        <f t="shared" si="4"/>
        <v>18.333333333333332</v>
      </c>
      <c r="M15" s="8">
        <f t="shared" si="5"/>
        <v>0</v>
      </c>
      <c r="N15" s="9">
        <f t="shared" si="6"/>
        <v>20.833333333333336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47</v>
      </c>
      <c r="E16" s="25">
        <v>8</v>
      </c>
      <c r="F16" s="7">
        <v>25</v>
      </c>
      <c r="G16" s="7">
        <v>7</v>
      </c>
      <c r="H16" s="7"/>
      <c r="I16" s="7">
        <v>7</v>
      </c>
      <c r="J16" s="40">
        <f t="shared" si="2"/>
        <v>17.02127659574468</v>
      </c>
      <c r="K16" s="8">
        <f t="shared" si="3"/>
        <v>53.191489361702125</v>
      </c>
      <c r="L16" s="8">
        <f t="shared" si="4"/>
        <v>14.893617021276595</v>
      </c>
      <c r="M16" s="8">
        <f t="shared" si="5"/>
        <v>0</v>
      </c>
      <c r="N16" s="9">
        <f t="shared" si="6"/>
        <v>14.893617021276595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580</v>
      </c>
      <c r="E17" s="25">
        <v>6</v>
      </c>
      <c r="F17" s="7">
        <v>87</v>
      </c>
      <c r="G17" s="7">
        <v>107</v>
      </c>
      <c r="H17" s="7"/>
      <c r="I17" s="7">
        <v>380</v>
      </c>
      <c r="J17" s="40">
        <f t="shared" si="2"/>
        <v>1.0344827586206897</v>
      </c>
      <c r="K17" s="8">
        <f t="shared" si="3"/>
        <v>15</v>
      </c>
      <c r="L17" s="8">
        <f t="shared" si="4"/>
        <v>18.448275862068968</v>
      </c>
      <c r="M17" s="8">
        <f t="shared" si="5"/>
        <v>0</v>
      </c>
      <c r="N17" s="9">
        <f t="shared" si="6"/>
        <v>65.51724137931035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492</v>
      </c>
      <c r="E18" s="25">
        <v>11</v>
      </c>
      <c r="F18" s="7">
        <v>191</v>
      </c>
      <c r="G18" s="7">
        <v>116</v>
      </c>
      <c r="H18" s="7"/>
      <c r="I18" s="7">
        <v>174</v>
      </c>
      <c r="J18" s="40">
        <f t="shared" si="2"/>
        <v>2.2357723577235773</v>
      </c>
      <c r="K18" s="8">
        <f t="shared" si="3"/>
        <v>38.82113821138211</v>
      </c>
      <c r="L18" s="8">
        <f t="shared" si="4"/>
        <v>23.577235772357724</v>
      </c>
      <c r="M18" s="8">
        <f t="shared" si="5"/>
        <v>0</v>
      </c>
      <c r="N18" s="9">
        <f t="shared" si="6"/>
        <v>35.36585365853659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824</v>
      </c>
      <c r="E19" s="25">
        <v>23</v>
      </c>
      <c r="F19" s="7">
        <v>216</v>
      </c>
      <c r="G19" s="7">
        <v>193</v>
      </c>
      <c r="H19" s="7"/>
      <c r="I19" s="7">
        <v>392</v>
      </c>
      <c r="J19" s="40">
        <f t="shared" si="2"/>
        <v>2.7912621359223304</v>
      </c>
      <c r="K19" s="8">
        <f t="shared" si="3"/>
        <v>26.21359223300971</v>
      </c>
      <c r="L19" s="8">
        <f t="shared" si="4"/>
        <v>23.42233009708738</v>
      </c>
      <c r="M19" s="8">
        <f t="shared" si="5"/>
        <v>0</v>
      </c>
      <c r="N19" s="9">
        <f t="shared" si="6"/>
        <v>47.57281553398058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400</v>
      </c>
      <c r="E20" s="25">
        <v>24</v>
      </c>
      <c r="F20" s="7">
        <v>213</v>
      </c>
      <c r="G20" s="7">
        <v>73</v>
      </c>
      <c r="H20" s="7"/>
      <c r="I20" s="7">
        <v>90</v>
      </c>
      <c r="J20" s="40">
        <f t="shared" si="2"/>
        <v>6</v>
      </c>
      <c r="K20" s="8">
        <f t="shared" si="3"/>
        <v>53.25</v>
      </c>
      <c r="L20" s="8">
        <f t="shared" si="4"/>
        <v>18.25</v>
      </c>
      <c r="M20" s="8">
        <f t="shared" si="5"/>
        <v>0</v>
      </c>
      <c r="N20" s="9">
        <f t="shared" si="6"/>
        <v>22.5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468</v>
      </c>
      <c r="E21" s="25">
        <v>48</v>
      </c>
      <c r="F21" s="7">
        <v>208</v>
      </c>
      <c r="G21" s="7">
        <v>91</v>
      </c>
      <c r="H21" s="7"/>
      <c r="I21" s="7">
        <v>121</v>
      </c>
      <c r="J21" s="40">
        <f t="shared" si="2"/>
        <v>10.256410256410255</v>
      </c>
      <c r="K21" s="8">
        <f t="shared" si="3"/>
        <v>44.44444444444444</v>
      </c>
      <c r="L21" s="8">
        <f t="shared" si="4"/>
        <v>19.444444444444446</v>
      </c>
      <c r="M21" s="8">
        <f t="shared" si="5"/>
        <v>0</v>
      </c>
      <c r="N21" s="9">
        <f t="shared" si="6"/>
        <v>25.85470085470086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1001</v>
      </c>
      <c r="E22" s="25">
        <v>22</v>
      </c>
      <c r="F22" s="7">
        <v>281</v>
      </c>
      <c r="G22" s="7">
        <v>153</v>
      </c>
      <c r="H22" s="7"/>
      <c r="I22" s="7">
        <v>545</v>
      </c>
      <c r="J22" s="40">
        <f t="shared" si="2"/>
        <v>2.197802197802198</v>
      </c>
      <c r="K22" s="8">
        <f t="shared" si="3"/>
        <v>28.07192807192807</v>
      </c>
      <c r="L22" s="8">
        <f t="shared" si="4"/>
        <v>15.284715284715283</v>
      </c>
      <c r="M22" s="8">
        <f t="shared" si="5"/>
        <v>0</v>
      </c>
      <c r="N22" s="9">
        <f t="shared" si="6"/>
        <v>54.44555444555444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170</v>
      </c>
      <c r="E23" s="25">
        <v>20</v>
      </c>
      <c r="F23" s="7">
        <v>79</v>
      </c>
      <c r="G23" s="7">
        <v>32</v>
      </c>
      <c r="H23" s="7"/>
      <c r="I23" s="7">
        <v>39</v>
      </c>
      <c r="J23" s="40">
        <f t="shared" si="2"/>
        <v>11.76470588235294</v>
      </c>
      <c r="K23" s="8">
        <f t="shared" si="3"/>
        <v>46.470588235294116</v>
      </c>
      <c r="L23" s="8">
        <f t="shared" si="4"/>
        <v>18.823529411764707</v>
      </c>
      <c r="M23" s="8">
        <f t="shared" si="5"/>
        <v>0</v>
      </c>
      <c r="N23" s="9">
        <f t="shared" si="6"/>
        <v>22.941176470588236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197</v>
      </c>
      <c r="E24" s="25">
        <v>4</v>
      </c>
      <c r="F24" s="7">
        <v>124</v>
      </c>
      <c r="G24" s="7">
        <v>21</v>
      </c>
      <c r="H24" s="7"/>
      <c r="I24" s="7">
        <v>48</v>
      </c>
      <c r="J24" s="40">
        <f t="shared" si="2"/>
        <v>2.030456852791878</v>
      </c>
      <c r="K24" s="8">
        <f t="shared" si="3"/>
        <v>62.944162436548226</v>
      </c>
      <c r="L24" s="8">
        <f t="shared" si="4"/>
        <v>10.65989847715736</v>
      </c>
      <c r="M24" s="8">
        <f t="shared" si="5"/>
        <v>0</v>
      </c>
      <c r="N24" s="9">
        <f t="shared" si="6"/>
        <v>24.36548223350254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368</v>
      </c>
      <c r="E25" s="25">
        <v>46</v>
      </c>
      <c r="F25" s="7">
        <v>113</v>
      </c>
      <c r="G25" s="7">
        <v>37</v>
      </c>
      <c r="H25" s="7"/>
      <c r="I25" s="7">
        <v>172</v>
      </c>
      <c r="J25" s="40">
        <f t="shared" si="2"/>
        <v>12.5</v>
      </c>
      <c r="K25" s="8">
        <f t="shared" si="3"/>
        <v>30.706521739130434</v>
      </c>
      <c r="L25" s="8">
        <f t="shared" si="4"/>
        <v>10.054347826086957</v>
      </c>
      <c r="M25" s="8">
        <f t="shared" si="5"/>
        <v>0</v>
      </c>
      <c r="N25" s="9">
        <f t="shared" si="6"/>
        <v>46.73913043478261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746</v>
      </c>
      <c r="E26" s="25">
        <v>17</v>
      </c>
      <c r="F26" s="7">
        <v>410</v>
      </c>
      <c r="G26" s="7">
        <v>184</v>
      </c>
      <c r="H26" s="7"/>
      <c r="I26" s="7">
        <v>135</v>
      </c>
      <c r="J26" s="40">
        <f t="shared" si="2"/>
        <v>2.278820375335121</v>
      </c>
      <c r="K26" s="8">
        <f t="shared" si="3"/>
        <v>54.95978552278821</v>
      </c>
      <c r="L26" s="8">
        <f t="shared" si="4"/>
        <v>24.664879356568363</v>
      </c>
      <c r="M26" s="8">
        <f t="shared" si="5"/>
        <v>0</v>
      </c>
      <c r="N26" s="9">
        <f t="shared" si="6"/>
        <v>18.096514745308312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417</v>
      </c>
      <c r="E27" s="25">
        <v>22</v>
      </c>
      <c r="F27" s="7">
        <v>228</v>
      </c>
      <c r="G27" s="7">
        <v>91</v>
      </c>
      <c r="H27" s="7"/>
      <c r="I27" s="7">
        <v>76</v>
      </c>
      <c r="J27" s="40">
        <f t="shared" si="2"/>
        <v>5.275779376498801</v>
      </c>
      <c r="K27" s="8">
        <f t="shared" si="3"/>
        <v>54.67625899280576</v>
      </c>
      <c r="L27" s="8">
        <f t="shared" si="4"/>
        <v>21.822541966426858</v>
      </c>
      <c r="M27" s="8">
        <f t="shared" si="5"/>
        <v>0</v>
      </c>
      <c r="N27" s="9">
        <f t="shared" si="6"/>
        <v>18.225419664268586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993</v>
      </c>
      <c r="E28" s="25">
        <v>14</v>
      </c>
      <c r="F28" s="7">
        <v>293</v>
      </c>
      <c r="G28" s="7">
        <v>223</v>
      </c>
      <c r="H28" s="7"/>
      <c r="I28" s="7">
        <v>463</v>
      </c>
      <c r="J28" s="40">
        <f t="shared" si="2"/>
        <v>1.4098690835850958</v>
      </c>
      <c r="K28" s="8">
        <f t="shared" si="3"/>
        <v>29.506545820745217</v>
      </c>
      <c r="L28" s="8">
        <f t="shared" si="4"/>
        <v>22.457200402819737</v>
      </c>
      <c r="M28" s="8">
        <f t="shared" si="5"/>
        <v>0</v>
      </c>
      <c r="N28" s="9">
        <f t="shared" si="6"/>
        <v>46.626384692849946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412</v>
      </c>
      <c r="E29" s="25">
        <v>52</v>
      </c>
      <c r="F29" s="7">
        <v>137</v>
      </c>
      <c r="G29" s="7">
        <v>82</v>
      </c>
      <c r="H29" s="7"/>
      <c r="I29" s="7">
        <v>141</v>
      </c>
      <c r="J29" s="40">
        <f t="shared" si="2"/>
        <v>12.62135922330097</v>
      </c>
      <c r="K29" s="8">
        <f t="shared" si="3"/>
        <v>33.25242718446602</v>
      </c>
      <c r="L29" s="8">
        <f t="shared" si="4"/>
        <v>19.902912621359224</v>
      </c>
      <c r="M29" s="8">
        <f t="shared" si="5"/>
        <v>0</v>
      </c>
      <c r="N29" s="9">
        <f t="shared" si="6"/>
        <v>34.22330097087379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1291</v>
      </c>
      <c r="E30" s="25">
        <v>34</v>
      </c>
      <c r="F30" s="7">
        <v>654</v>
      </c>
      <c r="G30" s="7">
        <v>283</v>
      </c>
      <c r="H30" s="7"/>
      <c r="I30" s="7">
        <v>320</v>
      </c>
      <c r="J30" s="40">
        <f t="shared" si="2"/>
        <v>2.6336173508907823</v>
      </c>
      <c r="K30" s="8">
        <f t="shared" si="3"/>
        <v>50.65840433772269</v>
      </c>
      <c r="L30" s="8">
        <f t="shared" si="4"/>
        <v>21.920991479473276</v>
      </c>
      <c r="M30" s="8">
        <f t="shared" si="5"/>
        <v>0</v>
      </c>
      <c r="N30" s="9">
        <f t="shared" si="6"/>
        <v>24.786986831913246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367</v>
      </c>
      <c r="E31" s="25">
        <v>28</v>
      </c>
      <c r="F31" s="7">
        <v>167</v>
      </c>
      <c r="G31" s="7">
        <v>65</v>
      </c>
      <c r="H31" s="7"/>
      <c r="I31" s="7">
        <v>107</v>
      </c>
      <c r="J31" s="40">
        <f t="shared" si="2"/>
        <v>7.629427792915531</v>
      </c>
      <c r="K31" s="8">
        <f t="shared" si="3"/>
        <v>45.50408719346049</v>
      </c>
      <c r="L31" s="8">
        <f t="shared" si="4"/>
        <v>17.71117166212534</v>
      </c>
      <c r="M31" s="8">
        <f t="shared" si="5"/>
        <v>0</v>
      </c>
      <c r="N31" s="9">
        <f t="shared" si="6"/>
        <v>29.155313351498634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726</v>
      </c>
      <c r="E32" s="25">
        <v>22</v>
      </c>
      <c r="F32" s="7">
        <v>204</v>
      </c>
      <c r="G32" s="7">
        <v>138</v>
      </c>
      <c r="H32" s="7"/>
      <c r="I32" s="7">
        <v>362</v>
      </c>
      <c r="J32" s="40">
        <f t="shared" si="2"/>
        <v>3.0303030303030303</v>
      </c>
      <c r="K32" s="8">
        <f t="shared" si="3"/>
        <v>28.09917355371901</v>
      </c>
      <c r="L32" s="8">
        <f t="shared" si="4"/>
        <v>19.00826446280992</v>
      </c>
      <c r="M32" s="8">
        <f t="shared" si="5"/>
        <v>0</v>
      </c>
      <c r="N32" s="9">
        <f t="shared" si="6"/>
        <v>49.862258953168045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588</v>
      </c>
      <c r="E33" s="25">
        <v>13</v>
      </c>
      <c r="F33" s="7">
        <v>203</v>
      </c>
      <c r="G33" s="7">
        <v>165</v>
      </c>
      <c r="H33" s="7"/>
      <c r="I33" s="7">
        <v>207</v>
      </c>
      <c r="J33" s="40">
        <f t="shared" si="2"/>
        <v>2.2108843537414966</v>
      </c>
      <c r="K33" s="8">
        <f t="shared" si="3"/>
        <v>34.523809523809526</v>
      </c>
      <c r="L33" s="8">
        <f t="shared" si="4"/>
        <v>28.061224489795915</v>
      </c>
      <c r="M33" s="8">
        <f t="shared" si="5"/>
        <v>0</v>
      </c>
      <c r="N33" s="9">
        <f t="shared" si="6"/>
        <v>35.204081632653065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565</v>
      </c>
      <c r="E34" s="25">
        <v>27</v>
      </c>
      <c r="F34" s="7">
        <v>329</v>
      </c>
      <c r="G34" s="7">
        <v>112</v>
      </c>
      <c r="H34" s="7"/>
      <c r="I34" s="7">
        <v>97</v>
      </c>
      <c r="J34" s="40">
        <f t="shared" si="2"/>
        <v>4.778761061946903</v>
      </c>
      <c r="K34" s="8">
        <f t="shared" si="3"/>
        <v>58.23008849557522</v>
      </c>
      <c r="L34" s="8">
        <f t="shared" si="4"/>
        <v>19.82300884955752</v>
      </c>
      <c r="M34" s="8">
        <f t="shared" si="5"/>
        <v>0</v>
      </c>
      <c r="N34" s="9">
        <f t="shared" si="6"/>
        <v>17.168141592920357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877</v>
      </c>
      <c r="E35" s="25">
        <v>69</v>
      </c>
      <c r="F35" s="7">
        <v>267</v>
      </c>
      <c r="G35" s="7">
        <v>150</v>
      </c>
      <c r="H35" s="7"/>
      <c r="I35" s="7">
        <v>391</v>
      </c>
      <c r="J35" s="40">
        <f t="shared" si="2"/>
        <v>7.8677309007981755</v>
      </c>
      <c r="K35" s="8">
        <f t="shared" si="3"/>
        <v>30.444697833523378</v>
      </c>
      <c r="L35" s="8">
        <f t="shared" si="4"/>
        <v>17.103762827822123</v>
      </c>
      <c r="M35" s="8">
        <f t="shared" si="5"/>
        <v>0</v>
      </c>
      <c r="N35" s="9">
        <f t="shared" si="6"/>
        <v>44.58380843785633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2</v>
      </c>
      <c r="E36" s="25">
        <v>1</v>
      </c>
      <c r="F36" s="7">
        <v>1</v>
      </c>
      <c r="G36" s="7"/>
      <c r="H36" s="7"/>
      <c r="I36" s="7"/>
      <c r="J36" s="40">
        <f t="shared" si="2"/>
        <v>50</v>
      </c>
      <c r="K36" s="8">
        <f t="shared" si="3"/>
        <v>50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976</v>
      </c>
      <c r="E38" s="25">
        <v>12</v>
      </c>
      <c r="F38" s="7">
        <v>161</v>
      </c>
      <c r="G38" s="7">
        <v>261</v>
      </c>
      <c r="H38" s="7"/>
      <c r="I38" s="7">
        <v>542</v>
      </c>
      <c r="J38" s="40">
        <f t="shared" si="2"/>
        <v>1.2295081967213115</v>
      </c>
      <c r="K38" s="8">
        <f t="shared" si="3"/>
        <v>16.49590163934426</v>
      </c>
      <c r="L38" s="8">
        <f t="shared" si="4"/>
        <v>26.741803278688526</v>
      </c>
      <c r="M38" s="8">
        <f t="shared" si="5"/>
        <v>0</v>
      </c>
      <c r="N38" s="9">
        <f t="shared" si="6"/>
        <v>55.5327868852459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4</v>
      </c>
      <c r="E45" s="25">
        <v>1</v>
      </c>
      <c r="F45" s="7">
        <v>3</v>
      </c>
      <c r="G45" s="7"/>
      <c r="H45" s="7"/>
      <c r="I45" s="7"/>
      <c r="J45" s="40">
        <f t="shared" si="2"/>
        <v>25</v>
      </c>
      <c r="K45" s="8">
        <f t="shared" si="3"/>
        <v>75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9</v>
      </c>
      <c r="E46" s="25"/>
      <c r="F46" s="7">
        <v>9</v>
      </c>
      <c r="G46" s="7"/>
      <c r="H46" s="7"/>
      <c r="I46" s="7"/>
      <c r="J46" s="40">
        <f t="shared" si="2"/>
        <v>0</v>
      </c>
      <c r="K46" s="8">
        <f t="shared" si="3"/>
        <v>100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1</v>
      </c>
      <c r="E48" s="7"/>
      <c r="F48" s="7"/>
      <c r="G48" s="7"/>
      <c r="H48" s="7"/>
      <c r="I48" s="26">
        <v>1</v>
      </c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100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219</v>
      </c>
      <c r="E49" s="25">
        <v>19</v>
      </c>
      <c r="F49" s="7">
        <v>84</v>
      </c>
      <c r="G49" s="7">
        <v>50</v>
      </c>
      <c r="H49" s="7"/>
      <c r="I49" s="7">
        <v>66</v>
      </c>
      <c r="J49" s="40">
        <f>IF(D49=0,0,E49/D49)*100</f>
        <v>8.67579908675799</v>
      </c>
      <c r="K49" s="8">
        <f>IF(D49=0,0,F49/D49)*100</f>
        <v>38.35616438356164</v>
      </c>
      <c r="L49" s="8">
        <f>IF(D49=0,0,G49/D49)*100</f>
        <v>22.831050228310502</v>
      </c>
      <c r="M49" s="8">
        <f>IF(D49=0,0,H49/D49)*100</f>
        <v>0</v>
      </c>
      <c r="N49" s="9">
        <f>IF(D49=0,0,I49/D49)*100</f>
        <v>30.136986301369863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272</v>
      </c>
      <c r="E50" s="27">
        <v>14</v>
      </c>
      <c r="F50" s="19">
        <v>126</v>
      </c>
      <c r="G50" s="19">
        <v>59</v>
      </c>
      <c r="H50" s="19"/>
      <c r="I50" s="19">
        <v>73</v>
      </c>
      <c r="J50" s="41">
        <f t="shared" si="2"/>
        <v>5.147058823529411</v>
      </c>
      <c r="K50" s="20">
        <f t="shared" si="3"/>
        <v>46.32352941176471</v>
      </c>
      <c r="L50" s="20">
        <f t="shared" si="4"/>
        <v>21.691176470588236</v>
      </c>
      <c r="M50" s="20">
        <f t="shared" si="5"/>
        <v>0</v>
      </c>
      <c r="N50" s="21">
        <f t="shared" si="6"/>
        <v>26.838235294117645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9004</v>
      </c>
      <c r="E4" s="33">
        <f t="shared" si="0"/>
        <v>3676</v>
      </c>
      <c r="F4" s="33">
        <f t="shared" si="0"/>
        <v>2983</v>
      </c>
      <c r="G4" s="33">
        <f t="shared" si="0"/>
        <v>103</v>
      </c>
      <c r="H4" s="33">
        <f t="shared" si="0"/>
        <v>0</v>
      </c>
      <c r="I4" s="33">
        <f t="shared" si="0"/>
        <v>2242</v>
      </c>
      <c r="J4" s="42">
        <f>IF(D4=0,0,E4/D4)*100</f>
        <v>40.8262994224789</v>
      </c>
      <c r="K4" s="43">
        <f>IF(D4=0,0,F4/D4)*100</f>
        <v>33.12972012438916</v>
      </c>
      <c r="L4" s="43">
        <f>IF(D4=0,0,G4/D4)*100</f>
        <v>1.143936028431808</v>
      </c>
      <c r="M4" s="43">
        <f>IF(D4=0,0,H4/D4)*100</f>
        <v>0</v>
      </c>
      <c r="N4" s="38">
        <f>IF(D4=0,0,I4/D4)*100</f>
        <v>24.900044424700134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645</v>
      </c>
      <c r="E5" s="23">
        <v>280</v>
      </c>
      <c r="F5" s="15">
        <v>155</v>
      </c>
      <c r="G5" s="15">
        <v>4</v>
      </c>
      <c r="H5" s="15"/>
      <c r="I5" s="15">
        <v>206</v>
      </c>
      <c r="J5" s="39">
        <f>IF(D5=0,0,E5/D5)*100</f>
        <v>43.41085271317829</v>
      </c>
      <c r="K5" s="16">
        <f>IF(D5=0,0,F5/D5)*100</f>
        <v>24.031007751937985</v>
      </c>
      <c r="L5" s="16">
        <f>IF(D5=0,0,G5/D5)*100</f>
        <v>0.6201550387596899</v>
      </c>
      <c r="M5" s="16">
        <f>IF(D5=0,0,H5/D5)*100</f>
        <v>0</v>
      </c>
      <c r="N5" s="17">
        <f>IF(D5=0,0,I5/D5)*100</f>
        <v>31.937984496124034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686</v>
      </c>
      <c r="E6" s="25">
        <v>286</v>
      </c>
      <c r="F6" s="7">
        <v>157</v>
      </c>
      <c r="G6" s="7">
        <v>1</v>
      </c>
      <c r="H6" s="7"/>
      <c r="I6" s="7">
        <v>242</v>
      </c>
      <c r="J6" s="40">
        <f aca="true" t="shared" si="2" ref="J6:J50">IF(D6=0,0,E6/D6)*100</f>
        <v>41.690962099125365</v>
      </c>
      <c r="K6" s="8">
        <f aca="true" t="shared" si="3" ref="K6:K50">IF(D6=0,0,F6/D6)*100</f>
        <v>22.886297376093296</v>
      </c>
      <c r="L6" s="8">
        <f aca="true" t="shared" si="4" ref="L6:L50">IF(D6=0,0,G6/D6)*100</f>
        <v>0.1457725947521866</v>
      </c>
      <c r="M6" s="8">
        <f aca="true" t="shared" si="5" ref="M6:M50">IF(D6=0,0,H6/D6)*100</f>
        <v>0</v>
      </c>
      <c r="N6" s="9">
        <f aca="true" t="shared" si="6" ref="N6:N50">IF(D6=0,0,I6/D6)*100</f>
        <v>35.27696793002916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674</v>
      </c>
      <c r="E7" s="25">
        <v>286</v>
      </c>
      <c r="F7" s="7">
        <v>207</v>
      </c>
      <c r="G7" s="7">
        <v>1</v>
      </c>
      <c r="H7" s="7"/>
      <c r="I7" s="7">
        <v>180</v>
      </c>
      <c r="J7" s="40">
        <f t="shared" si="2"/>
        <v>42.433234421364986</v>
      </c>
      <c r="K7" s="8">
        <f t="shared" si="3"/>
        <v>30.712166172106826</v>
      </c>
      <c r="L7" s="8">
        <f t="shared" si="4"/>
        <v>0.1483679525222552</v>
      </c>
      <c r="M7" s="8">
        <f t="shared" si="5"/>
        <v>0</v>
      </c>
      <c r="N7" s="9">
        <f t="shared" si="6"/>
        <v>26.706231454005934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790</v>
      </c>
      <c r="E8" s="25">
        <v>423</v>
      </c>
      <c r="F8" s="7">
        <v>200</v>
      </c>
      <c r="G8" s="7">
        <v>10</v>
      </c>
      <c r="H8" s="7"/>
      <c r="I8" s="7">
        <v>157</v>
      </c>
      <c r="J8" s="40">
        <f t="shared" si="2"/>
        <v>53.54430379746835</v>
      </c>
      <c r="K8" s="8">
        <f t="shared" si="3"/>
        <v>25.31645569620253</v>
      </c>
      <c r="L8" s="8">
        <f t="shared" si="4"/>
        <v>1.2658227848101267</v>
      </c>
      <c r="M8" s="8">
        <f t="shared" si="5"/>
        <v>0</v>
      </c>
      <c r="N8" s="9">
        <f t="shared" si="6"/>
        <v>19.873417721518987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1662</v>
      </c>
      <c r="E9" s="25">
        <v>976</v>
      </c>
      <c r="F9" s="7">
        <v>448</v>
      </c>
      <c r="G9" s="7">
        <v>2</v>
      </c>
      <c r="H9" s="7"/>
      <c r="I9" s="7">
        <v>236</v>
      </c>
      <c r="J9" s="40">
        <f t="shared" si="2"/>
        <v>58.724428399518644</v>
      </c>
      <c r="K9" s="8">
        <f t="shared" si="3"/>
        <v>26.955475330926593</v>
      </c>
      <c r="L9" s="8">
        <f t="shared" si="4"/>
        <v>0.12033694344163659</v>
      </c>
      <c r="M9" s="8">
        <f t="shared" si="5"/>
        <v>0</v>
      </c>
      <c r="N9" s="9">
        <f t="shared" si="6"/>
        <v>14.199759326113117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567</v>
      </c>
      <c r="E10" s="25">
        <v>144</v>
      </c>
      <c r="F10" s="7">
        <v>148</v>
      </c>
      <c r="G10" s="7">
        <v>7</v>
      </c>
      <c r="H10" s="7"/>
      <c r="I10" s="7">
        <v>268</v>
      </c>
      <c r="J10" s="40">
        <f t="shared" si="2"/>
        <v>25.396825396825395</v>
      </c>
      <c r="K10" s="8">
        <f t="shared" si="3"/>
        <v>26.102292768959433</v>
      </c>
      <c r="L10" s="8">
        <f t="shared" si="4"/>
        <v>1.2345679012345678</v>
      </c>
      <c r="M10" s="8">
        <f t="shared" si="5"/>
        <v>0</v>
      </c>
      <c r="N10" s="9">
        <f t="shared" si="6"/>
        <v>47.266313932980594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26</v>
      </c>
      <c r="E11" s="25">
        <v>4</v>
      </c>
      <c r="F11" s="7">
        <v>9</v>
      </c>
      <c r="G11" s="7">
        <v>1</v>
      </c>
      <c r="H11" s="7"/>
      <c r="I11" s="7">
        <v>12</v>
      </c>
      <c r="J11" s="40">
        <f t="shared" si="2"/>
        <v>15.384615384615385</v>
      </c>
      <c r="K11" s="8">
        <f t="shared" si="3"/>
        <v>34.61538461538461</v>
      </c>
      <c r="L11" s="8">
        <f t="shared" si="4"/>
        <v>3.8461538461538463</v>
      </c>
      <c r="M11" s="8">
        <f t="shared" si="5"/>
        <v>0</v>
      </c>
      <c r="N11" s="9">
        <f t="shared" si="6"/>
        <v>46.15384615384615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436</v>
      </c>
      <c r="E12" s="25">
        <v>137</v>
      </c>
      <c r="F12" s="7">
        <v>171</v>
      </c>
      <c r="G12" s="7">
        <v>1</v>
      </c>
      <c r="H12" s="7"/>
      <c r="I12" s="7">
        <v>127</v>
      </c>
      <c r="J12" s="40">
        <f>IF(D12=0,0,E12/D12)*100</f>
        <v>31.422018348623855</v>
      </c>
      <c r="K12" s="8">
        <f>IF(D12=0,0,F12/D12)*100</f>
        <v>39.22018348623853</v>
      </c>
      <c r="L12" s="8">
        <f>IF(D12=0,0,G12/D12)*100</f>
        <v>0.22935779816513763</v>
      </c>
      <c r="M12" s="8">
        <f>IF(D12=0,0,H12/D12)*100</f>
        <v>0</v>
      </c>
      <c r="N12" s="9">
        <f>IF(D12=0,0,I12/D12)*100</f>
        <v>29.128440366972473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7</v>
      </c>
      <c r="E13" s="25">
        <v>1</v>
      </c>
      <c r="F13" s="7"/>
      <c r="G13" s="7"/>
      <c r="H13" s="7"/>
      <c r="I13" s="7">
        <v>6</v>
      </c>
      <c r="J13" s="40">
        <f t="shared" si="2"/>
        <v>14.285714285714285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85.71428571428571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113</v>
      </c>
      <c r="E14" s="25">
        <v>44</v>
      </c>
      <c r="F14" s="7">
        <v>68</v>
      </c>
      <c r="G14" s="7"/>
      <c r="H14" s="7"/>
      <c r="I14" s="7">
        <v>1</v>
      </c>
      <c r="J14" s="40">
        <f t="shared" si="2"/>
        <v>38.93805309734513</v>
      </c>
      <c r="K14" s="8">
        <f t="shared" si="3"/>
        <v>60.17699115044248</v>
      </c>
      <c r="L14" s="8">
        <f t="shared" si="4"/>
        <v>0</v>
      </c>
      <c r="M14" s="8">
        <f t="shared" si="5"/>
        <v>0</v>
      </c>
      <c r="N14" s="9">
        <f t="shared" si="6"/>
        <v>0.8849557522123894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61</v>
      </c>
      <c r="E15" s="25">
        <v>22</v>
      </c>
      <c r="F15" s="7">
        <v>21</v>
      </c>
      <c r="G15" s="7"/>
      <c r="H15" s="7"/>
      <c r="I15" s="7">
        <v>18</v>
      </c>
      <c r="J15" s="40">
        <f t="shared" si="2"/>
        <v>36.0655737704918</v>
      </c>
      <c r="K15" s="8">
        <f t="shared" si="3"/>
        <v>34.42622950819672</v>
      </c>
      <c r="L15" s="8">
        <f t="shared" si="4"/>
        <v>0</v>
      </c>
      <c r="M15" s="8">
        <f t="shared" si="5"/>
        <v>0</v>
      </c>
      <c r="N15" s="9">
        <f t="shared" si="6"/>
        <v>29.508196721311474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41</v>
      </c>
      <c r="E16" s="25">
        <v>11</v>
      </c>
      <c r="F16" s="7">
        <v>20</v>
      </c>
      <c r="G16" s="7">
        <v>2</v>
      </c>
      <c r="H16" s="7"/>
      <c r="I16" s="7">
        <v>8</v>
      </c>
      <c r="J16" s="40">
        <f t="shared" si="2"/>
        <v>26.82926829268293</v>
      </c>
      <c r="K16" s="8">
        <f t="shared" si="3"/>
        <v>48.78048780487805</v>
      </c>
      <c r="L16" s="8">
        <f t="shared" si="4"/>
        <v>4.878048780487805</v>
      </c>
      <c r="M16" s="8">
        <f t="shared" si="5"/>
        <v>0</v>
      </c>
      <c r="N16" s="9">
        <f t="shared" si="6"/>
        <v>19.51219512195122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65</v>
      </c>
      <c r="E17" s="25">
        <v>20</v>
      </c>
      <c r="F17" s="7">
        <v>5</v>
      </c>
      <c r="G17" s="7"/>
      <c r="H17" s="7"/>
      <c r="I17" s="7">
        <v>40</v>
      </c>
      <c r="J17" s="40">
        <f t="shared" si="2"/>
        <v>30.76923076923077</v>
      </c>
      <c r="K17" s="8">
        <f t="shared" si="3"/>
        <v>7.6923076923076925</v>
      </c>
      <c r="L17" s="8">
        <f t="shared" si="4"/>
        <v>0</v>
      </c>
      <c r="M17" s="8">
        <f t="shared" si="5"/>
        <v>0</v>
      </c>
      <c r="N17" s="9">
        <f t="shared" si="6"/>
        <v>61.53846153846154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134</v>
      </c>
      <c r="E18" s="25">
        <v>30</v>
      </c>
      <c r="F18" s="7">
        <v>41</v>
      </c>
      <c r="G18" s="7">
        <v>5</v>
      </c>
      <c r="H18" s="7"/>
      <c r="I18" s="7">
        <v>58</v>
      </c>
      <c r="J18" s="40">
        <f t="shared" si="2"/>
        <v>22.388059701492537</v>
      </c>
      <c r="K18" s="8">
        <f t="shared" si="3"/>
        <v>30.597014925373134</v>
      </c>
      <c r="L18" s="8">
        <f t="shared" si="4"/>
        <v>3.731343283582089</v>
      </c>
      <c r="M18" s="8">
        <f t="shared" si="5"/>
        <v>0</v>
      </c>
      <c r="N18" s="9">
        <f t="shared" si="6"/>
        <v>43.28358208955223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154</v>
      </c>
      <c r="E19" s="25">
        <v>43</v>
      </c>
      <c r="F19" s="7">
        <v>78</v>
      </c>
      <c r="G19" s="7">
        <v>4</v>
      </c>
      <c r="H19" s="7"/>
      <c r="I19" s="7">
        <v>29</v>
      </c>
      <c r="J19" s="40">
        <f t="shared" si="2"/>
        <v>27.92207792207792</v>
      </c>
      <c r="K19" s="8">
        <f t="shared" si="3"/>
        <v>50.649350649350644</v>
      </c>
      <c r="L19" s="8">
        <f t="shared" si="4"/>
        <v>2.5974025974025974</v>
      </c>
      <c r="M19" s="8">
        <f t="shared" si="5"/>
        <v>0</v>
      </c>
      <c r="N19" s="9">
        <f t="shared" si="6"/>
        <v>18.83116883116883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145</v>
      </c>
      <c r="E20" s="25">
        <v>71</v>
      </c>
      <c r="F20" s="7">
        <v>53</v>
      </c>
      <c r="G20" s="7">
        <v>1</v>
      </c>
      <c r="H20" s="7"/>
      <c r="I20" s="7">
        <v>20</v>
      </c>
      <c r="J20" s="40">
        <f t="shared" si="2"/>
        <v>48.96551724137931</v>
      </c>
      <c r="K20" s="8">
        <f t="shared" si="3"/>
        <v>36.55172413793103</v>
      </c>
      <c r="L20" s="8">
        <f t="shared" si="4"/>
        <v>0.6896551724137931</v>
      </c>
      <c r="M20" s="8">
        <f t="shared" si="5"/>
        <v>0</v>
      </c>
      <c r="N20" s="9">
        <f t="shared" si="6"/>
        <v>13.793103448275861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250</v>
      </c>
      <c r="E21" s="25">
        <v>92</v>
      </c>
      <c r="F21" s="7">
        <v>106</v>
      </c>
      <c r="G21" s="7">
        <v>4</v>
      </c>
      <c r="H21" s="7"/>
      <c r="I21" s="7">
        <v>48</v>
      </c>
      <c r="J21" s="40">
        <f t="shared" si="2"/>
        <v>36.8</v>
      </c>
      <c r="K21" s="8">
        <f t="shared" si="3"/>
        <v>42.4</v>
      </c>
      <c r="L21" s="8">
        <f t="shared" si="4"/>
        <v>1.6</v>
      </c>
      <c r="M21" s="8">
        <f t="shared" si="5"/>
        <v>0</v>
      </c>
      <c r="N21" s="9">
        <f t="shared" si="6"/>
        <v>19.2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148</v>
      </c>
      <c r="E22" s="25">
        <v>37</v>
      </c>
      <c r="F22" s="7">
        <v>74</v>
      </c>
      <c r="G22" s="7">
        <v>3</v>
      </c>
      <c r="H22" s="7"/>
      <c r="I22" s="7">
        <v>34</v>
      </c>
      <c r="J22" s="40">
        <f t="shared" si="2"/>
        <v>25</v>
      </c>
      <c r="K22" s="8">
        <f t="shared" si="3"/>
        <v>50</v>
      </c>
      <c r="L22" s="8">
        <f t="shared" si="4"/>
        <v>2.027027027027027</v>
      </c>
      <c r="M22" s="8">
        <f t="shared" si="5"/>
        <v>0</v>
      </c>
      <c r="N22" s="9">
        <f t="shared" si="6"/>
        <v>22.972972972972975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59</v>
      </c>
      <c r="E23" s="25">
        <v>17</v>
      </c>
      <c r="F23" s="7">
        <v>19</v>
      </c>
      <c r="G23" s="7">
        <v>3</v>
      </c>
      <c r="H23" s="7"/>
      <c r="I23" s="7">
        <v>20</v>
      </c>
      <c r="J23" s="40">
        <f t="shared" si="2"/>
        <v>28.8135593220339</v>
      </c>
      <c r="K23" s="8">
        <f t="shared" si="3"/>
        <v>32.20338983050847</v>
      </c>
      <c r="L23" s="8">
        <f t="shared" si="4"/>
        <v>5.084745762711865</v>
      </c>
      <c r="M23" s="8">
        <f t="shared" si="5"/>
        <v>0</v>
      </c>
      <c r="N23" s="9">
        <f t="shared" si="6"/>
        <v>33.89830508474576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19</v>
      </c>
      <c r="E24" s="25">
        <v>4</v>
      </c>
      <c r="F24" s="7">
        <v>8</v>
      </c>
      <c r="G24" s="7"/>
      <c r="H24" s="7"/>
      <c r="I24" s="7">
        <v>7</v>
      </c>
      <c r="J24" s="40">
        <f t="shared" si="2"/>
        <v>21.052631578947366</v>
      </c>
      <c r="K24" s="8">
        <f t="shared" si="3"/>
        <v>42.10526315789473</v>
      </c>
      <c r="L24" s="8">
        <f t="shared" si="4"/>
        <v>0</v>
      </c>
      <c r="M24" s="8">
        <f t="shared" si="5"/>
        <v>0</v>
      </c>
      <c r="N24" s="9">
        <f t="shared" si="6"/>
        <v>36.84210526315789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400</v>
      </c>
      <c r="E25" s="25">
        <v>92</v>
      </c>
      <c r="F25" s="7">
        <v>191</v>
      </c>
      <c r="G25" s="7">
        <v>1</v>
      </c>
      <c r="H25" s="7"/>
      <c r="I25" s="7">
        <v>116</v>
      </c>
      <c r="J25" s="40">
        <f t="shared" si="2"/>
        <v>23</v>
      </c>
      <c r="K25" s="8">
        <f t="shared" si="3"/>
        <v>47.75</v>
      </c>
      <c r="L25" s="8">
        <f t="shared" si="4"/>
        <v>0.25</v>
      </c>
      <c r="M25" s="8">
        <f t="shared" si="5"/>
        <v>0</v>
      </c>
      <c r="N25" s="9">
        <f t="shared" si="6"/>
        <v>28.999999999999996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219</v>
      </c>
      <c r="E26" s="25">
        <v>91</v>
      </c>
      <c r="F26" s="7">
        <v>74</v>
      </c>
      <c r="G26" s="7">
        <v>2</v>
      </c>
      <c r="H26" s="7"/>
      <c r="I26" s="7">
        <v>52</v>
      </c>
      <c r="J26" s="40">
        <f t="shared" si="2"/>
        <v>41.55251141552511</v>
      </c>
      <c r="K26" s="8">
        <f t="shared" si="3"/>
        <v>33.789954337899545</v>
      </c>
      <c r="L26" s="8">
        <f t="shared" si="4"/>
        <v>0.91324200913242</v>
      </c>
      <c r="M26" s="8">
        <f t="shared" si="5"/>
        <v>0</v>
      </c>
      <c r="N26" s="9">
        <f t="shared" si="6"/>
        <v>23.74429223744292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105</v>
      </c>
      <c r="E27" s="25">
        <v>37</v>
      </c>
      <c r="F27" s="7">
        <v>50</v>
      </c>
      <c r="G27" s="7">
        <v>1</v>
      </c>
      <c r="H27" s="7"/>
      <c r="I27" s="7">
        <v>17</v>
      </c>
      <c r="J27" s="40">
        <f t="shared" si="2"/>
        <v>35.23809523809524</v>
      </c>
      <c r="K27" s="8">
        <f t="shared" si="3"/>
        <v>47.61904761904761</v>
      </c>
      <c r="L27" s="8">
        <f t="shared" si="4"/>
        <v>0.9523809523809524</v>
      </c>
      <c r="M27" s="8">
        <f t="shared" si="5"/>
        <v>0</v>
      </c>
      <c r="N27" s="9">
        <f t="shared" si="6"/>
        <v>16.19047619047619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215</v>
      </c>
      <c r="E28" s="25">
        <v>93</v>
      </c>
      <c r="F28" s="7">
        <v>70</v>
      </c>
      <c r="G28" s="7">
        <v>7</v>
      </c>
      <c r="H28" s="7"/>
      <c r="I28" s="7">
        <v>45</v>
      </c>
      <c r="J28" s="40">
        <f t="shared" si="2"/>
        <v>43.25581395348837</v>
      </c>
      <c r="K28" s="8">
        <f t="shared" si="3"/>
        <v>32.55813953488372</v>
      </c>
      <c r="L28" s="8">
        <f t="shared" si="4"/>
        <v>3.255813953488372</v>
      </c>
      <c r="M28" s="8">
        <f t="shared" si="5"/>
        <v>0</v>
      </c>
      <c r="N28" s="9">
        <f t="shared" si="6"/>
        <v>20.930232558139537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150</v>
      </c>
      <c r="E29" s="25">
        <v>62</v>
      </c>
      <c r="F29" s="7">
        <v>50</v>
      </c>
      <c r="G29" s="7"/>
      <c r="H29" s="7"/>
      <c r="I29" s="7">
        <v>38</v>
      </c>
      <c r="J29" s="40">
        <f t="shared" si="2"/>
        <v>41.333333333333336</v>
      </c>
      <c r="K29" s="8">
        <f t="shared" si="3"/>
        <v>33.33333333333333</v>
      </c>
      <c r="L29" s="8">
        <f t="shared" si="4"/>
        <v>0</v>
      </c>
      <c r="M29" s="8">
        <f t="shared" si="5"/>
        <v>0</v>
      </c>
      <c r="N29" s="9">
        <f t="shared" si="6"/>
        <v>25.333333333333336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267</v>
      </c>
      <c r="E30" s="25">
        <v>82</v>
      </c>
      <c r="F30" s="7">
        <v>102</v>
      </c>
      <c r="G30" s="7">
        <v>9</v>
      </c>
      <c r="H30" s="7"/>
      <c r="I30" s="7">
        <v>74</v>
      </c>
      <c r="J30" s="40">
        <f t="shared" si="2"/>
        <v>30.711610486891384</v>
      </c>
      <c r="K30" s="8">
        <f t="shared" si="3"/>
        <v>38.20224719101123</v>
      </c>
      <c r="L30" s="8">
        <f t="shared" si="4"/>
        <v>3.3707865168539324</v>
      </c>
      <c r="M30" s="8">
        <f t="shared" si="5"/>
        <v>0</v>
      </c>
      <c r="N30" s="9">
        <f t="shared" si="6"/>
        <v>27.715355805243448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127</v>
      </c>
      <c r="E31" s="25">
        <v>30</v>
      </c>
      <c r="F31" s="7">
        <v>69</v>
      </c>
      <c r="G31" s="7">
        <v>1</v>
      </c>
      <c r="H31" s="7"/>
      <c r="I31" s="7">
        <v>27</v>
      </c>
      <c r="J31" s="40">
        <f t="shared" si="2"/>
        <v>23.62204724409449</v>
      </c>
      <c r="K31" s="8">
        <f t="shared" si="3"/>
        <v>54.330708661417326</v>
      </c>
      <c r="L31" s="8">
        <f t="shared" si="4"/>
        <v>0.7874015748031495</v>
      </c>
      <c r="M31" s="8">
        <f t="shared" si="5"/>
        <v>0</v>
      </c>
      <c r="N31" s="9">
        <f t="shared" si="6"/>
        <v>21.25984251968504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89</v>
      </c>
      <c r="E32" s="25">
        <v>20</v>
      </c>
      <c r="F32" s="7">
        <v>43</v>
      </c>
      <c r="G32" s="7">
        <v>1</v>
      </c>
      <c r="H32" s="7"/>
      <c r="I32" s="7">
        <v>25</v>
      </c>
      <c r="J32" s="40">
        <f t="shared" si="2"/>
        <v>22.47191011235955</v>
      </c>
      <c r="K32" s="8">
        <f t="shared" si="3"/>
        <v>48.31460674157304</v>
      </c>
      <c r="L32" s="8">
        <f t="shared" si="4"/>
        <v>1.1235955056179776</v>
      </c>
      <c r="M32" s="8">
        <f t="shared" si="5"/>
        <v>0</v>
      </c>
      <c r="N32" s="9">
        <f t="shared" si="6"/>
        <v>28.08988764044944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109</v>
      </c>
      <c r="E33" s="25">
        <v>41</v>
      </c>
      <c r="F33" s="7">
        <v>41</v>
      </c>
      <c r="G33" s="7">
        <v>1</v>
      </c>
      <c r="H33" s="7"/>
      <c r="I33" s="7">
        <v>26</v>
      </c>
      <c r="J33" s="40">
        <f t="shared" si="2"/>
        <v>37.61467889908257</v>
      </c>
      <c r="K33" s="8">
        <f t="shared" si="3"/>
        <v>37.61467889908257</v>
      </c>
      <c r="L33" s="8">
        <f t="shared" si="4"/>
        <v>0.9174311926605505</v>
      </c>
      <c r="M33" s="8">
        <f t="shared" si="5"/>
        <v>0</v>
      </c>
      <c r="N33" s="9">
        <f t="shared" si="6"/>
        <v>23.853211009174313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304</v>
      </c>
      <c r="E34" s="25">
        <v>90</v>
      </c>
      <c r="F34" s="7">
        <v>156</v>
      </c>
      <c r="G34" s="7">
        <v>10</v>
      </c>
      <c r="H34" s="7"/>
      <c r="I34" s="7">
        <v>48</v>
      </c>
      <c r="J34" s="40">
        <f t="shared" si="2"/>
        <v>29.605263157894733</v>
      </c>
      <c r="K34" s="8">
        <f t="shared" si="3"/>
        <v>51.31578947368421</v>
      </c>
      <c r="L34" s="8">
        <f t="shared" si="4"/>
        <v>3.289473684210526</v>
      </c>
      <c r="M34" s="8">
        <f t="shared" si="5"/>
        <v>0</v>
      </c>
      <c r="N34" s="9">
        <f t="shared" si="6"/>
        <v>15.789473684210526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127</v>
      </c>
      <c r="E35" s="25">
        <v>33</v>
      </c>
      <c r="F35" s="7">
        <v>50</v>
      </c>
      <c r="G35" s="7">
        <v>2</v>
      </c>
      <c r="H35" s="7"/>
      <c r="I35" s="7">
        <v>42</v>
      </c>
      <c r="J35" s="40">
        <f t="shared" si="2"/>
        <v>25.984251968503933</v>
      </c>
      <c r="K35" s="8">
        <f t="shared" si="3"/>
        <v>39.37007874015748</v>
      </c>
      <c r="L35" s="8">
        <f t="shared" si="4"/>
        <v>1.574803149606299</v>
      </c>
      <c r="M35" s="8">
        <f t="shared" si="5"/>
        <v>0</v>
      </c>
      <c r="N35" s="9">
        <f t="shared" si="6"/>
        <v>33.07086614173229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3</v>
      </c>
      <c r="E36" s="25">
        <v>1</v>
      </c>
      <c r="F36" s="7">
        <v>2</v>
      </c>
      <c r="G36" s="7"/>
      <c r="H36" s="7"/>
      <c r="I36" s="7"/>
      <c r="J36" s="40">
        <f t="shared" si="2"/>
        <v>33.33333333333333</v>
      </c>
      <c r="K36" s="8">
        <f t="shared" si="3"/>
        <v>66.66666666666666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2</v>
      </c>
      <c r="E38" s="25">
        <v>2</v>
      </c>
      <c r="F38" s="7"/>
      <c r="G38" s="7"/>
      <c r="H38" s="7"/>
      <c r="I38" s="7"/>
      <c r="J38" s="40">
        <f t="shared" si="2"/>
        <v>100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34</v>
      </c>
      <c r="E46" s="25">
        <v>33</v>
      </c>
      <c r="F46" s="7">
        <v>1</v>
      </c>
      <c r="G46" s="7"/>
      <c r="H46" s="7"/>
      <c r="I46" s="7"/>
      <c r="J46" s="40">
        <f t="shared" si="2"/>
        <v>97.05882352941177</v>
      </c>
      <c r="K46" s="8">
        <f t="shared" si="3"/>
        <v>2.941176470588235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36</v>
      </c>
      <c r="E49" s="25">
        <v>9</v>
      </c>
      <c r="F49" s="7">
        <v>10</v>
      </c>
      <c r="G49" s="7">
        <v>8</v>
      </c>
      <c r="H49" s="7"/>
      <c r="I49" s="7">
        <v>9</v>
      </c>
      <c r="J49" s="40">
        <f>IF(D49=0,0,E49/D49)*100</f>
        <v>25</v>
      </c>
      <c r="K49" s="8">
        <f>IF(D49=0,0,F49/D49)*100</f>
        <v>27.77777777777778</v>
      </c>
      <c r="L49" s="8">
        <f>IF(D49=0,0,G49/D49)*100</f>
        <v>22.22222222222222</v>
      </c>
      <c r="M49" s="8">
        <f>IF(D49=0,0,H49/D49)*100</f>
        <v>0</v>
      </c>
      <c r="N49" s="9">
        <f>IF(D49=0,0,I49/D49)*100</f>
        <v>25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135</v>
      </c>
      <c r="E50" s="27">
        <v>32</v>
      </c>
      <c r="F50" s="19">
        <v>86</v>
      </c>
      <c r="G50" s="19">
        <v>11</v>
      </c>
      <c r="H50" s="19"/>
      <c r="I50" s="19">
        <v>6</v>
      </c>
      <c r="J50" s="41">
        <f t="shared" si="2"/>
        <v>23.703703703703706</v>
      </c>
      <c r="K50" s="20">
        <f t="shared" si="3"/>
        <v>63.70370370370371</v>
      </c>
      <c r="L50" s="20">
        <f t="shared" si="4"/>
        <v>8.148148148148149</v>
      </c>
      <c r="M50" s="20">
        <f t="shared" si="5"/>
        <v>0</v>
      </c>
      <c r="N50" s="21">
        <f t="shared" si="6"/>
        <v>4.444444444444445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6482</v>
      </c>
      <c r="E4" s="33">
        <f t="shared" si="0"/>
        <v>638</v>
      </c>
      <c r="F4" s="33">
        <f t="shared" si="0"/>
        <v>2599</v>
      </c>
      <c r="G4" s="33">
        <f t="shared" si="0"/>
        <v>1016</v>
      </c>
      <c r="H4" s="33">
        <f t="shared" si="0"/>
        <v>0</v>
      </c>
      <c r="I4" s="33">
        <f t="shared" si="0"/>
        <v>2229</v>
      </c>
      <c r="J4" s="42">
        <f>IF(D4=0,0,E4/D4)*100</f>
        <v>9.842641160135761</v>
      </c>
      <c r="K4" s="43">
        <f>IF(D4=0,0,F4/D4)*100</f>
        <v>40.09564949089787</v>
      </c>
      <c r="L4" s="43">
        <f>IF(D4=0,0,G4/D4)*100</f>
        <v>15.674174637457575</v>
      </c>
      <c r="M4" s="43">
        <f>IF(D4=0,0,H4/D4)*100</f>
        <v>0</v>
      </c>
      <c r="N4" s="38">
        <f>IF(D4=0,0,I4/D4)*100</f>
        <v>34.38753471150879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607</v>
      </c>
      <c r="E5" s="23">
        <v>60</v>
      </c>
      <c r="F5" s="15">
        <v>274</v>
      </c>
      <c r="G5" s="15">
        <v>21</v>
      </c>
      <c r="H5" s="15"/>
      <c r="I5" s="15">
        <v>252</v>
      </c>
      <c r="J5" s="39">
        <f>IF(D5=0,0,E5/D5)*100</f>
        <v>9.884678747940692</v>
      </c>
      <c r="K5" s="16">
        <f>IF(D5=0,0,F5/D5)*100</f>
        <v>45.14003294892916</v>
      </c>
      <c r="L5" s="16">
        <f>IF(D5=0,0,G5/D5)*100</f>
        <v>3.459637561779242</v>
      </c>
      <c r="M5" s="16">
        <f>IF(D5=0,0,H5/D5)*100</f>
        <v>0</v>
      </c>
      <c r="N5" s="17">
        <f>IF(D5=0,0,I5/D5)*100</f>
        <v>41.51565074135091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917</v>
      </c>
      <c r="E6" s="25">
        <v>20</v>
      </c>
      <c r="F6" s="7">
        <v>493</v>
      </c>
      <c r="G6" s="7">
        <v>64</v>
      </c>
      <c r="H6" s="7"/>
      <c r="I6" s="7">
        <v>340</v>
      </c>
      <c r="J6" s="40">
        <f aca="true" t="shared" si="2" ref="J6:J50">IF(D6=0,0,E6/D6)*100</f>
        <v>2.1810250817884405</v>
      </c>
      <c r="K6" s="8">
        <f aca="true" t="shared" si="3" ref="K6:K50">IF(D6=0,0,F6/D6)*100</f>
        <v>53.76226826608506</v>
      </c>
      <c r="L6" s="8">
        <f aca="true" t="shared" si="4" ref="L6:L50">IF(D6=0,0,G6/D6)*100</f>
        <v>6.9792802617230105</v>
      </c>
      <c r="M6" s="8">
        <f aca="true" t="shared" si="5" ref="M6:M50">IF(D6=0,0,H6/D6)*100</f>
        <v>0</v>
      </c>
      <c r="N6" s="9">
        <f aca="true" t="shared" si="6" ref="N6:N50">IF(D6=0,0,I6/D6)*100</f>
        <v>37.07742639040349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764</v>
      </c>
      <c r="E7" s="25">
        <v>31</v>
      </c>
      <c r="F7" s="7">
        <v>406</v>
      </c>
      <c r="G7" s="7">
        <v>60</v>
      </c>
      <c r="H7" s="7"/>
      <c r="I7" s="7">
        <v>267</v>
      </c>
      <c r="J7" s="40">
        <f t="shared" si="2"/>
        <v>4.057591623036649</v>
      </c>
      <c r="K7" s="8">
        <f t="shared" si="3"/>
        <v>53.141361256544506</v>
      </c>
      <c r="L7" s="8">
        <f t="shared" si="4"/>
        <v>7.853403141361256</v>
      </c>
      <c r="M7" s="8">
        <f t="shared" si="5"/>
        <v>0</v>
      </c>
      <c r="N7" s="9">
        <f t="shared" si="6"/>
        <v>34.94764397905759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498</v>
      </c>
      <c r="E8" s="25">
        <v>35</v>
      </c>
      <c r="F8" s="7">
        <v>139</v>
      </c>
      <c r="G8" s="7">
        <v>158</v>
      </c>
      <c r="H8" s="7"/>
      <c r="I8" s="7">
        <v>166</v>
      </c>
      <c r="J8" s="40">
        <f t="shared" si="2"/>
        <v>7.028112449799197</v>
      </c>
      <c r="K8" s="8">
        <f t="shared" si="3"/>
        <v>27.91164658634538</v>
      </c>
      <c r="L8" s="8">
        <f t="shared" si="4"/>
        <v>31.72690763052209</v>
      </c>
      <c r="M8" s="8">
        <f t="shared" si="5"/>
        <v>0</v>
      </c>
      <c r="N8" s="9">
        <f t="shared" si="6"/>
        <v>33.33333333333333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692</v>
      </c>
      <c r="E9" s="25">
        <v>6</v>
      </c>
      <c r="F9" s="7">
        <v>246</v>
      </c>
      <c r="G9" s="7">
        <v>39</v>
      </c>
      <c r="H9" s="7"/>
      <c r="I9" s="7">
        <v>401</v>
      </c>
      <c r="J9" s="40">
        <f t="shared" si="2"/>
        <v>0.8670520231213872</v>
      </c>
      <c r="K9" s="8">
        <f t="shared" si="3"/>
        <v>35.54913294797688</v>
      </c>
      <c r="L9" s="8">
        <f t="shared" si="4"/>
        <v>5.635838150289017</v>
      </c>
      <c r="M9" s="8">
        <f t="shared" si="5"/>
        <v>0</v>
      </c>
      <c r="N9" s="9">
        <f t="shared" si="6"/>
        <v>57.947976878612714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238</v>
      </c>
      <c r="E10" s="25">
        <v>32</v>
      </c>
      <c r="F10" s="7">
        <v>74</v>
      </c>
      <c r="G10" s="7">
        <v>15</v>
      </c>
      <c r="H10" s="7"/>
      <c r="I10" s="7">
        <v>117</v>
      </c>
      <c r="J10" s="40">
        <f t="shared" si="2"/>
        <v>13.445378151260504</v>
      </c>
      <c r="K10" s="8">
        <f t="shared" si="3"/>
        <v>31.092436974789916</v>
      </c>
      <c r="L10" s="8">
        <f t="shared" si="4"/>
        <v>6.302521008403361</v>
      </c>
      <c r="M10" s="8">
        <f t="shared" si="5"/>
        <v>0</v>
      </c>
      <c r="N10" s="9">
        <f t="shared" si="6"/>
        <v>49.159663865546214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506</v>
      </c>
      <c r="E11" s="25">
        <v>32</v>
      </c>
      <c r="F11" s="7">
        <v>388</v>
      </c>
      <c r="G11" s="7">
        <v>6</v>
      </c>
      <c r="H11" s="7"/>
      <c r="I11" s="7">
        <v>80</v>
      </c>
      <c r="J11" s="40">
        <f t="shared" si="2"/>
        <v>6.324110671936759</v>
      </c>
      <c r="K11" s="8">
        <f t="shared" si="3"/>
        <v>76.6798418972332</v>
      </c>
      <c r="L11" s="8">
        <f t="shared" si="4"/>
        <v>1.185770750988142</v>
      </c>
      <c r="M11" s="8">
        <f t="shared" si="5"/>
        <v>0</v>
      </c>
      <c r="N11" s="9">
        <f t="shared" si="6"/>
        <v>15.810276679841898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47</v>
      </c>
      <c r="E12" s="25"/>
      <c r="F12" s="7">
        <v>9</v>
      </c>
      <c r="G12" s="7">
        <v>13</v>
      </c>
      <c r="H12" s="7"/>
      <c r="I12" s="7">
        <v>25</v>
      </c>
      <c r="J12" s="40">
        <f>IF(D12=0,0,E12/D12)*100</f>
        <v>0</v>
      </c>
      <c r="K12" s="8">
        <f>IF(D12=0,0,F12/D12)*100</f>
        <v>19.148936170212767</v>
      </c>
      <c r="L12" s="8">
        <f>IF(D12=0,0,G12/D12)*100</f>
        <v>27.659574468085108</v>
      </c>
      <c r="M12" s="8">
        <f>IF(D12=0,0,H12/D12)*100</f>
        <v>0</v>
      </c>
      <c r="N12" s="9">
        <f>IF(D12=0,0,I12/D12)*100</f>
        <v>53.191489361702125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</v>
      </c>
      <c r="E14" s="25"/>
      <c r="F14" s="7">
        <v>1</v>
      </c>
      <c r="G14" s="7"/>
      <c r="H14" s="7"/>
      <c r="I14" s="7">
        <v>1</v>
      </c>
      <c r="J14" s="40">
        <f t="shared" si="2"/>
        <v>0</v>
      </c>
      <c r="K14" s="8">
        <f t="shared" si="3"/>
        <v>50</v>
      </c>
      <c r="L14" s="8">
        <f t="shared" si="4"/>
        <v>0</v>
      </c>
      <c r="M14" s="8">
        <f t="shared" si="5"/>
        <v>0</v>
      </c>
      <c r="N14" s="9">
        <f t="shared" si="6"/>
        <v>50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193</v>
      </c>
      <c r="E15" s="25">
        <v>6</v>
      </c>
      <c r="F15" s="7">
        <v>25</v>
      </c>
      <c r="G15" s="7">
        <v>158</v>
      </c>
      <c r="H15" s="7"/>
      <c r="I15" s="7">
        <v>4</v>
      </c>
      <c r="J15" s="40">
        <f t="shared" si="2"/>
        <v>3.1088082901554404</v>
      </c>
      <c r="K15" s="8">
        <f t="shared" si="3"/>
        <v>12.953367875647666</v>
      </c>
      <c r="L15" s="8">
        <f t="shared" si="4"/>
        <v>81.86528497409327</v>
      </c>
      <c r="M15" s="8">
        <f t="shared" si="5"/>
        <v>0</v>
      </c>
      <c r="N15" s="9">
        <f t="shared" si="6"/>
        <v>2.072538860103627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111</v>
      </c>
      <c r="E16" s="25">
        <v>84</v>
      </c>
      <c r="F16" s="7">
        <v>3</v>
      </c>
      <c r="G16" s="7">
        <v>14</v>
      </c>
      <c r="H16" s="7"/>
      <c r="I16" s="7">
        <v>10</v>
      </c>
      <c r="J16" s="40">
        <f t="shared" si="2"/>
        <v>75.67567567567568</v>
      </c>
      <c r="K16" s="8">
        <f t="shared" si="3"/>
        <v>2.7027027027027026</v>
      </c>
      <c r="L16" s="8">
        <f t="shared" si="4"/>
        <v>12.612612612612612</v>
      </c>
      <c r="M16" s="8">
        <f t="shared" si="5"/>
        <v>0</v>
      </c>
      <c r="N16" s="9">
        <f t="shared" si="6"/>
        <v>9.00900900900901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24</v>
      </c>
      <c r="E17" s="25">
        <v>5</v>
      </c>
      <c r="F17" s="7">
        <v>5</v>
      </c>
      <c r="G17" s="7">
        <v>11</v>
      </c>
      <c r="H17" s="7"/>
      <c r="I17" s="7">
        <v>3</v>
      </c>
      <c r="J17" s="40">
        <f t="shared" si="2"/>
        <v>20.833333333333336</v>
      </c>
      <c r="K17" s="8">
        <f t="shared" si="3"/>
        <v>20.833333333333336</v>
      </c>
      <c r="L17" s="8">
        <f t="shared" si="4"/>
        <v>45.83333333333333</v>
      </c>
      <c r="M17" s="8">
        <f t="shared" si="5"/>
        <v>0</v>
      </c>
      <c r="N17" s="9">
        <f t="shared" si="6"/>
        <v>12.5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78</v>
      </c>
      <c r="E18" s="25">
        <v>9</v>
      </c>
      <c r="F18" s="7">
        <v>13</v>
      </c>
      <c r="G18" s="7">
        <v>33</v>
      </c>
      <c r="H18" s="7"/>
      <c r="I18" s="7">
        <v>23</v>
      </c>
      <c r="J18" s="40">
        <f t="shared" si="2"/>
        <v>11.538461538461538</v>
      </c>
      <c r="K18" s="8">
        <f t="shared" si="3"/>
        <v>16.666666666666664</v>
      </c>
      <c r="L18" s="8">
        <f t="shared" si="4"/>
        <v>42.30769230769231</v>
      </c>
      <c r="M18" s="8">
        <f t="shared" si="5"/>
        <v>0</v>
      </c>
      <c r="N18" s="9">
        <f t="shared" si="6"/>
        <v>29.48717948717949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112</v>
      </c>
      <c r="E19" s="25">
        <v>6</v>
      </c>
      <c r="F19" s="7">
        <v>33</v>
      </c>
      <c r="G19" s="7">
        <v>54</v>
      </c>
      <c r="H19" s="7"/>
      <c r="I19" s="7">
        <v>19</v>
      </c>
      <c r="J19" s="40">
        <f t="shared" si="2"/>
        <v>5.357142857142857</v>
      </c>
      <c r="K19" s="8">
        <f t="shared" si="3"/>
        <v>29.464285714285715</v>
      </c>
      <c r="L19" s="8">
        <f t="shared" si="4"/>
        <v>48.214285714285715</v>
      </c>
      <c r="M19" s="8">
        <f t="shared" si="5"/>
        <v>0</v>
      </c>
      <c r="N19" s="9">
        <f t="shared" si="6"/>
        <v>16.964285714285715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48</v>
      </c>
      <c r="E20" s="25">
        <v>9</v>
      </c>
      <c r="F20" s="7">
        <v>16</v>
      </c>
      <c r="G20" s="7">
        <v>8</v>
      </c>
      <c r="H20" s="7"/>
      <c r="I20" s="7">
        <v>15</v>
      </c>
      <c r="J20" s="40">
        <f t="shared" si="2"/>
        <v>18.75</v>
      </c>
      <c r="K20" s="8">
        <f t="shared" si="3"/>
        <v>33.33333333333333</v>
      </c>
      <c r="L20" s="8">
        <f t="shared" si="4"/>
        <v>16.666666666666664</v>
      </c>
      <c r="M20" s="8">
        <f t="shared" si="5"/>
        <v>0</v>
      </c>
      <c r="N20" s="9">
        <f t="shared" si="6"/>
        <v>31.25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72</v>
      </c>
      <c r="E21" s="25">
        <v>12</v>
      </c>
      <c r="F21" s="7">
        <v>20</v>
      </c>
      <c r="G21" s="7">
        <v>24</v>
      </c>
      <c r="H21" s="7"/>
      <c r="I21" s="7">
        <v>16</v>
      </c>
      <c r="J21" s="40">
        <f t="shared" si="2"/>
        <v>16.666666666666664</v>
      </c>
      <c r="K21" s="8">
        <f t="shared" si="3"/>
        <v>27.77777777777778</v>
      </c>
      <c r="L21" s="8">
        <f t="shared" si="4"/>
        <v>33.33333333333333</v>
      </c>
      <c r="M21" s="8">
        <f t="shared" si="5"/>
        <v>0</v>
      </c>
      <c r="N21" s="9">
        <f t="shared" si="6"/>
        <v>22.22222222222222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58</v>
      </c>
      <c r="E22" s="25">
        <v>5</v>
      </c>
      <c r="F22" s="7">
        <v>20</v>
      </c>
      <c r="G22" s="7">
        <v>8</v>
      </c>
      <c r="H22" s="7"/>
      <c r="I22" s="7">
        <v>25</v>
      </c>
      <c r="J22" s="40">
        <f t="shared" si="2"/>
        <v>8.620689655172415</v>
      </c>
      <c r="K22" s="8">
        <f t="shared" si="3"/>
        <v>34.48275862068966</v>
      </c>
      <c r="L22" s="8">
        <f t="shared" si="4"/>
        <v>13.793103448275861</v>
      </c>
      <c r="M22" s="8">
        <f t="shared" si="5"/>
        <v>0</v>
      </c>
      <c r="N22" s="9">
        <f t="shared" si="6"/>
        <v>43.103448275862064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70</v>
      </c>
      <c r="E23" s="25">
        <v>24</v>
      </c>
      <c r="F23" s="7">
        <v>9</v>
      </c>
      <c r="G23" s="7">
        <v>23</v>
      </c>
      <c r="H23" s="7"/>
      <c r="I23" s="7">
        <v>14</v>
      </c>
      <c r="J23" s="40">
        <f t="shared" si="2"/>
        <v>34.285714285714285</v>
      </c>
      <c r="K23" s="8">
        <f t="shared" si="3"/>
        <v>12.857142857142856</v>
      </c>
      <c r="L23" s="8">
        <f t="shared" si="4"/>
        <v>32.857142857142854</v>
      </c>
      <c r="M23" s="8">
        <f t="shared" si="5"/>
        <v>0</v>
      </c>
      <c r="N23" s="9">
        <f t="shared" si="6"/>
        <v>20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50</v>
      </c>
      <c r="E24" s="25">
        <v>5</v>
      </c>
      <c r="F24" s="7">
        <v>13</v>
      </c>
      <c r="G24" s="7">
        <v>32</v>
      </c>
      <c r="H24" s="7"/>
      <c r="I24" s="7"/>
      <c r="J24" s="40">
        <f t="shared" si="2"/>
        <v>10</v>
      </c>
      <c r="K24" s="8">
        <f t="shared" si="3"/>
        <v>26</v>
      </c>
      <c r="L24" s="8">
        <f t="shared" si="4"/>
        <v>64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72</v>
      </c>
      <c r="E25" s="25">
        <v>14</v>
      </c>
      <c r="F25" s="7">
        <v>18</v>
      </c>
      <c r="G25" s="7">
        <v>5</v>
      </c>
      <c r="H25" s="7"/>
      <c r="I25" s="7">
        <v>35</v>
      </c>
      <c r="J25" s="40">
        <f t="shared" si="2"/>
        <v>19.444444444444446</v>
      </c>
      <c r="K25" s="8">
        <f t="shared" si="3"/>
        <v>25</v>
      </c>
      <c r="L25" s="8">
        <f t="shared" si="4"/>
        <v>6.944444444444445</v>
      </c>
      <c r="M25" s="8">
        <f t="shared" si="5"/>
        <v>0</v>
      </c>
      <c r="N25" s="9">
        <f t="shared" si="6"/>
        <v>48.61111111111111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171</v>
      </c>
      <c r="E26" s="25">
        <v>13</v>
      </c>
      <c r="F26" s="7">
        <v>41</v>
      </c>
      <c r="G26" s="7">
        <v>77</v>
      </c>
      <c r="H26" s="7"/>
      <c r="I26" s="7">
        <v>40</v>
      </c>
      <c r="J26" s="40">
        <f t="shared" si="2"/>
        <v>7.602339181286549</v>
      </c>
      <c r="K26" s="8">
        <f t="shared" si="3"/>
        <v>23.976608187134502</v>
      </c>
      <c r="L26" s="8">
        <f t="shared" si="4"/>
        <v>45.02923976608187</v>
      </c>
      <c r="M26" s="8">
        <f t="shared" si="5"/>
        <v>0</v>
      </c>
      <c r="N26" s="9">
        <f t="shared" si="6"/>
        <v>23.391812865497073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69</v>
      </c>
      <c r="E27" s="25">
        <v>33</v>
      </c>
      <c r="F27" s="7">
        <v>17</v>
      </c>
      <c r="G27" s="7">
        <v>7</v>
      </c>
      <c r="H27" s="7"/>
      <c r="I27" s="7">
        <v>12</v>
      </c>
      <c r="J27" s="40">
        <f t="shared" si="2"/>
        <v>47.82608695652174</v>
      </c>
      <c r="K27" s="8">
        <f t="shared" si="3"/>
        <v>24.637681159420293</v>
      </c>
      <c r="L27" s="8">
        <f t="shared" si="4"/>
        <v>10.144927536231885</v>
      </c>
      <c r="M27" s="8">
        <f t="shared" si="5"/>
        <v>0</v>
      </c>
      <c r="N27" s="9">
        <f t="shared" si="6"/>
        <v>17.391304347826086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283</v>
      </c>
      <c r="E28" s="25">
        <v>62</v>
      </c>
      <c r="F28" s="7">
        <v>74</v>
      </c>
      <c r="G28" s="7">
        <v>39</v>
      </c>
      <c r="H28" s="7"/>
      <c r="I28" s="7">
        <v>108</v>
      </c>
      <c r="J28" s="40">
        <f t="shared" si="2"/>
        <v>21.908127208480565</v>
      </c>
      <c r="K28" s="8">
        <f t="shared" si="3"/>
        <v>26.148409893992934</v>
      </c>
      <c r="L28" s="8">
        <f t="shared" si="4"/>
        <v>13.780918727915195</v>
      </c>
      <c r="M28" s="8">
        <f t="shared" si="5"/>
        <v>0</v>
      </c>
      <c r="N28" s="9">
        <f t="shared" si="6"/>
        <v>38.16254416961131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51</v>
      </c>
      <c r="E29" s="25">
        <v>4</v>
      </c>
      <c r="F29" s="7">
        <v>16</v>
      </c>
      <c r="G29" s="7">
        <v>5</v>
      </c>
      <c r="H29" s="7"/>
      <c r="I29" s="7">
        <v>26</v>
      </c>
      <c r="J29" s="40">
        <f t="shared" si="2"/>
        <v>7.8431372549019605</v>
      </c>
      <c r="K29" s="8">
        <f t="shared" si="3"/>
        <v>31.372549019607842</v>
      </c>
      <c r="L29" s="8">
        <f t="shared" si="4"/>
        <v>9.803921568627452</v>
      </c>
      <c r="M29" s="8">
        <f t="shared" si="5"/>
        <v>0</v>
      </c>
      <c r="N29" s="9">
        <f t="shared" si="6"/>
        <v>50.98039215686274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179</v>
      </c>
      <c r="E30" s="25">
        <v>16</v>
      </c>
      <c r="F30" s="7">
        <v>50</v>
      </c>
      <c r="G30" s="7">
        <v>15</v>
      </c>
      <c r="H30" s="7"/>
      <c r="I30" s="7">
        <v>98</v>
      </c>
      <c r="J30" s="40">
        <f t="shared" si="2"/>
        <v>8.938547486033519</v>
      </c>
      <c r="K30" s="8">
        <f t="shared" si="3"/>
        <v>27.932960893854748</v>
      </c>
      <c r="L30" s="8">
        <f t="shared" si="4"/>
        <v>8.379888268156424</v>
      </c>
      <c r="M30" s="8">
        <f t="shared" si="5"/>
        <v>0</v>
      </c>
      <c r="N30" s="9">
        <f t="shared" si="6"/>
        <v>54.7486033519553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112</v>
      </c>
      <c r="E31" s="25">
        <v>12</v>
      </c>
      <c r="F31" s="7">
        <v>64</v>
      </c>
      <c r="G31" s="7">
        <v>31</v>
      </c>
      <c r="H31" s="7"/>
      <c r="I31" s="7">
        <v>5</v>
      </c>
      <c r="J31" s="40">
        <f t="shared" si="2"/>
        <v>10.714285714285714</v>
      </c>
      <c r="K31" s="8">
        <f t="shared" si="3"/>
        <v>57.14285714285714</v>
      </c>
      <c r="L31" s="8">
        <f t="shared" si="4"/>
        <v>27.67857142857143</v>
      </c>
      <c r="M31" s="8">
        <f t="shared" si="5"/>
        <v>0</v>
      </c>
      <c r="N31" s="9">
        <f t="shared" si="6"/>
        <v>4.464285714285714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34</v>
      </c>
      <c r="E32" s="25">
        <v>7</v>
      </c>
      <c r="F32" s="7">
        <v>15</v>
      </c>
      <c r="G32" s="7">
        <v>7</v>
      </c>
      <c r="H32" s="7"/>
      <c r="I32" s="7">
        <v>5</v>
      </c>
      <c r="J32" s="40">
        <f t="shared" si="2"/>
        <v>20.588235294117645</v>
      </c>
      <c r="K32" s="8">
        <f t="shared" si="3"/>
        <v>44.11764705882353</v>
      </c>
      <c r="L32" s="8">
        <f t="shared" si="4"/>
        <v>20.588235294117645</v>
      </c>
      <c r="M32" s="8">
        <f t="shared" si="5"/>
        <v>0</v>
      </c>
      <c r="N32" s="9">
        <f t="shared" si="6"/>
        <v>14.705882352941178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23</v>
      </c>
      <c r="E33" s="25">
        <v>4</v>
      </c>
      <c r="F33" s="7">
        <v>12</v>
      </c>
      <c r="G33" s="7">
        <v>6</v>
      </c>
      <c r="H33" s="7"/>
      <c r="I33" s="7">
        <v>1</v>
      </c>
      <c r="J33" s="40">
        <f t="shared" si="2"/>
        <v>17.391304347826086</v>
      </c>
      <c r="K33" s="8">
        <f t="shared" si="3"/>
        <v>52.17391304347826</v>
      </c>
      <c r="L33" s="8">
        <f t="shared" si="4"/>
        <v>26.08695652173913</v>
      </c>
      <c r="M33" s="8">
        <f t="shared" si="5"/>
        <v>0</v>
      </c>
      <c r="N33" s="9">
        <f t="shared" si="6"/>
        <v>4.3478260869565215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106</v>
      </c>
      <c r="E34" s="25">
        <v>9</v>
      </c>
      <c r="F34" s="7">
        <v>44</v>
      </c>
      <c r="G34" s="7">
        <v>3</v>
      </c>
      <c r="H34" s="7"/>
      <c r="I34" s="7">
        <v>50</v>
      </c>
      <c r="J34" s="40">
        <f t="shared" si="2"/>
        <v>8.49056603773585</v>
      </c>
      <c r="K34" s="8">
        <f t="shared" si="3"/>
        <v>41.509433962264154</v>
      </c>
      <c r="L34" s="8">
        <f t="shared" si="4"/>
        <v>2.8301886792452833</v>
      </c>
      <c r="M34" s="8">
        <f t="shared" si="5"/>
        <v>0</v>
      </c>
      <c r="N34" s="9">
        <f t="shared" si="6"/>
        <v>47.16981132075472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159</v>
      </c>
      <c r="E35" s="25">
        <v>52</v>
      </c>
      <c r="F35" s="7">
        <v>43</v>
      </c>
      <c r="G35" s="7">
        <v>10</v>
      </c>
      <c r="H35" s="7"/>
      <c r="I35" s="7">
        <v>54</v>
      </c>
      <c r="J35" s="40">
        <f t="shared" si="2"/>
        <v>32.70440251572327</v>
      </c>
      <c r="K35" s="8">
        <f t="shared" si="3"/>
        <v>27.044025157232703</v>
      </c>
      <c r="L35" s="8">
        <f t="shared" si="4"/>
        <v>6.289308176100629</v>
      </c>
      <c r="M35" s="8">
        <f t="shared" si="5"/>
        <v>0</v>
      </c>
      <c r="N35" s="9">
        <f t="shared" si="6"/>
        <v>33.9622641509434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4</v>
      </c>
      <c r="E36" s="25">
        <v>1</v>
      </c>
      <c r="F36" s="7">
        <v>3</v>
      </c>
      <c r="G36" s="7"/>
      <c r="H36" s="7"/>
      <c r="I36" s="7"/>
      <c r="J36" s="40">
        <f t="shared" si="2"/>
        <v>25</v>
      </c>
      <c r="K36" s="8">
        <f t="shared" si="3"/>
        <v>75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53</v>
      </c>
      <c r="E44" s="25"/>
      <c r="F44" s="7"/>
      <c r="G44" s="7">
        <v>53</v>
      </c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100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16</v>
      </c>
      <c r="E45" s="25">
        <v>11</v>
      </c>
      <c r="F45" s="7"/>
      <c r="G45" s="7">
        <v>2</v>
      </c>
      <c r="H45" s="7"/>
      <c r="I45" s="7">
        <v>3</v>
      </c>
      <c r="J45" s="40">
        <f t="shared" si="2"/>
        <v>68.75</v>
      </c>
      <c r="K45" s="8">
        <f t="shared" si="3"/>
        <v>0</v>
      </c>
      <c r="L45" s="8">
        <f t="shared" si="4"/>
        <v>12.5</v>
      </c>
      <c r="M45" s="8">
        <f t="shared" si="5"/>
        <v>0</v>
      </c>
      <c r="N45" s="9">
        <f t="shared" si="6"/>
        <v>18.75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31</v>
      </c>
      <c r="E49" s="25">
        <v>6</v>
      </c>
      <c r="F49" s="7">
        <v>5</v>
      </c>
      <c r="G49" s="7">
        <v>12</v>
      </c>
      <c r="H49" s="7"/>
      <c r="I49" s="7">
        <v>8</v>
      </c>
      <c r="J49" s="40">
        <f>IF(D49=0,0,E49/D49)*100</f>
        <v>19.35483870967742</v>
      </c>
      <c r="K49" s="8">
        <f>IF(D49=0,0,F49/D49)*100</f>
        <v>16.129032258064516</v>
      </c>
      <c r="L49" s="8">
        <f>IF(D49=0,0,G49/D49)*100</f>
        <v>38.70967741935484</v>
      </c>
      <c r="M49" s="8">
        <f>IF(D49=0,0,H49/D49)*100</f>
        <v>0</v>
      </c>
      <c r="N49" s="9">
        <f>IF(D49=0,0,I49/D49)*100</f>
        <v>25.806451612903224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32</v>
      </c>
      <c r="E50" s="27">
        <v>13</v>
      </c>
      <c r="F50" s="19">
        <v>10</v>
      </c>
      <c r="G50" s="19">
        <v>3</v>
      </c>
      <c r="H50" s="19"/>
      <c r="I50" s="19">
        <v>6</v>
      </c>
      <c r="J50" s="41">
        <f t="shared" si="2"/>
        <v>40.625</v>
      </c>
      <c r="K50" s="20">
        <f t="shared" si="3"/>
        <v>31.25</v>
      </c>
      <c r="L50" s="20">
        <f t="shared" si="4"/>
        <v>9.375</v>
      </c>
      <c r="M50" s="20">
        <f t="shared" si="5"/>
        <v>0</v>
      </c>
      <c r="N50" s="21">
        <f t="shared" si="6"/>
        <v>18.75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13671</v>
      </c>
      <c r="E4" s="33">
        <f t="shared" si="0"/>
        <v>2039</v>
      </c>
      <c r="F4" s="33">
        <f t="shared" si="0"/>
        <v>7905</v>
      </c>
      <c r="G4" s="33">
        <f t="shared" si="0"/>
        <v>3017</v>
      </c>
      <c r="H4" s="33">
        <f t="shared" si="0"/>
        <v>0</v>
      </c>
      <c r="I4" s="33">
        <f t="shared" si="0"/>
        <v>710</v>
      </c>
      <c r="J4" s="42">
        <f>IF(D4=0,0,E4/D4)*100</f>
        <v>14.914783117548094</v>
      </c>
      <c r="K4" s="43">
        <f>IF(D4=0,0,F4/D4)*100</f>
        <v>57.82312925170068</v>
      </c>
      <c r="L4" s="43">
        <f>IF(D4=0,0,G4/D4)*100</f>
        <v>22.06861239119304</v>
      </c>
      <c r="M4" s="43">
        <f>IF(D4=0,0,H4/D4)*100</f>
        <v>0</v>
      </c>
      <c r="N4" s="38">
        <f>IF(D4=0,0,I4/D4)*100</f>
        <v>5.193475239558189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1371</v>
      </c>
      <c r="E5" s="23">
        <v>169</v>
      </c>
      <c r="F5" s="15">
        <v>777</v>
      </c>
      <c r="G5" s="15">
        <v>337</v>
      </c>
      <c r="H5" s="15"/>
      <c r="I5" s="15">
        <v>88</v>
      </c>
      <c r="J5" s="39">
        <f>IF(D5=0,0,E5/D5)*100</f>
        <v>12.326768781911014</v>
      </c>
      <c r="K5" s="16">
        <f>IF(D5=0,0,F5/D5)*100</f>
        <v>56.67396061269147</v>
      </c>
      <c r="L5" s="16">
        <f>IF(D5=0,0,G5/D5)*100</f>
        <v>24.580598103574033</v>
      </c>
      <c r="M5" s="16">
        <f>IF(D5=0,0,H5/D5)*100</f>
        <v>0</v>
      </c>
      <c r="N5" s="17">
        <f>IF(D5=0,0,I5/D5)*100</f>
        <v>6.418672501823488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1249</v>
      </c>
      <c r="E6" s="25">
        <v>151</v>
      </c>
      <c r="F6" s="7">
        <v>731</v>
      </c>
      <c r="G6" s="7">
        <v>322</v>
      </c>
      <c r="H6" s="7"/>
      <c r="I6" s="7">
        <v>45</v>
      </c>
      <c r="J6" s="40">
        <f aca="true" t="shared" si="2" ref="J6:J50">IF(D6=0,0,E6/D6)*100</f>
        <v>12.089671737389912</v>
      </c>
      <c r="K6" s="8">
        <f aca="true" t="shared" si="3" ref="K6:K50">IF(D6=0,0,F6/D6)*100</f>
        <v>58.52682145716573</v>
      </c>
      <c r="L6" s="8">
        <f aca="true" t="shared" si="4" ref="L6:L50">IF(D6=0,0,G6/D6)*100</f>
        <v>25.780624499599682</v>
      </c>
      <c r="M6" s="8">
        <f aca="true" t="shared" si="5" ref="M6:M50">IF(D6=0,0,H6/D6)*100</f>
        <v>0</v>
      </c>
      <c r="N6" s="9">
        <f aca="true" t="shared" si="6" ref="N6:N50">IF(D6=0,0,I6/D6)*100</f>
        <v>3.6028823058446755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943</v>
      </c>
      <c r="E7" s="25">
        <v>87</v>
      </c>
      <c r="F7" s="7">
        <v>579</v>
      </c>
      <c r="G7" s="7">
        <v>212</v>
      </c>
      <c r="H7" s="7"/>
      <c r="I7" s="7">
        <v>65</v>
      </c>
      <c r="J7" s="40">
        <f t="shared" si="2"/>
        <v>9.225874867444327</v>
      </c>
      <c r="K7" s="8">
        <f t="shared" si="3"/>
        <v>61.39978791092259</v>
      </c>
      <c r="L7" s="8">
        <f t="shared" si="4"/>
        <v>22.481442205726403</v>
      </c>
      <c r="M7" s="8">
        <f t="shared" si="5"/>
        <v>0</v>
      </c>
      <c r="N7" s="9">
        <f t="shared" si="6"/>
        <v>6.892895015906681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1087</v>
      </c>
      <c r="E8" s="25">
        <v>146</v>
      </c>
      <c r="F8" s="7">
        <v>703</v>
      </c>
      <c r="G8" s="7">
        <v>151</v>
      </c>
      <c r="H8" s="7"/>
      <c r="I8" s="7">
        <v>87</v>
      </c>
      <c r="J8" s="40">
        <f t="shared" si="2"/>
        <v>13.431462741490341</v>
      </c>
      <c r="K8" s="8">
        <f t="shared" si="3"/>
        <v>64.67341306347745</v>
      </c>
      <c r="L8" s="8">
        <f t="shared" si="4"/>
        <v>13.891444342226311</v>
      </c>
      <c r="M8" s="8">
        <f t="shared" si="5"/>
        <v>0</v>
      </c>
      <c r="N8" s="9">
        <f t="shared" si="6"/>
        <v>8.003679852805888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1005</v>
      </c>
      <c r="E9" s="25">
        <v>37</v>
      </c>
      <c r="F9" s="7">
        <v>667</v>
      </c>
      <c r="G9" s="7">
        <v>269</v>
      </c>
      <c r="H9" s="7"/>
      <c r="I9" s="7">
        <v>32</v>
      </c>
      <c r="J9" s="40">
        <f t="shared" si="2"/>
        <v>3.681592039800995</v>
      </c>
      <c r="K9" s="8">
        <f t="shared" si="3"/>
        <v>66.3681592039801</v>
      </c>
      <c r="L9" s="8">
        <f t="shared" si="4"/>
        <v>26.76616915422886</v>
      </c>
      <c r="M9" s="8">
        <f t="shared" si="5"/>
        <v>0</v>
      </c>
      <c r="N9" s="9">
        <f t="shared" si="6"/>
        <v>3.1840796019900495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799</v>
      </c>
      <c r="E10" s="25">
        <v>162</v>
      </c>
      <c r="F10" s="7">
        <v>495</v>
      </c>
      <c r="G10" s="7">
        <v>103</v>
      </c>
      <c r="H10" s="7"/>
      <c r="I10" s="7">
        <v>39</v>
      </c>
      <c r="J10" s="40">
        <f t="shared" si="2"/>
        <v>20.275344180225282</v>
      </c>
      <c r="K10" s="8">
        <f t="shared" si="3"/>
        <v>61.95244055068836</v>
      </c>
      <c r="L10" s="8">
        <f t="shared" si="4"/>
        <v>12.891113892365457</v>
      </c>
      <c r="M10" s="8">
        <f t="shared" si="5"/>
        <v>0</v>
      </c>
      <c r="N10" s="9">
        <f t="shared" si="6"/>
        <v>4.881101376720901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441</v>
      </c>
      <c r="E11" s="25">
        <v>70</v>
      </c>
      <c r="F11" s="7">
        <v>305</v>
      </c>
      <c r="G11" s="7">
        <v>59</v>
      </c>
      <c r="H11" s="7"/>
      <c r="I11" s="7">
        <v>7</v>
      </c>
      <c r="J11" s="40">
        <f t="shared" si="2"/>
        <v>15.873015873015872</v>
      </c>
      <c r="K11" s="8">
        <f t="shared" si="3"/>
        <v>69.1609977324263</v>
      </c>
      <c r="L11" s="8">
        <f t="shared" si="4"/>
        <v>13.378684807256235</v>
      </c>
      <c r="M11" s="8">
        <f t="shared" si="5"/>
        <v>0</v>
      </c>
      <c r="N11" s="9">
        <f t="shared" si="6"/>
        <v>1.5873015873015872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200</v>
      </c>
      <c r="E12" s="25">
        <v>7</v>
      </c>
      <c r="F12" s="7">
        <v>39</v>
      </c>
      <c r="G12" s="7">
        <v>143</v>
      </c>
      <c r="H12" s="7"/>
      <c r="I12" s="7">
        <v>11</v>
      </c>
      <c r="J12" s="40">
        <f>IF(D12=0,0,E12/D12)*100</f>
        <v>3.5000000000000004</v>
      </c>
      <c r="K12" s="8">
        <f>IF(D12=0,0,F12/D12)*100</f>
        <v>19.5</v>
      </c>
      <c r="L12" s="8">
        <f>IF(D12=0,0,G12/D12)*100</f>
        <v>71.5</v>
      </c>
      <c r="M12" s="8">
        <f>IF(D12=0,0,H12/D12)*100</f>
        <v>0</v>
      </c>
      <c r="N12" s="9">
        <f>IF(D12=0,0,I12/D12)*100</f>
        <v>5.5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109</v>
      </c>
      <c r="E14" s="25">
        <v>23</v>
      </c>
      <c r="F14" s="7">
        <v>40</v>
      </c>
      <c r="G14" s="7">
        <v>46</v>
      </c>
      <c r="H14" s="7"/>
      <c r="I14" s="7"/>
      <c r="J14" s="40">
        <f t="shared" si="2"/>
        <v>21.100917431192663</v>
      </c>
      <c r="K14" s="8">
        <f t="shared" si="3"/>
        <v>36.69724770642202</v>
      </c>
      <c r="L14" s="8">
        <f t="shared" si="4"/>
        <v>42.201834862385326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64</v>
      </c>
      <c r="E15" s="25">
        <v>4</v>
      </c>
      <c r="F15" s="7">
        <v>39</v>
      </c>
      <c r="G15" s="7">
        <v>19</v>
      </c>
      <c r="H15" s="7"/>
      <c r="I15" s="7">
        <v>2</v>
      </c>
      <c r="J15" s="40">
        <f t="shared" si="2"/>
        <v>6.25</v>
      </c>
      <c r="K15" s="8">
        <f t="shared" si="3"/>
        <v>60.9375</v>
      </c>
      <c r="L15" s="8">
        <f t="shared" si="4"/>
        <v>29.6875</v>
      </c>
      <c r="M15" s="8">
        <f t="shared" si="5"/>
        <v>0</v>
      </c>
      <c r="N15" s="9">
        <f t="shared" si="6"/>
        <v>3.125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107</v>
      </c>
      <c r="E16" s="25">
        <v>34</v>
      </c>
      <c r="F16" s="7">
        <v>48</v>
      </c>
      <c r="G16" s="7">
        <v>21</v>
      </c>
      <c r="H16" s="7"/>
      <c r="I16" s="7">
        <v>4</v>
      </c>
      <c r="J16" s="40">
        <f t="shared" si="2"/>
        <v>31.775700934579437</v>
      </c>
      <c r="K16" s="8">
        <f t="shared" si="3"/>
        <v>44.85981308411215</v>
      </c>
      <c r="L16" s="8">
        <f t="shared" si="4"/>
        <v>19.626168224299064</v>
      </c>
      <c r="M16" s="8">
        <f t="shared" si="5"/>
        <v>0</v>
      </c>
      <c r="N16" s="9">
        <f t="shared" si="6"/>
        <v>3.7383177570093453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90</v>
      </c>
      <c r="E17" s="25">
        <v>21</v>
      </c>
      <c r="F17" s="7">
        <v>42</v>
      </c>
      <c r="G17" s="7">
        <v>12</v>
      </c>
      <c r="H17" s="7"/>
      <c r="I17" s="7">
        <v>15</v>
      </c>
      <c r="J17" s="40">
        <f t="shared" si="2"/>
        <v>23.333333333333332</v>
      </c>
      <c r="K17" s="8">
        <f t="shared" si="3"/>
        <v>46.666666666666664</v>
      </c>
      <c r="L17" s="8">
        <f t="shared" si="4"/>
        <v>13.333333333333334</v>
      </c>
      <c r="M17" s="8">
        <f t="shared" si="5"/>
        <v>0</v>
      </c>
      <c r="N17" s="9">
        <f t="shared" si="6"/>
        <v>16.666666666666664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304</v>
      </c>
      <c r="E18" s="25">
        <v>39</v>
      </c>
      <c r="F18" s="7">
        <v>153</v>
      </c>
      <c r="G18" s="7">
        <v>92</v>
      </c>
      <c r="H18" s="7"/>
      <c r="I18" s="7">
        <v>20</v>
      </c>
      <c r="J18" s="40">
        <f t="shared" si="2"/>
        <v>12.828947368421053</v>
      </c>
      <c r="K18" s="8">
        <f t="shared" si="3"/>
        <v>50.32894736842105</v>
      </c>
      <c r="L18" s="8">
        <f t="shared" si="4"/>
        <v>30.263157894736842</v>
      </c>
      <c r="M18" s="8">
        <f t="shared" si="5"/>
        <v>0</v>
      </c>
      <c r="N18" s="9">
        <f t="shared" si="6"/>
        <v>6.578947368421052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312</v>
      </c>
      <c r="E19" s="25">
        <v>28</v>
      </c>
      <c r="F19" s="7">
        <v>173</v>
      </c>
      <c r="G19" s="7">
        <v>92</v>
      </c>
      <c r="H19" s="7"/>
      <c r="I19" s="7">
        <v>19</v>
      </c>
      <c r="J19" s="40">
        <f t="shared" si="2"/>
        <v>8.974358974358974</v>
      </c>
      <c r="K19" s="8">
        <f t="shared" si="3"/>
        <v>55.44871794871795</v>
      </c>
      <c r="L19" s="8">
        <f t="shared" si="4"/>
        <v>29.48717948717949</v>
      </c>
      <c r="M19" s="8">
        <f t="shared" si="5"/>
        <v>0</v>
      </c>
      <c r="N19" s="9">
        <f t="shared" si="6"/>
        <v>6.089743589743589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187</v>
      </c>
      <c r="E20" s="25">
        <v>30</v>
      </c>
      <c r="F20" s="7">
        <v>99</v>
      </c>
      <c r="G20" s="7">
        <v>40</v>
      </c>
      <c r="H20" s="7"/>
      <c r="I20" s="7">
        <v>18</v>
      </c>
      <c r="J20" s="40">
        <f t="shared" si="2"/>
        <v>16.0427807486631</v>
      </c>
      <c r="K20" s="8">
        <f t="shared" si="3"/>
        <v>52.94117647058824</v>
      </c>
      <c r="L20" s="8">
        <f t="shared" si="4"/>
        <v>21.390374331550802</v>
      </c>
      <c r="M20" s="8">
        <f t="shared" si="5"/>
        <v>0</v>
      </c>
      <c r="N20" s="9">
        <f t="shared" si="6"/>
        <v>9.62566844919786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253</v>
      </c>
      <c r="E21" s="25">
        <v>30</v>
      </c>
      <c r="F21" s="7">
        <v>166</v>
      </c>
      <c r="G21" s="7">
        <v>53</v>
      </c>
      <c r="H21" s="7"/>
      <c r="I21" s="7">
        <v>4</v>
      </c>
      <c r="J21" s="40">
        <f t="shared" si="2"/>
        <v>11.857707509881422</v>
      </c>
      <c r="K21" s="8">
        <f t="shared" si="3"/>
        <v>65.61264822134387</v>
      </c>
      <c r="L21" s="8">
        <f t="shared" si="4"/>
        <v>20.948616600790515</v>
      </c>
      <c r="M21" s="8">
        <f t="shared" si="5"/>
        <v>0</v>
      </c>
      <c r="N21" s="9">
        <f t="shared" si="6"/>
        <v>1.5810276679841897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237</v>
      </c>
      <c r="E22" s="25">
        <v>47</v>
      </c>
      <c r="F22" s="7">
        <v>129</v>
      </c>
      <c r="G22" s="7">
        <v>47</v>
      </c>
      <c r="H22" s="7"/>
      <c r="I22" s="7">
        <v>14</v>
      </c>
      <c r="J22" s="40">
        <f t="shared" si="2"/>
        <v>19.831223628691983</v>
      </c>
      <c r="K22" s="8">
        <f t="shared" si="3"/>
        <v>54.43037974683544</v>
      </c>
      <c r="L22" s="8">
        <f t="shared" si="4"/>
        <v>19.831223628691983</v>
      </c>
      <c r="M22" s="8">
        <f t="shared" si="5"/>
        <v>0</v>
      </c>
      <c r="N22" s="9">
        <f t="shared" si="6"/>
        <v>5.9071729957805905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212</v>
      </c>
      <c r="E23" s="25">
        <v>24</v>
      </c>
      <c r="F23" s="7">
        <v>112</v>
      </c>
      <c r="G23" s="7">
        <v>64</v>
      </c>
      <c r="H23" s="7"/>
      <c r="I23" s="7">
        <v>12</v>
      </c>
      <c r="J23" s="40">
        <f t="shared" si="2"/>
        <v>11.320754716981133</v>
      </c>
      <c r="K23" s="8">
        <f t="shared" si="3"/>
        <v>52.83018867924528</v>
      </c>
      <c r="L23" s="8">
        <f t="shared" si="4"/>
        <v>30.18867924528302</v>
      </c>
      <c r="M23" s="8">
        <f t="shared" si="5"/>
        <v>0</v>
      </c>
      <c r="N23" s="9">
        <f t="shared" si="6"/>
        <v>5.660377358490567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63</v>
      </c>
      <c r="E24" s="25">
        <v>14</v>
      </c>
      <c r="F24" s="7">
        <v>32</v>
      </c>
      <c r="G24" s="7">
        <v>12</v>
      </c>
      <c r="H24" s="7"/>
      <c r="I24" s="7">
        <v>5</v>
      </c>
      <c r="J24" s="40">
        <f t="shared" si="2"/>
        <v>22.22222222222222</v>
      </c>
      <c r="K24" s="8">
        <f t="shared" si="3"/>
        <v>50.79365079365079</v>
      </c>
      <c r="L24" s="8">
        <f t="shared" si="4"/>
        <v>19.047619047619047</v>
      </c>
      <c r="M24" s="8">
        <f t="shared" si="5"/>
        <v>0</v>
      </c>
      <c r="N24" s="9">
        <f t="shared" si="6"/>
        <v>7.936507936507936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245</v>
      </c>
      <c r="E25" s="25">
        <v>55</v>
      </c>
      <c r="F25" s="7">
        <v>133</v>
      </c>
      <c r="G25" s="7">
        <v>42</v>
      </c>
      <c r="H25" s="7"/>
      <c r="I25" s="7">
        <v>15</v>
      </c>
      <c r="J25" s="40">
        <f t="shared" si="2"/>
        <v>22.448979591836736</v>
      </c>
      <c r="K25" s="8">
        <f t="shared" si="3"/>
        <v>54.285714285714285</v>
      </c>
      <c r="L25" s="8">
        <f t="shared" si="4"/>
        <v>17.142857142857142</v>
      </c>
      <c r="M25" s="8">
        <f t="shared" si="5"/>
        <v>0</v>
      </c>
      <c r="N25" s="9">
        <f t="shared" si="6"/>
        <v>6.122448979591836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407</v>
      </c>
      <c r="E26" s="25">
        <v>61</v>
      </c>
      <c r="F26" s="7">
        <v>235</v>
      </c>
      <c r="G26" s="7">
        <v>90</v>
      </c>
      <c r="H26" s="7"/>
      <c r="I26" s="7">
        <v>21</v>
      </c>
      <c r="J26" s="40">
        <f t="shared" si="2"/>
        <v>14.987714987714988</v>
      </c>
      <c r="K26" s="8">
        <f t="shared" si="3"/>
        <v>57.73955773955773</v>
      </c>
      <c r="L26" s="8">
        <f t="shared" si="4"/>
        <v>22.11302211302211</v>
      </c>
      <c r="M26" s="8">
        <f t="shared" si="5"/>
        <v>0</v>
      </c>
      <c r="N26" s="9">
        <f t="shared" si="6"/>
        <v>5.159705159705159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286</v>
      </c>
      <c r="E27" s="25">
        <v>71</v>
      </c>
      <c r="F27" s="7">
        <v>166</v>
      </c>
      <c r="G27" s="7">
        <v>44</v>
      </c>
      <c r="H27" s="7"/>
      <c r="I27" s="7">
        <v>5</v>
      </c>
      <c r="J27" s="40">
        <f t="shared" si="2"/>
        <v>24.825174825174827</v>
      </c>
      <c r="K27" s="8">
        <f t="shared" si="3"/>
        <v>58.04195804195804</v>
      </c>
      <c r="L27" s="8">
        <f t="shared" si="4"/>
        <v>15.384615384615385</v>
      </c>
      <c r="M27" s="8">
        <f t="shared" si="5"/>
        <v>0</v>
      </c>
      <c r="N27" s="9">
        <f t="shared" si="6"/>
        <v>1.7482517482517483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412</v>
      </c>
      <c r="E28" s="25">
        <v>76</v>
      </c>
      <c r="F28" s="7">
        <v>216</v>
      </c>
      <c r="G28" s="7">
        <v>74</v>
      </c>
      <c r="H28" s="7"/>
      <c r="I28" s="7">
        <v>46</v>
      </c>
      <c r="J28" s="40">
        <f t="shared" si="2"/>
        <v>18.446601941747574</v>
      </c>
      <c r="K28" s="8">
        <f t="shared" si="3"/>
        <v>52.42718446601942</v>
      </c>
      <c r="L28" s="8">
        <f t="shared" si="4"/>
        <v>17.96116504854369</v>
      </c>
      <c r="M28" s="8">
        <f t="shared" si="5"/>
        <v>0</v>
      </c>
      <c r="N28" s="9">
        <f t="shared" si="6"/>
        <v>11.165048543689322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327</v>
      </c>
      <c r="E29" s="25">
        <v>59</v>
      </c>
      <c r="F29" s="7">
        <v>172</v>
      </c>
      <c r="G29" s="7">
        <v>64</v>
      </c>
      <c r="H29" s="7"/>
      <c r="I29" s="7">
        <v>32</v>
      </c>
      <c r="J29" s="40">
        <f t="shared" si="2"/>
        <v>18.04281345565749</v>
      </c>
      <c r="K29" s="8">
        <f t="shared" si="3"/>
        <v>52.59938837920489</v>
      </c>
      <c r="L29" s="8">
        <f t="shared" si="4"/>
        <v>19.571865443425075</v>
      </c>
      <c r="M29" s="8">
        <f t="shared" si="5"/>
        <v>0</v>
      </c>
      <c r="N29" s="9">
        <f t="shared" si="6"/>
        <v>9.785932721712538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589</v>
      </c>
      <c r="E30" s="25">
        <v>134</v>
      </c>
      <c r="F30" s="7">
        <v>337</v>
      </c>
      <c r="G30" s="7">
        <v>107</v>
      </c>
      <c r="H30" s="7"/>
      <c r="I30" s="7">
        <v>11</v>
      </c>
      <c r="J30" s="40">
        <f t="shared" si="2"/>
        <v>22.75042444821732</v>
      </c>
      <c r="K30" s="8">
        <f t="shared" si="3"/>
        <v>57.215619694397276</v>
      </c>
      <c r="L30" s="8">
        <f t="shared" si="4"/>
        <v>18.166383701188455</v>
      </c>
      <c r="M30" s="8">
        <f t="shared" si="5"/>
        <v>0</v>
      </c>
      <c r="N30" s="9">
        <f t="shared" si="6"/>
        <v>1.8675721561969438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262</v>
      </c>
      <c r="E31" s="25">
        <v>67</v>
      </c>
      <c r="F31" s="7">
        <v>137</v>
      </c>
      <c r="G31" s="7">
        <v>55</v>
      </c>
      <c r="H31" s="7"/>
      <c r="I31" s="7">
        <v>3</v>
      </c>
      <c r="J31" s="40">
        <f t="shared" si="2"/>
        <v>25.572519083969464</v>
      </c>
      <c r="K31" s="8">
        <f t="shared" si="3"/>
        <v>52.29007633587786</v>
      </c>
      <c r="L31" s="8">
        <f t="shared" si="4"/>
        <v>20.99236641221374</v>
      </c>
      <c r="M31" s="8">
        <f t="shared" si="5"/>
        <v>0</v>
      </c>
      <c r="N31" s="9">
        <f t="shared" si="6"/>
        <v>1.1450381679389312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181</v>
      </c>
      <c r="E32" s="25">
        <v>43</v>
      </c>
      <c r="F32" s="7">
        <v>85</v>
      </c>
      <c r="G32" s="7">
        <v>52</v>
      </c>
      <c r="H32" s="7"/>
      <c r="I32" s="7">
        <v>1</v>
      </c>
      <c r="J32" s="40">
        <f t="shared" si="2"/>
        <v>23.756906077348066</v>
      </c>
      <c r="K32" s="8">
        <f t="shared" si="3"/>
        <v>46.96132596685083</v>
      </c>
      <c r="L32" s="8">
        <f t="shared" si="4"/>
        <v>28.7292817679558</v>
      </c>
      <c r="M32" s="8">
        <f t="shared" si="5"/>
        <v>0</v>
      </c>
      <c r="N32" s="9">
        <f t="shared" si="6"/>
        <v>0.5524861878453038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236</v>
      </c>
      <c r="E33" s="25">
        <v>17</v>
      </c>
      <c r="F33" s="7">
        <v>117</v>
      </c>
      <c r="G33" s="7">
        <v>86</v>
      </c>
      <c r="H33" s="7"/>
      <c r="I33" s="7">
        <v>16</v>
      </c>
      <c r="J33" s="40">
        <f t="shared" si="2"/>
        <v>7.203389830508475</v>
      </c>
      <c r="K33" s="8">
        <f t="shared" si="3"/>
        <v>49.57627118644068</v>
      </c>
      <c r="L33" s="8">
        <f t="shared" si="4"/>
        <v>36.440677966101696</v>
      </c>
      <c r="M33" s="8">
        <f t="shared" si="5"/>
        <v>0</v>
      </c>
      <c r="N33" s="9">
        <f t="shared" si="6"/>
        <v>6.779661016949152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617</v>
      </c>
      <c r="E34" s="25">
        <v>37</v>
      </c>
      <c r="F34" s="7">
        <v>376</v>
      </c>
      <c r="G34" s="7">
        <v>176</v>
      </c>
      <c r="H34" s="7"/>
      <c r="I34" s="7">
        <v>28</v>
      </c>
      <c r="J34" s="40">
        <f t="shared" si="2"/>
        <v>5.9967585089141</v>
      </c>
      <c r="K34" s="8">
        <f t="shared" si="3"/>
        <v>60.94003241491086</v>
      </c>
      <c r="L34" s="8">
        <f t="shared" si="4"/>
        <v>28.52512155591572</v>
      </c>
      <c r="M34" s="8">
        <f t="shared" si="5"/>
        <v>0</v>
      </c>
      <c r="N34" s="9">
        <f t="shared" si="6"/>
        <v>4.538087520259319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713</v>
      </c>
      <c r="E35" s="25">
        <v>212</v>
      </c>
      <c r="F35" s="7">
        <v>404</v>
      </c>
      <c r="G35" s="7">
        <v>77</v>
      </c>
      <c r="H35" s="7"/>
      <c r="I35" s="7">
        <v>20</v>
      </c>
      <c r="J35" s="40">
        <f t="shared" si="2"/>
        <v>29.73352033660589</v>
      </c>
      <c r="K35" s="8">
        <f t="shared" si="3"/>
        <v>56.661991584852736</v>
      </c>
      <c r="L35" s="8">
        <f t="shared" si="4"/>
        <v>10.799438990182328</v>
      </c>
      <c r="M35" s="8">
        <f t="shared" si="5"/>
        <v>0</v>
      </c>
      <c r="N35" s="9">
        <f t="shared" si="6"/>
        <v>2.805049088359046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8</v>
      </c>
      <c r="E36" s="25"/>
      <c r="F36" s="7">
        <v>6</v>
      </c>
      <c r="G36" s="7">
        <v>2</v>
      </c>
      <c r="H36" s="7"/>
      <c r="I36" s="7"/>
      <c r="J36" s="40">
        <f t="shared" si="2"/>
        <v>0</v>
      </c>
      <c r="K36" s="8">
        <f t="shared" si="3"/>
        <v>75</v>
      </c>
      <c r="L36" s="8">
        <f t="shared" si="4"/>
        <v>25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2</v>
      </c>
      <c r="E37" s="25"/>
      <c r="F37" s="7">
        <v>1</v>
      </c>
      <c r="G37" s="7">
        <v>1</v>
      </c>
      <c r="H37" s="7"/>
      <c r="I37" s="7"/>
      <c r="J37" s="40">
        <f t="shared" si="2"/>
        <v>0</v>
      </c>
      <c r="K37" s="8">
        <f t="shared" si="3"/>
        <v>50</v>
      </c>
      <c r="L37" s="8">
        <f t="shared" si="4"/>
        <v>50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8</v>
      </c>
      <c r="E45" s="25">
        <v>4</v>
      </c>
      <c r="F45" s="7">
        <v>4</v>
      </c>
      <c r="G45" s="7"/>
      <c r="H45" s="7"/>
      <c r="I45" s="7"/>
      <c r="J45" s="40">
        <f t="shared" si="2"/>
        <v>50</v>
      </c>
      <c r="K45" s="8">
        <f t="shared" si="3"/>
        <v>50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1</v>
      </c>
      <c r="E46" s="25"/>
      <c r="F46" s="7"/>
      <c r="G46" s="7">
        <v>1</v>
      </c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100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185</v>
      </c>
      <c r="E49" s="25">
        <v>46</v>
      </c>
      <c r="F49" s="7">
        <v>115</v>
      </c>
      <c r="G49" s="7">
        <v>19</v>
      </c>
      <c r="H49" s="7"/>
      <c r="I49" s="7">
        <v>5</v>
      </c>
      <c r="J49" s="40">
        <f>IF(D49=0,0,E49/D49)*100</f>
        <v>24.864864864864867</v>
      </c>
      <c r="K49" s="8">
        <f>IF(D49=0,0,F49/D49)*100</f>
        <v>62.16216216216216</v>
      </c>
      <c r="L49" s="8">
        <f>IF(D49=0,0,G49/D49)*100</f>
        <v>10.27027027027027</v>
      </c>
      <c r="M49" s="8">
        <f>IF(D49=0,0,H49/D49)*100</f>
        <v>0</v>
      </c>
      <c r="N49" s="9">
        <f>IF(D49=0,0,I49/D49)*100</f>
        <v>2.7027027027027026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159</v>
      </c>
      <c r="E50" s="27">
        <v>34</v>
      </c>
      <c r="F50" s="19">
        <v>72</v>
      </c>
      <c r="G50" s="19">
        <v>33</v>
      </c>
      <c r="H50" s="19"/>
      <c r="I50" s="19">
        <v>20</v>
      </c>
      <c r="J50" s="41">
        <f t="shared" si="2"/>
        <v>21.38364779874214</v>
      </c>
      <c r="K50" s="20">
        <f t="shared" si="3"/>
        <v>45.28301886792453</v>
      </c>
      <c r="L50" s="20">
        <f t="shared" si="4"/>
        <v>20.754716981132077</v>
      </c>
      <c r="M50" s="20">
        <f t="shared" si="5"/>
        <v>0</v>
      </c>
      <c r="N50" s="21">
        <f t="shared" si="6"/>
        <v>12.578616352201259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3728</v>
      </c>
      <c r="E4" s="33">
        <f t="shared" si="0"/>
        <v>175</v>
      </c>
      <c r="F4" s="33">
        <f t="shared" si="0"/>
        <v>2687</v>
      </c>
      <c r="G4" s="33">
        <f t="shared" si="0"/>
        <v>0</v>
      </c>
      <c r="H4" s="33">
        <f t="shared" si="0"/>
        <v>0</v>
      </c>
      <c r="I4" s="33">
        <f t="shared" si="0"/>
        <v>866</v>
      </c>
      <c r="J4" s="42">
        <f>IF(D4=0,0,E4/D4)*100</f>
        <v>4.6942060085836905</v>
      </c>
      <c r="K4" s="43">
        <f>IF(D4=0,0,F4/D4)*100</f>
        <v>72.07618025751073</v>
      </c>
      <c r="L4" s="43">
        <f>IF(D4=0,0,G4/D4)*100</f>
        <v>0</v>
      </c>
      <c r="M4" s="43">
        <f>IF(D4=0,0,H4/D4)*100</f>
        <v>0</v>
      </c>
      <c r="N4" s="38">
        <f>IF(D4=0,0,I4/D4)*100</f>
        <v>23.22961373390558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574</v>
      </c>
      <c r="E5" s="23">
        <v>18</v>
      </c>
      <c r="F5" s="15">
        <v>484</v>
      </c>
      <c r="G5" s="15"/>
      <c r="H5" s="15"/>
      <c r="I5" s="15">
        <v>72</v>
      </c>
      <c r="J5" s="39">
        <f>IF(D5=0,0,E5/D5)*100</f>
        <v>3.1358885017421603</v>
      </c>
      <c r="K5" s="16">
        <f>IF(D5=0,0,F5/D5)*100</f>
        <v>84.3205574912892</v>
      </c>
      <c r="L5" s="16">
        <f>IF(D5=0,0,G5/D5)*100</f>
        <v>0</v>
      </c>
      <c r="M5" s="16">
        <f>IF(D5=0,0,H5/D5)*100</f>
        <v>0</v>
      </c>
      <c r="N5" s="17">
        <f>IF(D5=0,0,I5/D5)*100</f>
        <v>12.543554006968641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424</v>
      </c>
      <c r="E6" s="25">
        <v>11</v>
      </c>
      <c r="F6" s="7">
        <v>275</v>
      </c>
      <c r="G6" s="7"/>
      <c r="H6" s="7"/>
      <c r="I6" s="7">
        <v>138</v>
      </c>
      <c r="J6" s="40">
        <f aca="true" t="shared" si="2" ref="J6:J50">IF(D6=0,0,E6/D6)*100</f>
        <v>2.5943396226415096</v>
      </c>
      <c r="K6" s="8">
        <f aca="true" t="shared" si="3" ref="K6:K50">IF(D6=0,0,F6/D6)*100</f>
        <v>64.85849056603774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32.54716981132076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227</v>
      </c>
      <c r="E7" s="25">
        <v>12</v>
      </c>
      <c r="F7" s="7">
        <v>146</v>
      </c>
      <c r="G7" s="7"/>
      <c r="H7" s="7"/>
      <c r="I7" s="7">
        <v>69</v>
      </c>
      <c r="J7" s="40">
        <f t="shared" si="2"/>
        <v>5.286343612334802</v>
      </c>
      <c r="K7" s="8">
        <f t="shared" si="3"/>
        <v>64.31718061674009</v>
      </c>
      <c r="L7" s="8">
        <f t="shared" si="4"/>
        <v>0</v>
      </c>
      <c r="M7" s="8">
        <f t="shared" si="5"/>
        <v>0</v>
      </c>
      <c r="N7" s="9">
        <f t="shared" si="6"/>
        <v>30.396475770925107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331</v>
      </c>
      <c r="E8" s="25">
        <v>13</v>
      </c>
      <c r="F8" s="7">
        <v>239</v>
      </c>
      <c r="G8" s="7"/>
      <c r="H8" s="7"/>
      <c r="I8" s="7">
        <v>79</v>
      </c>
      <c r="J8" s="40">
        <f t="shared" si="2"/>
        <v>3.927492447129909</v>
      </c>
      <c r="K8" s="8">
        <f t="shared" si="3"/>
        <v>72.20543806646525</v>
      </c>
      <c r="L8" s="8">
        <f t="shared" si="4"/>
        <v>0</v>
      </c>
      <c r="M8" s="8">
        <f t="shared" si="5"/>
        <v>0</v>
      </c>
      <c r="N8" s="9">
        <f t="shared" si="6"/>
        <v>23.867069486404834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350</v>
      </c>
      <c r="E9" s="25">
        <v>3</v>
      </c>
      <c r="F9" s="7">
        <v>204</v>
      </c>
      <c r="G9" s="7"/>
      <c r="H9" s="7"/>
      <c r="I9" s="7">
        <v>143</v>
      </c>
      <c r="J9" s="40">
        <f t="shared" si="2"/>
        <v>0.8571428571428572</v>
      </c>
      <c r="K9" s="8">
        <f t="shared" si="3"/>
        <v>58.285714285714285</v>
      </c>
      <c r="L9" s="8">
        <f t="shared" si="4"/>
        <v>0</v>
      </c>
      <c r="M9" s="8">
        <f t="shared" si="5"/>
        <v>0</v>
      </c>
      <c r="N9" s="9">
        <f t="shared" si="6"/>
        <v>40.85714285714286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180</v>
      </c>
      <c r="E10" s="25">
        <v>20</v>
      </c>
      <c r="F10" s="7">
        <v>105</v>
      </c>
      <c r="G10" s="7"/>
      <c r="H10" s="7"/>
      <c r="I10" s="7">
        <v>55</v>
      </c>
      <c r="J10" s="40">
        <f t="shared" si="2"/>
        <v>11.11111111111111</v>
      </c>
      <c r="K10" s="8">
        <f t="shared" si="3"/>
        <v>58.333333333333336</v>
      </c>
      <c r="L10" s="8">
        <f t="shared" si="4"/>
        <v>0</v>
      </c>
      <c r="M10" s="8">
        <f t="shared" si="5"/>
        <v>0</v>
      </c>
      <c r="N10" s="9">
        <f t="shared" si="6"/>
        <v>30.555555555555557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118</v>
      </c>
      <c r="E11" s="25">
        <v>2</v>
      </c>
      <c r="F11" s="7">
        <v>69</v>
      </c>
      <c r="G11" s="7"/>
      <c r="H11" s="7"/>
      <c r="I11" s="7">
        <v>47</v>
      </c>
      <c r="J11" s="40">
        <f t="shared" si="2"/>
        <v>1.694915254237288</v>
      </c>
      <c r="K11" s="8">
        <f t="shared" si="3"/>
        <v>58.47457627118644</v>
      </c>
      <c r="L11" s="8">
        <f t="shared" si="4"/>
        <v>0</v>
      </c>
      <c r="M11" s="8">
        <f t="shared" si="5"/>
        <v>0</v>
      </c>
      <c r="N11" s="9">
        <f t="shared" si="6"/>
        <v>39.83050847457627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207</v>
      </c>
      <c r="E12" s="25"/>
      <c r="F12" s="7">
        <v>198</v>
      </c>
      <c r="G12" s="7"/>
      <c r="H12" s="7"/>
      <c r="I12" s="7">
        <v>9</v>
      </c>
      <c r="J12" s="40">
        <f>IF(D12=0,0,E12/D12)*100</f>
        <v>0</v>
      </c>
      <c r="K12" s="8">
        <f>IF(D12=0,0,F12/D12)*100</f>
        <v>95.65217391304348</v>
      </c>
      <c r="L12" s="8">
        <f>IF(D12=0,0,G12/D12)*100</f>
        <v>0</v>
      </c>
      <c r="M12" s="8">
        <f>IF(D12=0,0,H12/D12)*100</f>
        <v>0</v>
      </c>
      <c r="N12" s="9">
        <f>IF(D12=0,0,I12/D12)*100</f>
        <v>4.3478260869565215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3</v>
      </c>
      <c r="E14" s="25">
        <v>3</v>
      </c>
      <c r="F14" s="7"/>
      <c r="G14" s="7"/>
      <c r="H14" s="7"/>
      <c r="I14" s="7"/>
      <c r="J14" s="40">
        <f t="shared" si="2"/>
        <v>100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</v>
      </c>
      <c r="E15" s="25"/>
      <c r="F15" s="7">
        <v>3</v>
      </c>
      <c r="G15" s="7"/>
      <c r="H15" s="7"/>
      <c r="I15" s="7"/>
      <c r="J15" s="40">
        <f t="shared" si="2"/>
        <v>0</v>
      </c>
      <c r="K15" s="8">
        <f t="shared" si="3"/>
        <v>100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</v>
      </c>
      <c r="E16" s="25">
        <v>2</v>
      </c>
      <c r="F16" s="7"/>
      <c r="G16" s="7"/>
      <c r="H16" s="7"/>
      <c r="I16" s="7"/>
      <c r="J16" s="40">
        <f t="shared" si="2"/>
        <v>100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26</v>
      </c>
      <c r="E17" s="25">
        <v>1</v>
      </c>
      <c r="F17" s="7">
        <v>23</v>
      </c>
      <c r="G17" s="7"/>
      <c r="H17" s="7"/>
      <c r="I17" s="7">
        <v>2</v>
      </c>
      <c r="J17" s="40">
        <f t="shared" si="2"/>
        <v>3.8461538461538463</v>
      </c>
      <c r="K17" s="8">
        <f t="shared" si="3"/>
        <v>88.46153846153845</v>
      </c>
      <c r="L17" s="8">
        <f t="shared" si="4"/>
        <v>0</v>
      </c>
      <c r="M17" s="8">
        <f t="shared" si="5"/>
        <v>0</v>
      </c>
      <c r="N17" s="9">
        <f t="shared" si="6"/>
        <v>7.6923076923076925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153</v>
      </c>
      <c r="E18" s="25">
        <v>9</v>
      </c>
      <c r="F18" s="7">
        <v>119</v>
      </c>
      <c r="G18" s="7"/>
      <c r="H18" s="7"/>
      <c r="I18" s="7">
        <v>25</v>
      </c>
      <c r="J18" s="40">
        <f t="shared" si="2"/>
        <v>5.88235294117647</v>
      </c>
      <c r="K18" s="8">
        <f t="shared" si="3"/>
        <v>77.77777777777779</v>
      </c>
      <c r="L18" s="8">
        <f t="shared" si="4"/>
        <v>0</v>
      </c>
      <c r="M18" s="8">
        <f t="shared" si="5"/>
        <v>0</v>
      </c>
      <c r="N18" s="9">
        <f t="shared" si="6"/>
        <v>16.33986928104575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59</v>
      </c>
      <c r="E19" s="25">
        <v>5</v>
      </c>
      <c r="F19" s="7">
        <v>54</v>
      </c>
      <c r="G19" s="7"/>
      <c r="H19" s="7"/>
      <c r="I19" s="7"/>
      <c r="J19" s="40">
        <f t="shared" si="2"/>
        <v>8.47457627118644</v>
      </c>
      <c r="K19" s="8">
        <f t="shared" si="3"/>
        <v>91.52542372881356</v>
      </c>
      <c r="L19" s="8">
        <f t="shared" si="4"/>
        <v>0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20</v>
      </c>
      <c r="E20" s="25"/>
      <c r="F20" s="7">
        <v>18</v>
      </c>
      <c r="G20" s="7"/>
      <c r="H20" s="7"/>
      <c r="I20" s="7">
        <v>2</v>
      </c>
      <c r="J20" s="40">
        <f t="shared" si="2"/>
        <v>0</v>
      </c>
      <c r="K20" s="8">
        <f t="shared" si="3"/>
        <v>90</v>
      </c>
      <c r="L20" s="8">
        <f t="shared" si="4"/>
        <v>0</v>
      </c>
      <c r="M20" s="8">
        <f t="shared" si="5"/>
        <v>0</v>
      </c>
      <c r="N20" s="9">
        <f t="shared" si="6"/>
        <v>10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81</v>
      </c>
      <c r="E21" s="25">
        <v>3</v>
      </c>
      <c r="F21" s="7">
        <v>69</v>
      </c>
      <c r="G21" s="7"/>
      <c r="H21" s="7"/>
      <c r="I21" s="7">
        <v>9</v>
      </c>
      <c r="J21" s="40">
        <f t="shared" si="2"/>
        <v>3.7037037037037033</v>
      </c>
      <c r="K21" s="8">
        <f t="shared" si="3"/>
        <v>85.18518518518519</v>
      </c>
      <c r="L21" s="8">
        <f t="shared" si="4"/>
        <v>0</v>
      </c>
      <c r="M21" s="8">
        <f t="shared" si="5"/>
        <v>0</v>
      </c>
      <c r="N21" s="9">
        <f t="shared" si="6"/>
        <v>11.11111111111111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33</v>
      </c>
      <c r="E22" s="25">
        <v>3</v>
      </c>
      <c r="F22" s="7">
        <v>18</v>
      </c>
      <c r="G22" s="7"/>
      <c r="H22" s="7"/>
      <c r="I22" s="7">
        <v>12</v>
      </c>
      <c r="J22" s="40">
        <f t="shared" si="2"/>
        <v>9.090909090909092</v>
      </c>
      <c r="K22" s="8">
        <f t="shared" si="3"/>
        <v>54.54545454545454</v>
      </c>
      <c r="L22" s="8">
        <f t="shared" si="4"/>
        <v>0</v>
      </c>
      <c r="M22" s="8">
        <f t="shared" si="5"/>
        <v>0</v>
      </c>
      <c r="N22" s="9">
        <f t="shared" si="6"/>
        <v>36.36363636363637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49</v>
      </c>
      <c r="E23" s="25">
        <v>4</v>
      </c>
      <c r="F23" s="7">
        <v>43</v>
      </c>
      <c r="G23" s="7"/>
      <c r="H23" s="7"/>
      <c r="I23" s="7">
        <v>2</v>
      </c>
      <c r="J23" s="40">
        <f t="shared" si="2"/>
        <v>8.16326530612245</v>
      </c>
      <c r="K23" s="8">
        <f t="shared" si="3"/>
        <v>87.75510204081633</v>
      </c>
      <c r="L23" s="8">
        <f t="shared" si="4"/>
        <v>0</v>
      </c>
      <c r="M23" s="8">
        <f t="shared" si="5"/>
        <v>0</v>
      </c>
      <c r="N23" s="9">
        <f t="shared" si="6"/>
        <v>4.081632653061225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36</v>
      </c>
      <c r="E25" s="25">
        <v>1</v>
      </c>
      <c r="F25" s="7">
        <v>31</v>
      </c>
      <c r="G25" s="7"/>
      <c r="H25" s="7"/>
      <c r="I25" s="7">
        <v>4</v>
      </c>
      <c r="J25" s="40">
        <f t="shared" si="2"/>
        <v>2.7777777777777777</v>
      </c>
      <c r="K25" s="8">
        <f t="shared" si="3"/>
        <v>86.11111111111111</v>
      </c>
      <c r="L25" s="8">
        <f t="shared" si="4"/>
        <v>0</v>
      </c>
      <c r="M25" s="8">
        <f t="shared" si="5"/>
        <v>0</v>
      </c>
      <c r="N25" s="9">
        <f t="shared" si="6"/>
        <v>11.11111111111111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69</v>
      </c>
      <c r="E26" s="25">
        <v>4</v>
      </c>
      <c r="F26" s="7">
        <v>57</v>
      </c>
      <c r="G26" s="7"/>
      <c r="H26" s="7"/>
      <c r="I26" s="7">
        <v>8</v>
      </c>
      <c r="J26" s="40">
        <f t="shared" si="2"/>
        <v>5.797101449275362</v>
      </c>
      <c r="K26" s="8">
        <f t="shared" si="3"/>
        <v>82.6086956521739</v>
      </c>
      <c r="L26" s="8">
        <f t="shared" si="4"/>
        <v>0</v>
      </c>
      <c r="M26" s="8">
        <f t="shared" si="5"/>
        <v>0</v>
      </c>
      <c r="N26" s="9">
        <f t="shared" si="6"/>
        <v>11.594202898550725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72</v>
      </c>
      <c r="E27" s="25">
        <v>7</v>
      </c>
      <c r="F27" s="7">
        <v>57</v>
      </c>
      <c r="G27" s="7"/>
      <c r="H27" s="7"/>
      <c r="I27" s="7">
        <v>8</v>
      </c>
      <c r="J27" s="40">
        <f t="shared" si="2"/>
        <v>9.722222222222223</v>
      </c>
      <c r="K27" s="8">
        <f t="shared" si="3"/>
        <v>79.16666666666666</v>
      </c>
      <c r="L27" s="8">
        <f t="shared" si="4"/>
        <v>0</v>
      </c>
      <c r="M27" s="8">
        <f t="shared" si="5"/>
        <v>0</v>
      </c>
      <c r="N27" s="9">
        <f t="shared" si="6"/>
        <v>11.11111111111111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97</v>
      </c>
      <c r="E28" s="25">
        <v>6</v>
      </c>
      <c r="F28" s="7">
        <v>69</v>
      </c>
      <c r="G28" s="7"/>
      <c r="H28" s="7"/>
      <c r="I28" s="7">
        <v>22</v>
      </c>
      <c r="J28" s="40">
        <f t="shared" si="2"/>
        <v>6.185567010309279</v>
      </c>
      <c r="K28" s="8">
        <f t="shared" si="3"/>
        <v>71.1340206185567</v>
      </c>
      <c r="L28" s="8">
        <f t="shared" si="4"/>
        <v>0</v>
      </c>
      <c r="M28" s="8">
        <f t="shared" si="5"/>
        <v>0</v>
      </c>
      <c r="N28" s="9">
        <f t="shared" si="6"/>
        <v>22.68041237113402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40</v>
      </c>
      <c r="E29" s="25">
        <v>1</v>
      </c>
      <c r="F29" s="7">
        <v>34</v>
      </c>
      <c r="G29" s="7"/>
      <c r="H29" s="7"/>
      <c r="I29" s="7">
        <v>5</v>
      </c>
      <c r="J29" s="40">
        <f t="shared" si="2"/>
        <v>2.5</v>
      </c>
      <c r="K29" s="8">
        <f t="shared" si="3"/>
        <v>85</v>
      </c>
      <c r="L29" s="8">
        <f t="shared" si="4"/>
        <v>0</v>
      </c>
      <c r="M29" s="8">
        <f t="shared" si="5"/>
        <v>0</v>
      </c>
      <c r="N29" s="9">
        <f t="shared" si="6"/>
        <v>12.5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153</v>
      </c>
      <c r="E30" s="25">
        <v>5</v>
      </c>
      <c r="F30" s="7">
        <v>109</v>
      </c>
      <c r="G30" s="7"/>
      <c r="H30" s="7"/>
      <c r="I30" s="7">
        <v>39</v>
      </c>
      <c r="J30" s="40">
        <f t="shared" si="2"/>
        <v>3.2679738562091507</v>
      </c>
      <c r="K30" s="8">
        <f t="shared" si="3"/>
        <v>71.24183006535948</v>
      </c>
      <c r="L30" s="8">
        <f t="shared" si="4"/>
        <v>0</v>
      </c>
      <c r="M30" s="8">
        <f t="shared" si="5"/>
        <v>0</v>
      </c>
      <c r="N30" s="9">
        <f t="shared" si="6"/>
        <v>25.49019607843137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28</v>
      </c>
      <c r="E31" s="25">
        <v>4</v>
      </c>
      <c r="F31" s="7">
        <v>24</v>
      </c>
      <c r="G31" s="7"/>
      <c r="H31" s="7"/>
      <c r="I31" s="7"/>
      <c r="J31" s="40">
        <f t="shared" si="2"/>
        <v>14.285714285714285</v>
      </c>
      <c r="K31" s="8">
        <f t="shared" si="3"/>
        <v>85.71428571428571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4</v>
      </c>
      <c r="E32" s="25">
        <v>1</v>
      </c>
      <c r="F32" s="7">
        <v>3</v>
      </c>
      <c r="G32" s="7"/>
      <c r="H32" s="7"/>
      <c r="I32" s="7"/>
      <c r="J32" s="40">
        <f t="shared" si="2"/>
        <v>25</v>
      </c>
      <c r="K32" s="8">
        <f t="shared" si="3"/>
        <v>75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44</v>
      </c>
      <c r="E33" s="25">
        <v>2</v>
      </c>
      <c r="F33" s="7">
        <v>37</v>
      </c>
      <c r="G33" s="7"/>
      <c r="H33" s="7"/>
      <c r="I33" s="7">
        <v>5</v>
      </c>
      <c r="J33" s="40">
        <f t="shared" si="2"/>
        <v>4.545454545454546</v>
      </c>
      <c r="K33" s="8">
        <f t="shared" si="3"/>
        <v>84.0909090909091</v>
      </c>
      <c r="L33" s="8">
        <f t="shared" si="4"/>
        <v>0</v>
      </c>
      <c r="M33" s="8">
        <f t="shared" si="5"/>
        <v>0</v>
      </c>
      <c r="N33" s="9">
        <f t="shared" si="6"/>
        <v>11.363636363636363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166</v>
      </c>
      <c r="E34" s="25">
        <v>10</v>
      </c>
      <c r="F34" s="7">
        <v>90</v>
      </c>
      <c r="G34" s="7"/>
      <c r="H34" s="7"/>
      <c r="I34" s="7">
        <v>66</v>
      </c>
      <c r="J34" s="40">
        <f t="shared" si="2"/>
        <v>6.024096385542169</v>
      </c>
      <c r="K34" s="8">
        <f t="shared" si="3"/>
        <v>54.21686746987952</v>
      </c>
      <c r="L34" s="8">
        <f t="shared" si="4"/>
        <v>0</v>
      </c>
      <c r="M34" s="8">
        <f t="shared" si="5"/>
        <v>0</v>
      </c>
      <c r="N34" s="9">
        <f t="shared" si="6"/>
        <v>39.75903614457831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129</v>
      </c>
      <c r="E35" s="25">
        <v>24</v>
      </c>
      <c r="F35" s="7">
        <v>64</v>
      </c>
      <c r="G35" s="7"/>
      <c r="H35" s="7"/>
      <c r="I35" s="7">
        <v>41</v>
      </c>
      <c r="J35" s="40">
        <f t="shared" si="2"/>
        <v>18.6046511627907</v>
      </c>
      <c r="K35" s="8">
        <f t="shared" si="3"/>
        <v>49.6124031007752</v>
      </c>
      <c r="L35" s="8">
        <f t="shared" si="4"/>
        <v>0</v>
      </c>
      <c r="M35" s="8">
        <f t="shared" si="5"/>
        <v>0</v>
      </c>
      <c r="N35" s="9">
        <f t="shared" si="6"/>
        <v>31.782945736434108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/>
      <c r="F45" s="7">
        <v>1</v>
      </c>
      <c r="G45" s="7"/>
      <c r="H45" s="7"/>
      <c r="I45" s="7"/>
      <c r="J45" s="40">
        <f t="shared" si="2"/>
        <v>0</v>
      </c>
      <c r="K45" s="8">
        <f t="shared" si="3"/>
        <v>100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29</v>
      </c>
      <c r="E49" s="25">
        <v>1</v>
      </c>
      <c r="F49" s="7">
        <v>24</v>
      </c>
      <c r="G49" s="7"/>
      <c r="H49" s="7"/>
      <c r="I49" s="7">
        <v>4</v>
      </c>
      <c r="J49" s="40">
        <f>IF(D49=0,0,E49/D49)*100</f>
        <v>3.4482758620689653</v>
      </c>
      <c r="K49" s="8">
        <f>IF(D49=0,0,F49/D49)*100</f>
        <v>82.75862068965517</v>
      </c>
      <c r="L49" s="8">
        <f>IF(D49=0,0,G49/D49)*100</f>
        <v>0</v>
      </c>
      <c r="M49" s="8">
        <f>IF(D49=0,0,H49/D49)*100</f>
        <v>0</v>
      </c>
      <c r="N49" s="9">
        <f>IF(D49=0,0,I49/D49)*100</f>
        <v>13.793103448275861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20</v>
      </c>
      <c r="E50" s="27"/>
      <c r="F50" s="19">
        <v>20</v>
      </c>
      <c r="G50" s="19"/>
      <c r="H50" s="19"/>
      <c r="I50" s="19"/>
      <c r="J50" s="41">
        <f t="shared" si="2"/>
        <v>0</v>
      </c>
      <c r="K50" s="20">
        <f t="shared" si="3"/>
        <v>100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10071</v>
      </c>
      <c r="E4" s="33">
        <f t="shared" si="0"/>
        <v>297</v>
      </c>
      <c r="F4" s="33">
        <f t="shared" si="0"/>
        <v>3185</v>
      </c>
      <c r="G4" s="33">
        <f t="shared" si="0"/>
        <v>0</v>
      </c>
      <c r="H4" s="33">
        <f t="shared" si="0"/>
        <v>0</v>
      </c>
      <c r="I4" s="33">
        <f t="shared" si="0"/>
        <v>6589</v>
      </c>
      <c r="J4" s="42">
        <f>IF(D4=0,0,E4/D4)*100</f>
        <v>2.949061662198391</v>
      </c>
      <c r="K4" s="43">
        <f>IF(D4=0,0,F4/D4)*100</f>
        <v>31.62545923940026</v>
      </c>
      <c r="L4" s="43">
        <f>IF(D4=0,0,G4/D4)*100</f>
        <v>0</v>
      </c>
      <c r="M4" s="43">
        <f>IF(D4=0,0,H4/D4)*100</f>
        <v>0</v>
      </c>
      <c r="N4" s="38">
        <f>IF(D4=0,0,I4/D4)*100</f>
        <v>65.42547909840135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775</v>
      </c>
      <c r="E5" s="23">
        <v>16</v>
      </c>
      <c r="F5" s="15">
        <v>279</v>
      </c>
      <c r="G5" s="15"/>
      <c r="H5" s="15"/>
      <c r="I5" s="15">
        <v>480</v>
      </c>
      <c r="J5" s="39">
        <f>IF(D5=0,0,E5/D5)*100</f>
        <v>2.064516129032258</v>
      </c>
      <c r="K5" s="16">
        <f>IF(D5=0,0,F5/D5)*100</f>
        <v>36</v>
      </c>
      <c r="L5" s="16">
        <f>IF(D5=0,0,G5/D5)*100</f>
        <v>0</v>
      </c>
      <c r="M5" s="16">
        <f>IF(D5=0,0,H5/D5)*100</f>
        <v>0</v>
      </c>
      <c r="N5" s="17">
        <f>IF(D5=0,0,I5/D5)*100</f>
        <v>61.935483870967744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1462</v>
      </c>
      <c r="E6" s="25">
        <v>26</v>
      </c>
      <c r="F6" s="7">
        <v>471</v>
      </c>
      <c r="G6" s="7"/>
      <c r="H6" s="7"/>
      <c r="I6" s="7">
        <v>965</v>
      </c>
      <c r="J6" s="40">
        <f aca="true" t="shared" si="2" ref="J6:J50">IF(D6=0,0,E6/D6)*100</f>
        <v>1.7783857729138166</v>
      </c>
      <c r="K6" s="8">
        <f aca="true" t="shared" si="3" ref="K6:K50">IF(D6=0,0,F6/D6)*100</f>
        <v>32.21614227086183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66.00547195622435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629</v>
      </c>
      <c r="E7" s="25">
        <v>13</v>
      </c>
      <c r="F7" s="7">
        <v>271</v>
      </c>
      <c r="G7" s="7"/>
      <c r="H7" s="7"/>
      <c r="I7" s="7">
        <v>345</v>
      </c>
      <c r="J7" s="40">
        <f t="shared" si="2"/>
        <v>2.066772655007949</v>
      </c>
      <c r="K7" s="8">
        <f t="shared" si="3"/>
        <v>43.08426073131956</v>
      </c>
      <c r="L7" s="8">
        <f t="shared" si="4"/>
        <v>0</v>
      </c>
      <c r="M7" s="8">
        <f t="shared" si="5"/>
        <v>0</v>
      </c>
      <c r="N7" s="9">
        <f t="shared" si="6"/>
        <v>54.8489666136725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675</v>
      </c>
      <c r="E8" s="25">
        <v>56</v>
      </c>
      <c r="F8" s="7">
        <v>282</v>
      </c>
      <c r="G8" s="7"/>
      <c r="H8" s="7"/>
      <c r="I8" s="7">
        <v>337</v>
      </c>
      <c r="J8" s="40">
        <f t="shared" si="2"/>
        <v>8.296296296296296</v>
      </c>
      <c r="K8" s="8">
        <f t="shared" si="3"/>
        <v>41.77777777777778</v>
      </c>
      <c r="L8" s="8">
        <f t="shared" si="4"/>
        <v>0</v>
      </c>
      <c r="M8" s="8">
        <f t="shared" si="5"/>
        <v>0</v>
      </c>
      <c r="N8" s="9">
        <f t="shared" si="6"/>
        <v>49.925925925925924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1001</v>
      </c>
      <c r="E9" s="25">
        <v>32</v>
      </c>
      <c r="F9" s="7">
        <v>401</v>
      </c>
      <c r="G9" s="7"/>
      <c r="H9" s="7"/>
      <c r="I9" s="7">
        <v>568</v>
      </c>
      <c r="J9" s="40">
        <f t="shared" si="2"/>
        <v>3.196803196803197</v>
      </c>
      <c r="K9" s="8">
        <f t="shared" si="3"/>
        <v>40.05994005994006</v>
      </c>
      <c r="L9" s="8">
        <f t="shared" si="4"/>
        <v>0</v>
      </c>
      <c r="M9" s="8">
        <f t="shared" si="5"/>
        <v>0</v>
      </c>
      <c r="N9" s="9">
        <f t="shared" si="6"/>
        <v>56.743256743256744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16</v>
      </c>
      <c r="E10" s="25">
        <v>7</v>
      </c>
      <c r="F10" s="7">
        <v>7</v>
      </c>
      <c r="G10" s="7"/>
      <c r="H10" s="7"/>
      <c r="I10" s="7">
        <v>2</v>
      </c>
      <c r="J10" s="40">
        <f t="shared" si="2"/>
        <v>43.75</v>
      </c>
      <c r="K10" s="8">
        <f t="shared" si="3"/>
        <v>43.75</v>
      </c>
      <c r="L10" s="8">
        <f t="shared" si="4"/>
        <v>0</v>
      </c>
      <c r="M10" s="8">
        <f t="shared" si="5"/>
        <v>0</v>
      </c>
      <c r="N10" s="9">
        <f t="shared" si="6"/>
        <v>12.5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454</v>
      </c>
      <c r="E11" s="25">
        <v>13</v>
      </c>
      <c r="F11" s="7">
        <v>110</v>
      </c>
      <c r="G11" s="7"/>
      <c r="H11" s="7"/>
      <c r="I11" s="7">
        <v>331</v>
      </c>
      <c r="J11" s="40">
        <f t="shared" si="2"/>
        <v>2.8634361233480177</v>
      </c>
      <c r="K11" s="8">
        <f t="shared" si="3"/>
        <v>24.229074889867842</v>
      </c>
      <c r="L11" s="8">
        <f t="shared" si="4"/>
        <v>0</v>
      </c>
      <c r="M11" s="8">
        <f t="shared" si="5"/>
        <v>0</v>
      </c>
      <c r="N11" s="9">
        <f t="shared" si="6"/>
        <v>72.90748898678414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11</v>
      </c>
      <c r="E12" s="25"/>
      <c r="F12" s="7">
        <v>6</v>
      </c>
      <c r="G12" s="7"/>
      <c r="H12" s="7"/>
      <c r="I12" s="7">
        <v>5</v>
      </c>
      <c r="J12" s="40">
        <f>IF(D12=0,0,E12/D12)*100</f>
        <v>0</v>
      </c>
      <c r="K12" s="8">
        <f>IF(D12=0,0,F12/D12)*100</f>
        <v>54.54545454545454</v>
      </c>
      <c r="L12" s="8">
        <f>IF(D12=0,0,G12/D12)*100</f>
        <v>0</v>
      </c>
      <c r="M12" s="8">
        <f>IF(D12=0,0,H12/D12)*100</f>
        <v>0</v>
      </c>
      <c r="N12" s="9">
        <f>IF(D12=0,0,I12/D12)*100</f>
        <v>45.45454545454545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</v>
      </c>
      <c r="E14" s="25"/>
      <c r="F14" s="7"/>
      <c r="G14" s="7"/>
      <c r="H14" s="7"/>
      <c r="I14" s="7">
        <v>2</v>
      </c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100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87</v>
      </c>
      <c r="E15" s="25">
        <v>1</v>
      </c>
      <c r="F15" s="7">
        <v>26</v>
      </c>
      <c r="G15" s="7"/>
      <c r="H15" s="7"/>
      <c r="I15" s="7">
        <v>60</v>
      </c>
      <c r="J15" s="40">
        <f t="shared" si="2"/>
        <v>1.1494252873563218</v>
      </c>
      <c r="K15" s="8">
        <f t="shared" si="3"/>
        <v>29.88505747126437</v>
      </c>
      <c r="L15" s="8">
        <f t="shared" si="4"/>
        <v>0</v>
      </c>
      <c r="M15" s="8">
        <f t="shared" si="5"/>
        <v>0</v>
      </c>
      <c r="N15" s="9">
        <f t="shared" si="6"/>
        <v>68.96551724137932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72</v>
      </c>
      <c r="E16" s="25">
        <v>2</v>
      </c>
      <c r="F16" s="7">
        <v>12</v>
      </c>
      <c r="G16" s="7"/>
      <c r="H16" s="7"/>
      <c r="I16" s="7">
        <v>58</v>
      </c>
      <c r="J16" s="40">
        <f t="shared" si="2"/>
        <v>2.7777777777777777</v>
      </c>
      <c r="K16" s="8">
        <f t="shared" si="3"/>
        <v>16.666666666666664</v>
      </c>
      <c r="L16" s="8">
        <f t="shared" si="4"/>
        <v>0</v>
      </c>
      <c r="M16" s="8">
        <f t="shared" si="5"/>
        <v>0</v>
      </c>
      <c r="N16" s="9">
        <f t="shared" si="6"/>
        <v>80.55555555555556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76</v>
      </c>
      <c r="E17" s="25">
        <v>2</v>
      </c>
      <c r="F17" s="7">
        <v>25</v>
      </c>
      <c r="G17" s="7"/>
      <c r="H17" s="7"/>
      <c r="I17" s="7">
        <v>49</v>
      </c>
      <c r="J17" s="40">
        <f t="shared" si="2"/>
        <v>2.631578947368421</v>
      </c>
      <c r="K17" s="8">
        <f t="shared" si="3"/>
        <v>32.89473684210527</v>
      </c>
      <c r="L17" s="8">
        <f t="shared" si="4"/>
        <v>0</v>
      </c>
      <c r="M17" s="8">
        <f t="shared" si="5"/>
        <v>0</v>
      </c>
      <c r="N17" s="9">
        <f t="shared" si="6"/>
        <v>64.47368421052632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305</v>
      </c>
      <c r="E18" s="25">
        <v>11</v>
      </c>
      <c r="F18" s="7">
        <v>64</v>
      </c>
      <c r="G18" s="7"/>
      <c r="H18" s="7"/>
      <c r="I18" s="7">
        <v>230</v>
      </c>
      <c r="J18" s="40">
        <f t="shared" si="2"/>
        <v>3.606557377049181</v>
      </c>
      <c r="K18" s="8">
        <f t="shared" si="3"/>
        <v>20.983606557377048</v>
      </c>
      <c r="L18" s="8">
        <f t="shared" si="4"/>
        <v>0</v>
      </c>
      <c r="M18" s="8">
        <f t="shared" si="5"/>
        <v>0</v>
      </c>
      <c r="N18" s="9">
        <f t="shared" si="6"/>
        <v>75.40983606557377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197</v>
      </c>
      <c r="E19" s="25">
        <v>11</v>
      </c>
      <c r="F19" s="7">
        <v>56</v>
      </c>
      <c r="G19" s="7"/>
      <c r="H19" s="7"/>
      <c r="I19" s="7">
        <v>130</v>
      </c>
      <c r="J19" s="40">
        <f t="shared" si="2"/>
        <v>5.583756345177665</v>
      </c>
      <c r="K19" s="8">
        <f t="shared" si="3"/>
        <v>28.426395939086298</v>
      </c>
      <c r="L19" s="8">
        <f t="shared" si="4"/>
        <v>0</v>
      </c>
      <c r="M19" s="8">
        <f t="shared" si="5"/>
        <v>0</v>
      </c>
      <c r="N19" s="9">
        <f t="shared" si="6"/>
        <v>65.98984771573603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118</v>
      </c>
      <c r="E20" s="25">
        <v>4</v>
      </c>
      <c r="F20" s="7">
        <v>37</v>
      </c>
      <c r="G20" s="7"/>
      <c r="H20" s="7"/>
      <c r="I20" s="7">
        <v>77</v>
      </c>
      <c r="J20" s="40">
        <f t="shared" si="2"/>
        <v>3.389830508474576</v>
      </c>
      <c r="K20" s="8">
        <f t="shared" si="3"/>
        <v>31.35593220338983</v>
      </c>
      <c r="L20" s="8">
        <f t="shared" si="4"/>
        <v>0</v>
      </c>
      <c r="M20" s="8">
        <f t="shared" si="5"/>
        <v>0</v>
      </c>
      <c r="N20" s="9">
        <f t="shared" si="6"/>
        <v>65.2542372881356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352</v>
      </c>
      <c r="E21" s="25">
        <v>13</v>
      </c>
      <c r="F21" s="7">
        <v>89</v>
      </c>
      <c r="G21" s="7"/>
      <c r="H21" s="7"/>
      <c r="I21" s="7">
        <v>250</v>
      </c>
      <c r="J21" s="40">
        <f t="shared" si="2"/>
        <v>3.6931818181818183</v>
      </c>
      <c r="K21" s="8">
        <f t="shared" si="3"/>
        <v>25.28409090909091</v>
      </c>
      <c r="L21" s="8">
        <f t="shared" si="4"/>
        <v>0</v>
      </c>
      <c r="M21" s="8">
        <f t="shared" si="5"/>
        <v>0</v>
      </c>
      <c r="N21" s="9">
        <f t="shared" si="6"/>
        <v>71.02272727272727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151</v>
      </c>
      <c r="E22" s="25">
        <v>7</v>
      </c>
      <c r="F22" s="7">
        <v>59</v>
      </c>
      <c r="G22" s="7"/>
      <c r="H22" s="7"/>
      <c r="I22" s="7">
        <v>85</v>
      </c>
      <c r="J22" s="40">
        <f t="shared" si="2"/>
        <v>4.635761589403973</v>
      </c>
      <c r="K22" s="8">
        <f t="shared" si="3"/>
        <v>39.0728476821192</v>
      </c>
      <c r="L22" s="8">
        <f t="shared" si="4"/>
        <v>0</v>
      </c>
      <c r="M22" s="8">
        <f t="shared" si="5"/>
        <v>0</v>
      </c>
      <c r="N22" s="9">
        <f t="shared" si="6"/>
        <v>56.29139072847682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99</v>
      </c>
      <c r="E23" s="25">
        <v>1</v>
      </c>
      <c r="F23" s="7">
        <v>48</v>
      </c>
      <c r="G23" s="7"/>
      <c r="H23" s="7"/>
      <c r="I23" s="7">
        <v>50</v>
      </c>
      <c r="J23" s="40">
        <f t="shared" si="2"/>
        <v>1.0101010101010102</v>
      </c>
      <c r="K23" s="8">
        <f t="shared" si="3"/>
        <v>48.484848484848484</v>
      </c>
      <c r="L23" s="8">
        <f t="shared" si="4"/>
        <v>0</v>
      </c>
      <c r="M23" s="8">
        <f t="shared" si="5"/>
        <v>0</v>
      </c>
      <c r="N23" s="9">
        <f t="shared" si="6"/>
        <v>50.505050505050505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85</v>
      </c>
      <c r="E24" s="25">
        <v>6</v>
      </c>
      <c r="F24" s="7">
        <v>24</v>
      </c>
      <c r="G24" s="7"/>
      <c r="H24" s="7"/>
      <c r="I24" s="7">
        <v>55</v>
      </c>
      <c r="J24" s="40">
        <f t="shared" si="2"/>
        <v>7.0588235294117645</v>
      </c>
      <c r="K24" s="8">
        <f t="shared" si="3"/>
        <v>28.235294117647058</v>
      </c>
      <c r="L24" s="8">
        <f t="shared" si="4"/>
        <v>0</v>
      </c>
      <c r="M24" s="8">
        <f t="shared" si="5"/>
        <v>0</v>
      </c>
      <c r="N24" s="9">
        <f t="shared" si="6"/>
        <v>64.70588235294117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118</v>
      </c>
      <c r="E25" s="25">
        <v>5</v>
      </c>
      <c r="F25" s="7">
        <v>65</v>
      </c>
      <c r="G25" s="7"/>
      <c r="H25" s="7"/>
      <c r="I25" s="7">
        <v>48</v>
      </c>
      <c r="J25" s="40">
        <f t="shared" si="2"/>
        <v>4.23728813559322</v>
      </c>
      <c r="K25" s="8">
        <f t="shared" si="3"/>
        <v>55.08474576271186</v>
      </c>
      <c r="L25" s="8">
        <f t="shared" si="4"/>
        <v>0</v>
      </c>
      <c r="M25" s="8">
        <f t="shared" si="5"/>
        <v>0</v>
      </c>
      <c r="N25" s="9">
        <f t="shared" si="6"/>
        <v>40.67796610169492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485</v>
      </c>
      <c r="E26" s="25">
        <v>2</v>
      </c>
      <c r="F26" s="7">
        <v>104</v>
      </c>
      <c r="G26" s="7"/>
      <c r="H26" s="7"/>
      <c r="I26" s="7">
        <v>379</v>
      </c>
      <c r="J26" s="40">
        <f t="shared" si="2"/>
        <v>0.4123711340206186</v>
      </c>
      <c r="K26" s="8">
        <f t="shared" si="3"/>
        <v>21.443298969072163</v>
      </c>
      <c r="L26" s="8">
        <f t="shared" si="4"/>
        <v>0</v>
      </c>
      <c r="M26" s="8">
        <f t="shared" si="5"/>
        <v>0</v>
      </c>
      <c r="N26" s="9">
        <f t="shared" si="6"/>
        <v>78.14432989690722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100</v>
      </c>
      <c r="E27" s="25">
        <v>3</v>
      </c>
      <c r="F27" s="7">
        <v>27</v>
      </c>
      <c r="G27" s="7"/>
      <c r="H27" s="7"/>
      <c r="I27" s="7">
        <v>70</v>
      </c>
      <c r="J27" s="40">
        <f t="shared" si="2"/>
        <v>3</v>
      </c>
      <c r="K27" s="8">
        <f t="shared" si="3"/>
        <v>27</v>
      </c>
      <c r="L27" s="8">
        <f t="shared" si="4"/>
        <v>0</v>
      </c>
      <c r="M27" s="8">
        <f t="shared" si="5"/>
        <v>0</v>
      </c>
      <c r="N27" s="9">
        <f t="shared" si="6"/>
        <v>70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234</v>
      </c>
      <c r="E28" s="25">
        <v>16</v>
      </c>
      <c r="F28" s="7">
        <v>72</v>
      </c>
      <c r="G28" s="7"/>
      <c r="H28" s="7"/>
      <c r="I28" s="7">
        <v>146</v>
      </c>
      <c r="J28" s="40">
        <f t="shared" si="2"/>
        <v>6.837606837606838</v>
      </c>
      <c r="K28" s="8">
        <f t="shared" si="3"/>
        <v>30.76923076923077</v>
      </c>
      <c r="L28" s="8">
        <f t="shared" si="4"/>
        <v>0</v>
      </c>
      <c r="M28" s="8">
        <f t="shared" si="5"/>
        <v>0</v>
      </c>
      <c r="N28" s="9">
        <f t="shared" si="6"/>
        <v>62.39316239316239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220</v>
      </c>
      <c r="E29" s="25">
        <v>3</v>
      </c>
      <c r="F29" s="7">
        <v>58</v>
      </c>
      <c r="G29" s="7"/>
      <c r="H29" s="7"/>
      <c r="I29" s="7">
        <v>159</v>
      </c>
      <c r="J29" s="40">
        <f t="shared" si="2"/>
        <v>1.3636363636363635</v>
      </c>
      <c r="K29" s="8">
        <f t="shared" si="3"/>
        <v>26.36363636363636</v>
      </c>
      <c r="L29" s="8">
        <f t="shared" si="4"/>
        <v>0</v>
      </c>
      <c r="M29" s="8">
        <f t="shared" si="5"/>
        <v>0</v>
      </c>
      <c r="N29" s="9">
        <f t="shared" si="6"/>
        <v>72.27272727272728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202</v>
      </c>
      <c r="E30" s="25">
        <v>4</v>
      </c>
      <c r="F30" s="7">
        <v>62</v>
      </c>
      <c r="G30" s="7"/>
      <c r="H30" s="7"/>
      <c r="I30" s="7">
        <v>136</v>
      </c>
      <c r="J30" s="40">
        <f t="shared" si="2"/>
        <v>1.9801980198019802</v>
      </c>
      <c r="K30" s="8">
        <f t="shared" si="3"/>
        <v>30.693069306930692</v>
      </c>
      <c r="L30" s="8">
        <f t="shared" si="4"/>
        <v>0</v>
      </c>
      <c r="M30" s="8">
        <f t="shared" si="5"/>
        <v>0</v>
      </c>
      <c r="N30" s="9">
        <f t="shared" si="6"/>
        <v>67.32673267326733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191</v>
      </c>
      <c r="E31" s="25">
        <v>2</v>
      </c>
      <c r="F31" s="7">
        <v>42</v>
      </c>
      <c r="G31" s="7"/>
      <c r="H31" s="7"/>
      <c r="I31" s="7">
        <v>147</v>
      </c>
      <c r="J31" s="40">
        <f t="shared" si="2"/>
        <v>1.0471204188481675</v>
      </c>
      <c r="K31" s="8">
        <f t="shared" si="3"/>
        <v>21.98952879581152</v>
      </c>
      <c r="L31" s="8">
        <f t="shared" si="4"/>
        <v>0</v>
      </c>
      <c r="M31" s="8">
        <f t="shared" si="5"/>
        <v>0</v>
      </c>
      <c r="N31" s="9">
        <f t="shared" si="6"/>
        <v>76.96335078534031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219</v>
      </c>
      <c r="E32" s="25">
        <v>6</v>
      </c>
      <c r="F32" s="7">
        <v>38</v>
      </c>
      <c r="G32" s="7"/>
      <c r="H32" s="7"/>
      <c r="I32" s="7">
        <v>175</v>
      </c>
      <c r="J32" s="40">
        <f t="shared" si="2"/>
        <v>2.73972602739726</v>
      </c>
      <c r="K32" s="8">
        <f t="shared" si="3"/>
        <v>17.35159817351598</v>
      </c>
      <c r="L32" s="8">
        <f t="shared" si="4"/>
        <v>0</v>
      </c>
      <c r="M32" s="8">
        <f t="shared" si="5"/>
        <v>0</v>
      </c>
      <c r="N32" s="9">
        <f t="shared" si="6"/>
        <v>79.90867579908677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268</v>
      </c>
      <c r="E33" s="25"/>
      <c r="F33" s="7">
        <v>72</v>
      </c>
      <c r="G33" s="7"/>
      <c r="H33" s="7"/>
      <c r="I33" s="7">
        <v>196</v>
      </c>
      <c r="J33" s="40">
        <f t="shared" si="2"/>
        <v>0</v>
      </c>
      <c r="K33" s="8">
        <f t="shared" si="3"/>
        <v>26.865671641791046</v>
      </c>
      <c r="L33" s="8">
        <f t="shared" si="4"/>
        <v>0</v>
      </c>
      <c r="M33" s="8">
        <f t="shared" si="5"/>
        <v>0</v>
      </c>
      <c r="N33" s="9">
        <f t="shared" si="6"/>
        <v>73.13432835820896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482</v>
      </c>
      <c r="E34" s="25">
        <v>9</v>
      </c>
      <c r="F34" s="7">
        <v>104</v>
      </c>
      <c r="G34" s="7"/>
      <c r="H34" s="7"/>
      <c r="I34" s="7">
        <v>369</v>
      </c>
      <c r="J34" s="40">
        <f t="shared" si="2"/>
        <v>1.8672199170124482</v>
      </c>
      <c r="K34" s="8">
        <f t="shared" si="3"/>
        <v>21.57676348547718</v>
      </c>
      <c r="L34" s="8">
        <f t="shared" si="4"/>
        <v>0</v>
      </c>
      <c r="M34" s="8">
        <f t="shared" si="5"/>
        <v>0</v>
      </c>
      <c r="N34" s="9">
        <f t="shared" si="6"/>
        <v>76.55601659751036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715</v>
      </c>
      <c r="E35" s="25">
        <v>22</v>
      </c>
      <c r="F35" s="7">
        <v>119</v>
      </c>
      <c r="G35" s="7"/>
      <c r="H35" s="7"/>
      <c r="I35" s="7">
        <v>574</v>
      </c>
      <c r="J35" s="40">
        <f t="shared" si="2"/>
        <v>3.076923076923077</v>
      </c>
      <c r="K35" s="8">
        <f t="shared" si="3"/>
        <v>16.643356643356643</v>
      </c>
      <c r="L35" s="8">
        <f t="shared" si="4"/>
        <v>0</v>
      </c>
      <c r="M35" s="8">
        <f t="shared" si="5"/>
        <v>0</v>
      </c>
      <c r="N35" s="9">
        <f t="shared" si="6"/>
        <v>80.27972027972028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179</v>
      </c>
      <c r="E49" s="25">
        <v>4</v>
      </c>
      <c r="F49" s="7">
        <v>143</v>
      </c>
      <c r="G49" s="7"/>
      <c r="H49" s="7"/>
      <c r="I49" s="7">
        <v>32</v>
      </c>
      <c r="J49" s="40">
        <f>IF(D49=0,0,E49/D49)*100</f>
        <v>2.2346368715083798</v>
      </c>
      <c r="K49" s="8">
        <f>IF(D49=0,0,F49/D49)*100</f>
        <v>79.88826815642457</v>
      </c>
      <c r="L49" s="8">
        <f>IF(D49=0,0,G49/D49)*100</f>
        <v>0</v>
      </c>
      <c r="M49" s="8">
        <f>IF(D49=0,0,H49/D49)*100</f>
        <v>0</v>
      </c>
      <c r="N49" s="9">
        <f>IF(D49=0,0,I49/D49)*100</f>
        <v>17.877094972067038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91</v>
      </c>
      <c r="E50" s="27"/>
      <c r="F50" s="19">
        <v>12</v>
      </c>
      <c r="G50" s="19"/>
      <c r="H50" s="19"/>
      <c r="I50" s="19">
        <v>79</v>
      </c>
      <c r="J50" s="41">
        <f t="shared" si="2"/>
        <v>0</v>
      </c>
      <c r="K50" s="20">
        <f t="shared" si="3"/>
        <v>13.186813186813188</v>
      </c>
      <c r="L50" s="20">
        <f t="shared" si="4"/>
        <v>0</v>
      </c>
      <c r="M50" s="20">
        <f t="shared" si="5"/>
        <v>0</v>
      </c>
      <c r="N50" s="21">
        <f t="shared" si="6"/>
        <v>86.81318681318682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25898</v>
      </c>
      <c r="E4" s="33">
        <f t="shared" si="0"/>
        <v>5245</v>
      </c>
      <c r="F4" s="33">
        <f t="shared" si="0"/>
        <v>5168</v>
      </c>
      <c r="G4" s="33">
        <f t="shared" si="0"/>
        <v>13904</v>
      </c>
      <c r="H4" s="33">
        <f t="shared" si="0"/>
        <v>0</v>
      </c>
      <c r="I4" s="33">
        <f t="shared" si="0"/>
        <v>1581</v>
      </c>
      <c r="J4" s="42">
        <f>IF(D4=0,0,E4/D4)*100</f>
        <v>20.252529152830334</v>
      </c>
      <c r="K4" s="43">
        <f>IF(D4=0,0,F4/D4)*100</f>
        <v>19.95520889643988</v>
      </c>
      <c r="L4" s="43">
        <f>IF(D4=0,0,G4/D4)*100</f>
        <v>53.68754343964785</v>
      </c>
      <c r="M4" s="43">
        <f>IF(D4=0,0,H4/D4)*100</f>
        <v>0</v>
      </c>
      <c r="N4" s="38">
        <f>IF(D4=0,0,I4/D4)*100</f>
        <v>6.104718511081937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3098</v>
      </c>
      <c r="E5" s="23">
        <v>784</v>
      </c>
      <c r="F5" s="15">
        <v>544</v>
      </c>
      <c r="G5" s="15">
        <v>1706</v>
      </c>
      <c r="H5" s="15"/>
      <c r="I5" s="15">
        <v>64</v>
      </c>
      <c r="J5" s="39">
        <f>IF(D5=0,0,E5/D5)*100</f>
        <v>25.306649451258878</v>
      </c>
      <c r="K5" s="16">
        <f>IF(D5=0,0,F5/D5)*100</f>
        <v>17.559715945771465</v>
      </c>
      <c r="L5" s="16">
        <f>IF(D5=0,0,G5/D5)*100</f>
        <v>55.067785668173016</v>
      </c>
      <c r="M5" s="16">
        <f>IF(D5=0,0,H5/D5)*100</f>
        <v>0</v>
      </c>
      <c r="N5" s="17">
        <f>IF(D5=0,0,I5/D5)*100</f>
        <v>2.0658489347966427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3016</v>
      </c>
      <c r="E6" s="25">
        <v>818</v>
      </c>
      <c r="F6" s="7">
        <v>85</v>
      </c>
      <c r="G6" s="7">
        <v>1972</v>
      </c>
      <c r="H6" s="7"/>
      <c r="I6" s="7">
        <v>141</v>
      </c>
      <c r="J6" s="40">
        <f aca="true" t="shared" si="2" ref="J6:J50">IF(D6=0,0,E6/D6)*100</f>
        <v>27.122015915119363</v>
      </c>
      <c r="K6" s="8">
        <f aca="true" t="shared" si="3" ref="K6:K50">IF(D6=0,0,F6/D6)*100</f>
        <v>2.8183023872679045</v>
      </c>
      <c r="L6" s="8">
        <f aca="true" t="shared" si="4" ref="L6:L50">IF(D6=0,0,G6/D6)*100</f>
        <v>65.38461538461539</v>
      </c>
      <c r="M6" s="8">
        <f aca="true" t="shared" si="5" ref="M6:M50">IF(D6=0,0,H6/D6)*100</f>
        <v>0</v>
      </c>
      <c r="N6" s="9">
        <f aca="true" t="shared" si="6" ref="N6:N50">IF(D6=0,0,I6/D6)*100</f>
        <v>4.675066312997347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1458</v>
      </c>
      <c r="E7" s="25">
        <v>343</v>
      </c>
      <c r="F7" s="7">
        <v>320</v>
      </c>
      <c r="G7" s="7">
        <v>666</v>
      </c>
      <c r="H7" s="7"/>
      <c r="I7" s="7">
        <v>129</v>
      </c>
      <c r="J7" s="40">
        <f t="shared" si="2"/>
        <v>23.52537722908093</v>
      </c>
      <c r="K7" s="8">
        <f t="shared" si="3"/>
        <v>21.947873799725652</v>
      </c>
      <c r="L7" s="8">
        <f t="shared" si="4"/>
        <v>45.67901234567901</v>
      </c>
      <c r="M7" s="8">
        <f t="shared" si="5"/>
        <v>0</v>
      </c>
      <c r="N7" s="9">
        <f t="shared" si="6"/>
        <v>8.847736625514404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1520</v>
      </c>
      <c r="E8" s="25">
        <v>171</v>
      </c>
      <c r="F8" s="7">
        <v>467</v>
      </c>
      <c r="G8" s="7">
        <v>763</v>
      </c>
      <c r="H8" s="7"/>
      <c r="I8" s="7">
        <v>119</v>
      </c>
      <c r="J8" s="40">
        <f t="shared" si="2"/>
        <v>11.25</v>
      </c>
      <c r="K8" s="8">
        <f t="shared" si="3"/>
        <v>30.723684210526315</v>
      </c>
      <c r="L8" s="8">
        <f t="shared" si="4"/>
        <v>50.19736842105264</v>
      </c>
      <c r="M8" s="8">
        <f t="shared" si="5"/>
        <v>0</v>
      </c>
      <c r="N8" s="9">
        <f t="shared" si="6"/>
        <v>7.828947368421052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1874</v>
      </c>
      <c r="E9" s="25">
        <v>300</v>
      </c>
      <c r="F9" s="7">
        <v>90</v>
      </c>
      <c r="G9" s="7">
        <v>1423</v>
      </c>
      <c r="H9" s="7"/>
      <c r="I9" s="7">
        <v>61</v>
      </c>
      <c r="J9" s="40">
        <f t="shared" si="2"/>
        <v>16.008537886872997</v>
      </c>
      <c r="K9" s="8">
        <f t="shared" si="3"/>
        <v>4.8025613660619</v>
      </c>
      <c r="L9" s="8">
        <f t="shared" si="4"/>
        <v>75.93383137673426</v>
      </c>
      <c r="M9" s="8">
        <f t="shared" si="5"/>
        <v>0</v>
      </c>
      <c r="N9" s="9">
        <f t="shared" si="6"/>
        <v>3.255069370330843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0</v>
      </c>
      <c r="E10" s="25"/>
      <c r="F10" s="7"/>
      <c r="G10" s="7"/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1474</v>
      </c>
      <c r="E11" s="25">
        <v>234</v>
      </c>
      <c r="F11" s="7">
        <v>206</v>
      </c>
      <c r="G11" s="7">
        <v>972</v>
      </c>
      <c r="H11" s="7"/>
      <c r="I11" s="7">
        <v>62</v>
      </c>
      <c r="J11" s="40">
        <f t="shared" si="2"/>
        <v>15.87516960651289</v>
      </c>
      <c r="K11" s="8">
        <f t="shared" si="3"/>
        <v>13.975576662143826</v>
      </c>
      <c r="L11" s="8">
        <f t="shared" si="4"/>
        <v>65.94301221166893</v>
      </c>
      <c r="M11" s="8">
        <f t="shared" si="5"/>
        <v>0</v>
      </c>
      <c r="N11" s="9">
        <f t="shared" si="6"/>
        <v>4.2062415196743554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</v>
      </c>
      <c r="E14" s="25"/>
      <c r="F14" s="7"/>
      <c r="G14" s="7"/>
      <c r="H14" s="7"/>
      <c r="I14" s="7">
        <v>1</v>
      </c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100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215</v>
      </c>
      <c r="E15" s="25">
        <v>37</v>
      </c>
      <c r="F15" s="7">
        <v>61</v>
      </c>
      <c r="G15" s="7">
        <v>90</v>
      </c>
      <c r="H15" s="7"/>
      <c r="I15" s="7">
        <v>27</v>
      </c>
      <c r="J15" s="40">
        <f t="shared" si="2"/>
        <v>17.209302325581397</v>
      </c>
      <c r="K15" s="8">
        <f t="shared" si="3"/>
        <v>28.37209302325581</v>
      </c>
      <c r="L15" s="8">
        <f t="shared" si="4"/>
        <v>41.86046511627907</v>
      </c>
      <c r="M15" s="8">
        <f t="shared" si="5"/>
        <v>0</v>
      </c>
      <c r="N15" s="9">
        <f t="shared" si="6"/>
        <v>12.558139534883722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202</v>
      </c>
      <c r="E16" s="25">
        <v>78</v>
      </c>
      <c r="F16" s="7">
        <v>7</v>
      </c>
      <c r="G16" s="7">
        <v>94</v>
      </c>
      <c r="H16" s="7"/>
      <c r="I16" s="7">
        <v>23</v>
      </c>
      <c r="J16" s="40">
        <f t="shared" si="2"/>
        <v>38.613861386138616</v>
      </c>
      <c r="K16" s="8">
        <f t="shared" si="3"/>
        <v>3.4653465346534658</v>
      </c>
      <c r="L16" s="8">
        <f t="shared" si="4"/>
        <v>46.53465346534654</v>
      </c>
      <c r="M16" s="8">
        <f t="shared" si="5"/>
        <v>0</v>
      </c>
      <c r="N16" s="9">
        <f t="shared" si="6"/>
        <v>11.386138613861387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353</v>
      </c>
      <c r="E17" s="25">
        <v>78</v>
      </c>
      <c r="F17" s="7">
        <v>44</v>
      </c>
      <c r="G17" s="7">
        <v>205</v>
      </c>
      <c r="H17" s="7"/>
      <c r="I17" s="7">
        <v>26</v>
      </c>
      <c r="J17" s="40">
        <f t="shared" si="2"/>
        <v>22.096317280453256</v>
      </c>
      <c r="K17" s="8">
        <f t="shared" si="3"/>
        <v>12.464589235127479</v>
      </c>
      <c r="L17" s="8">
        <f t="shared" si="4"/>
        <v>58.07365439093485</v>
      </c>
      <c r="M17" s="8">
        <f t="shared" si="5"/>
        <v>0</v>
      </c>
      <c r="N17" s="9">
        <f t="shared" si="6"/>
        <v>7.365439093484419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412</v>
      </c>
      <c r="E18" s="25">
        <v>77</v>
      </c>
      <c r="F18" s="7">
        <v>123</v>
      </c>
      <c r="G18" s="7">
        <v>163</v>
      </c>
      <c r="H18" s="7"/>
      <c r="I18" s="7">
        <v>49</v>
      </c>
      <c r="J18" s="40">
        <f t="shared" si="2"/>
        <v>18.689320388349515</v>
      </c>
      <c r="K18" s="8">
        <f t="shared" si="3"/>
        <v>29.85436893203883</v>
      </c>
      <c r="L18" s="8">
        <f t="shared" si="4"/>
        <v>39.56310679611651</v>
      </c>
      <c r="M18" s="8">
        <f t="shared" si="5"/>
        <v>0</v>
      </c>
      <c r="N18" s="9">
        <f t="shared" si="6"/>
        <v>11.893203883495145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698</v>
      </c>
      <c r="E19" s="25">
        <v>72</v>
      </c>
      <c r="F19" s="7">
        <v>97</v>
      </c>
      <c r="G19" s="7">
        <v>502</v>
      </c>
      <c r="H19" s="7"/>
      <c r="I19" s="7">
        <v>27</v>
      </c>
      <c r="J19" s="40">
        <f t="shared" si="2"/>
        <v>10.315186246418339</v>
      </c>
      <c r="K19" s="8">
        <f t="shared" si="3"/>
        <v>13.896848137535816</v>
      </c>
      <c r="L19" s="8">
        <f t="shared" si="4"/>
        <v>71.91977077363897</v>
      </c>
      <c r="M19" s="8">
        <f t="shared" si="5"/>
        <v>0</v>
      </c>
      <c r="N19" s="9">
        <f t="shared" si="6"/>
        <v>3.8681948424068766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619</v>
      </c>
      <c r="E20" s="25">
        <v>158</v>
      </c>
      <c r="F20" s="7">
        <v>138</v>
      </c>
      <c r="G20" s="7">
        <v>298</v>
      </c>
      <c r="H20" s="7"/>
      <c r="I20" s="7">
        <v>25</v>
      </c>
      <c r="J20" s="40">
        <f t="shared" si="2"/>
        <v>25.525040387722132</v>
      </c>
      <c r="K20" s="8">
        <f t="shared" si="3"/>
        <v>22.294022617124394</v>
      </c>
      <c r="L20" s="8">
        <f t="shared" si="4"/>
        <v>48.1421647819063</v>
      </c>
      <c r="M20" s="8">
        <f t="shared" si="5"/>
        <v>0</v>
      </c>
      <c r="N20" s="9">
        <f t="shared" si="6"/>
        <v>4.038772213247173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572</v>
      </c>
      <c r="E21" s="25">
        <v>86</v>
      </c>
      <c r="F21" s="7">
        <v>296</v>
      </c>
      <c r="G21" s="7">
        <v>118</v>
      </c>
      <c r="H21" s="7"/>
      <c r="I21" s="7">
        <v>72</v>
      </c>
      <c r="J21" s="40">
        <f t="shared" si="2"/>
        <v>15.034965034965033</v>
      </c>
      <c r="K21" s="8">
        <f t="shared" si="3"/>
        <v>51.74825174825175</v>
      </c>
      <c r="L21" s="8">
        <f t="shared" si="4"/>
        <v>20.62937062937063</v>
      </c>
      <c r="M21" s="8">
        <f t="shared" si="5"/>
        <v>0</v>
      </c>
      <c r="N21" s="9">
        <f t="shared" si="6"/>
        <v>12.587412587412588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504</v>
      </c>
      <c r="E22" s="25">
        <v>81</v>
      </c>
      <c r="F22" s="7">
        <v>210</v>
      </c>
      <c r="G22" s="7">
        <v>181</v>
      </c>
      <c r="H22" s="7"/>
      <c r="I22" s="7">
        <v>32</v>
      </c>
      <c r="J22" s="40">
        <f t="shared" si="2"/>
        <v>16.071428571428573</v>
      </c>
      <c r="K22" s="8">
        <f t="shared" si="3"/>
        <v>41.66666666666667</v>
      </c>
      <c r="L22" s="8">
        <f t="shared" si="4"/>
        <v>35.91269841269841</v>
      </c>
      <c r="M22" s="8">
        <f t="shared" si="5"/>
        <v>0</v>
      </c>
      <c r="N22" s="9">
        <f t="shared" si="6"/>
        <v>6.349206349206349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291</v>
      </c>
      <c r="E23" s="25">
        <v>39</v>
      </c>
      <c r="F23" s="7">
        <v>190</v>
      </c>
      <c r="G23" s="7">
        <v>39</v>
      </c>
      <c r="H23" s="7"/>
      <c r="I23" s="7">
        <v>23</v>
      </c>
      <c r="J23" s="40">
        <f t="shared" si="2"/>
        <v>13.402061855670103</v>
      </c>
      <c r="K23" s="8">
        <f t="shared" si="3"/>
        <v>65.29209621993127</v>
      </c>
      <c r="L23" s="8">
        <f t="shared" si="4"/>
        <v>13.402061855670103</v>
      </c>
      <c r="M23" s="8">
        <f t="shared" si="5"/>
        <v>0</v>
      </c>
      <c r="N23" s="9">
        <f t="shared" si="6"/>
        <v>7.903780068728522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80</v>
      </c>
      <c r="E24" s="25">
        <v>21</v>
      </c>
      <c r="F24" s="7">
        <v>26</v>
      </c>
      <c r="G24" s="7">
        <v>27</v>
      </c>
      <c r="H24" s="7"/>
      <c r="I24" s="7">
        <v>6</v>
      </c>
      <c r="J24" s="40">
        <f t="shared" si="2"/>
        <v>26.25</v>
      </c>
      <c r="K24" s="8">
        <f t="shared" si="3"/>
        <v>32.5</v>
      </c>
      <c r="L24" s="8">
        <f t="shared" si="4"/>
        <v>33.75</v>
      </c>
      <c r="M24" s="8">
        <f t="shared" si="5"/>
        <v>0</v>
      </c>
      <c r="N24" s="9">
        <f t="shared" si="6"/>
        <v>7.5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354</v>
      </c>
      <c r="E25" s="25">
        <v>126</v>
      </c>
      <c r="F25" s="7">
        <v>38</v>
      </c>
      <c r="G25" s="7">
        <v>164</v>
      </c>
      <c r="H25" s="7"/>
      <c r="I25" s="7">
        <v>26</v>
      </c>
      <c r="J25" s="40">
        <f t="shared" si="2"/>
        <v>35.59322033898305</v>
      </c>
      <c r="K25" s="8">
        <f t="shared" si="3"/>
        <v>10.734463276836157</v>
      </c>
      <c r="L25" s="8">
        <f t="shared" si="4"/>
        <v>46.32768361581921</v>
      </c>
      <c r="M25" s="8">
        <f t="shared" si="5"/>
        <v>0</v>
      </c>
      <c r="N25" s="9">
        <f t="shared" si="6"/>
        <v>7.344632768361582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1143</v>
      </c>
      <c r="E26" s="25">
        <v>217</v>
      </c>
      <c r="F26" s="7">
        <v>341</v>
      </c>
      <c r="G26" s="7">
        <v>448</v>
      </c>
      <c r="H26" s="7"/>
      <c r="I26" s="7">
        <v>137</v>
      </c>
      <c r="J26" s="40">
        <f t="shared" si="2"/>
        <v>18.985126859142607</v>
      </c>
      <c r="K26" s="8">
        <f t="shared" si="3"/>
        <v>29.833770778652667</v>
      </c>
      <c r="L26" s="8">
        <f t="shared" si="4"/>
        <v>39.195100612423445</v>
      </c>
      <c r="M26" s="8">
        <f t="shared" si="5"/>
        <v>0</v>
      </c>
      <c r="N26" s="9">
        <f t="shared" si="6"/>
        <v>11.986001749781277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412</v>
      </c>
      <c r="E27" s="25">
        <v>37</v>
      </c>
      <c r="F27" s="7">
        <v>285</v>
      </c>
      <c r="G27" s="7">
        <v>88</v>
      </c>
      <c r="H27" s="7"/>
      <c r="I27" s="7">
        <v>2</v>
      </c>
      <c r="J27" s="40">
        <f t="shared" si="2"/>
        <v>8.980582524271846</v>
      </c>
      <c r="K27" s="8">
        <f t="shared" si="3"/>
        <v>69.1747572815534</v>
      </c>
      <c r="L27" s="8">
        <f t="shared" si="4"/>
        <v>21.35922330097087</v>
      </c>
      <c r="M27" s="8">
        <f t="shared" si="5"/>
        <v>0</v>
      </c>
      <c r="N27" s="9">
        <f t="shared" si="6"/>
        <v>0.48543689320388345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662</v>
      </c>
      <c r="E28" s="25">
        <v>141</v>
      </c>
      <c r="F28" s="7">
        <v>334</v>
      </c>
      <c r="G28" s="7">
        <v>164</v>
      </c>
      <c r="H28" s="7"/>
      <c r="I28" s="7">
        <v>23</v>
      </c>
      <c r="J28" s="40">
        <f t="shared" si="2"/>
        <v>21.299093655589125</v>
      </c>
      <c r="K28" s="8">
        <f t="shared" si="3"/>
        <v>50.453172205438065</v>
      </c>
      <c r="L28" s="8">
        <f t="shared" si="4"/>
        <v>24.773413897280967</v>
      </c>
      <c r="M28" s="8">
        <f t="shared" si="5"/>
        <v>0</v>
      </c>
      <c r="N28" s="9">
        <f t="shared" si="6"/>
        <v>3.474320241691843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511</v>
      </c>
      <c r="E29" s="25">
        <v>126</v>
      </c>
      <c r="F29" s="7">
        <v>36</v>
      </c>
      <c r="G29" s="7">
        <v>336</v>
      </c>
      <c r="H29" s="7"/>
      <c r="I29" s="7">
        <v>13</v>
      </c>
      <c r="J29" s="40">
        <f t="shared" si="2"/>
        <v>24.65753424657534</v>
      </c>
      <c r="K29" s="8">
        <f t="shared" si="3"/>
        <v>7.045009784735812</v>
      </c>
      <c r="L29" s="8">
        <f t="shared" si="4"/>
        <v>65.75342465753424</v>
      </c>
      <c r="M29" s="8">
        <f t="shared" si="5"/>
        <v>0</v>
      </c>
      <c r="N29" s="9">
        <f t="shared" si="6"/>
        <v>2.5440313111545985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867</v>
      </c>
      <c r="E30" s="25">
        <v>111</v>
      </c>
      <c r="F30" s="7">
        <v>112</v>
      </c>
      <c r="G30" s="7">
        <v>627</v>
      </c>
      <c r="H30" s="7"/>
      <c r="I30" s="7">
        <v>17</v>
      </c>
      <c r="J30" s="40">
        <f t="shared" si="2"/>
        <v>12.802768166089965</v>
      </c>
      <c r="K30" s="8">
        <f t="shared" si="3"/>
        <v>12.918108419838523</v>
      </c>
      <c r="L30" s="8">
        <f t="shared" si="4"/>
        <v>72.31833910034602</v>
      </c>
      <c r="M30" s="8">
        <f t="shared" si="5"/>
        <v>0</v>
      </c>
      <c r="N30" s="9">
        <f t="shared" si="6"/>
        <v>1.9607843137254901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516</v>
      </c>
      <c r="E31" s="25">
        <v>106</v>
      </c>
      <c r="F31" s="7">
        <v>38</v>
      </c>
      <c r="G31" s="7">
        <v>351</v>
      </c>
      <c r="H31" s="7"/>
      <c r="I31" s="7">
        <v>21</v>
      </c>
      <c r="J31" s="40">
        <f t="shared" si="2"/>
        <v>20.54263565891473</v>
      </c>
      <c r="K31" s="8">
        <f t="shared" si="3"/>
        <v>7.3643410852713185</v>
      </c>
      <c r="L31" s="8">
        <f t="shared" si="4"/>
        <v>68.02325581395348</v>
      </c>
      <c r="M31" s="8">
        <f t="shared" si="5"/>
        <v>0</v>
      </c>
      <c r="N31" s="9">
        <f t="shared" si="6"/>
        <v>4.069767441860465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497</v>
      </c>
      <c r="E32" s="25">
        <v>118</v>
      </c>
      <c r="F32" s="7">
        <v>173</v>
      </c>
      <c r="G32" s="7">
        <v>142</v>
      </c>
      <c r="H32" s="7"/>
      <c r="I32" s="7">
        <v>64</v>
      </c>
      <c r="J32" s="40">
        <f t="shared" si="2"/>
        <v>23.74245472837022</v>
      </c>
      <c r="K32" s="8">
        <f t="shared" si="3"/>
        <v>34.80885311871227</v>
      </c>
      <c r="L32" s="8">
        <f t="shared" si="4"/>
        <v>28.57142857142857</v>
      </c>
      <c r="M32" s="8">
        <f t="shared" si="5"/>
        <v>0</v>
      </c>
      <c r="N32" s="9">
        <f t="shared" si="6"/>
        <v>12.877263581488934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666</v>
      </c>
      <c r="E33" s="25">
        <v>191</v>
      </c>
      <c r="F33" s="7">
        <v>196</v>
      </c>
      <c r="G33" s="7">
        <v>253</v>
      </c>
      <c r="H33" s="7"/>
      <c r="I33" s="7">
        <v>26</v>
      </c>
      <c r="J33" s="40">
        <f t="shared" si="2"/>
        <v>28.678678678678676</v>
      </c>
      <c r="K33" s="8">
        <f t="shared" si="3"/>
        <v>29.429429429429426</v>
      </c>
      <c r="L33" s="8">
        <f t="shared" si="4"/>
        <v>37.987987987987985</v>
      </c>
      <c r="M33" s="8">
        <f t="shared" si="5"/>
        <v>0</v>
      </c>
      <c r="N33" s="9">
        <f t="shared" si="6"/>
        <v>3.903903903903904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1162</v>
      </c>
      <c r="E34" s="25">
        <v>248</v>
      </c>
      <c r="F34" s="7">
        <v>349</v>
      </c>
      <c r="G34" s="7">
        <v>414</v>
      </c>
      <c r="H34" s="7"/>
      <c r="I34" s="7">
        <v>151</v>
      </c>
      <c r="J34" s="40">
        <f t="shared" si="2"/>
        <v>21.34251290877797</v>
      </c>
      <c r="K34" s="8">
        <f t="shared" si="3"/>
        <v>30.034423407917384</v>
      </c>
      <c r="L34" s="8">
        <f t="shared" si="4"/>
        <v>35.628227194492254</v>
      </c>
      <c r="M34" s="8">
        <f t="shared" si="5"/>
        <v>0</v>
      </c>
      <c r="N34" s="9">
        <f t="shared" si="6"/>
        <v>12.994836488812393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2143</v>
      </c>
      <c r="E35" s="25">
        <v>335</v>
      </c>
      <c r="F35" s="7">
        <v>172</v>
      </c>
      <c r="G35" s="7">
        <v>1469</v>
      </c>
      <c r="H35" s="7"/>
      <c r="I35" s="7">
        <v>167</v>
      </c>
      <c r="J35" s="40">
        <f t="shared" si="2"/>
        <v>15.632291180587963</v>
      </c>
      <c r="K35" s="8">
        <f t="shared" si="3"/>
        <v>8.026131591227252</v>
      </c>
      <c r="L35" s="8">
        <f t="shared" si="4"/>
        <v>68.54876341577229</v>
      </c>
      <c r="M35" s="8">
        <f t="shared" si="5"/>
        <v>0</v>
      </c>
      <c r="N35" s="9">
        <f t="shared" si="6"/>
        <v>7.792813812412505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3</v>
      </c>
      <c r="E39" s="25"/>
      <c r="F39" s="7"/>
      <c r="G39" s="7"/>
      <c r="H39" s="7"/>
      <c r="I39" s="7">
        <v>3</v>
      </c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100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262</v>
      </c>
      <c r="E49" s="25">
        <v>64</v>
      </c>
      <c r="F49" s="7">
        <v>46</v>
      </c>
      <c r="G49" s="7">
        <v>120</v>
      </c>
      <c r="H49" s="7"/>
      <c r="I49" s="7">
        <v>32</v>
      </c>
      <c r="J49" s="40">
        <f>IF(D49=0,0,E49/D49)*100</f>
        <v>24.427480916030532</v>
      </c>
      <c r="K49" s="8">
        <f>IF(D49=0,0,F49/D49)*100</f>
        <v>17.557251908396946</v>
      </c>
      <c r="L49" s="8">
        <f>IF(D49=0,0,G49/D49)*100</f>
        <v>45.80152671755725</v>
      </c>
      <c r="M49" s="8">
        <f>IF(D49=0,0,H49/D49)*100</f>
        <v>0</v>
      </c>
      <c r="N49" s="9">
        <f>IF(D49=0,0,I49/D49)*100</f>
        <v>12.213740458015266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313</v>
      </c>
      <c r="E50" s="27">
        <v>48</v>
      </c>
      <c r="F50" s="19">
        <v>144</v>
      </c>
      <c r="G50" s="19">
        <v>109</v>
      </c>
      <c r="H50" s="19"/>
      <c r="I50" s="19">
        <v>12</v>
      </c>
      <c r="J50" s="41">
        <f t="shared" si="2"/>
        <v>15.335463258785943</v>
      </c>
      <c r="K50" s="20">
        <f t="shared" si="3"/>
        <v>46.00638977635783</v>
      </c>
      <c r="L50" s="20">
        <f t="shared" si="4"/>
        <v>34.82428115015975</v>
      </c>
      <c r="M50" s="20">
        <f t="shared" si="5"/>
        <v>0</v>
      </c>
      <c r="N50" s="21">
        <f t="shared" si="6"/>
        <v>3.8338658146964857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4689</v>
      </c>
      <c r="E4" s="33">
        <f t="shared" si="0"/>
        <v>465</v>
      </c>
      <c r="F4" s="33">
        <f t="shared" si="0"/>
        <v>1238</v>
      </c>
      <c r="G4" s="33">
        <f t="shared" si="0"/>
        <v>1973</v>
      </c>
      <c r="H4" s="33">
        <f t="shared" si="0"/>
        <v>803</v>
      </c>
      <c r="I4" s="33">
        <f t="shared" si="0"/>
        <v>210</v>
      </c>
      <c r="J4" s="42">
        <f>IF(D4=0,0,E4/D4)*100</f>
        <v>9.916826615483046</v>
      </c>
      <c r="K4" s="43">
        <f>IF(D4=0,0,F4/D4)*100</f>
        <v>26.402217956920452</v>
      </c>
      <c r="L4" s="43">
        <f>IF(D4=0,0,G4/D4)*100</f>
        <v>42.077201962038814</v>
      </c>
      <c r="M4" s="43">
        <f>IF(D4=0,0,H4/D4)*100</f>
        <v>17.125186606952443</v>
      </c>
      <c r="N4" s="38">
        <f>IF(D4=0,0,I4/D4)*100</f>
        <v>4.478566858605246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485</v>
      </c>
      <c r="E5" s="23">
        <v>75</v>
      </c>
      <c r="F5" s="15">
        <v>156</v>
      </c>
      <c r="G5" s="15">
        <v>210</v>
      </c>
      <c r="H5" s="15">
        <v>6</v>
      </c>
      <c r="I5" s="15">
        <v>38</v>
      </c>
      <c r="J5" s="39">
        <f>IF(D5=0,0,E5/D5)*100</f>
        <v>15.463917525773196</v>
      </c>
      <c r="K5" s="16">
        <f>IF(D5=0,0,F5/D5)*100</f>
        <v>32.16494845360825</v>
      </c>
      <c r="L5" s="16">
        <f>IF(D5=0,0,G5/D5)*100</f>
        <v>43.29896907216495</v>
      </c>
      <c r="M5" s="16">
        <f>IF(D5=0,0,H5/D5)*100</f>
        <v>1.2371134020618557</v>
      </c>
      <c r="N5" s="17">
        <f>IF(D5=0,0,I5/D5)*100</f>
        <v>7.835051546391752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571</v>
      </c>
      <c r="E6" s="25">
        <v>64</v>
      </c>
      <c r="F6" s="7">
        <v>160</v>
      </c>
      <c r="G6" s="7">
        <v>208</v>
      </c>
      <c r="H6" s="7">
        <v>55</v>
      </c>
      <c r="I6" s="7">
        <v>84</v>
      </c>
      <c r="J6" s="40">
        <f aca="true" t="shared" si="2" ref="J6:J50">IF(D6=0,0,E6/D6)*100</f>
        <v>11.208406304728546</v>
      </c>
      <c r="K6" s="8">
        <f aca="true" t="shared" si="3" ref="K6:K50">IF(D6=0,0,F6/D6)*100</f>
        <v>28.021015761821367</v>
      </c>
      <c r="L6" s="8">
        <f aca="true" t="shared" si="4" ref="L6:L50">IF(D6=0,0,G6/D6)*100</f>
        <v>36.42732049036778</v>
      </c>
      <c r="M6" s="8">
        <f aca="true" t="shared" si="5" ref="M6:M50">IF(D6=0,0,H6/D6)*100</f>
        <v>9.632224168126093</v>
      </c>
      <c r="N6" s="9">
        <f aca="true" t="shared" si="6" ref="N6:N50">IF(D6=0,0,I6/D6)*100</f>
        <v>14.711033274956216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331</v>
      </c>
      <c r="E7" s="25">
        <v>88</v>
      </c>
      <c r="F7" s="7">
        <v>109</v>
      </c>
      <c r="G7" s="7">
        <v>84</v>
      </c>
      <c r="H7" s="7">
        <v>20</v>
      </c>
      <c r="I7" s="7">
        <v>30</v>
      </c>
      <c r="J7" s="40">
        <f t="shared" si="2"/>
        <v>26.586102719033235</v>
      </c>
      <c r="K7" s="8">
        <f t="shared" si="3"/>
        <v>32.93051359516616</v>
      </c>
      <c r="L7" s="8">
        <f t="shared" si="4"/>
        <v>25.377643504531722</v>
      </c>
      <c r="M7" s="8">
        <f t="shared" si="5"/>
        <v>6.042296072507553</v>
      </c>
      <c r="N7" s="9">
        <f t="shared" si="6"/>
        <v>9.06344410876133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613</v>
      </c>
      <c r="E8" s="25">
        <v>10</v>
      </c>
      <c r="F8" s="7">
        <v>80</v>
      </c>
      <c r="G8" s="7">
        <v>170</v>
      </c>
      <c r="H8" s="7">
        <v>337</v>
      </c>
      <c r="I8" s="7">
        <v>16</v>
      </c>
      <c r="J8" s="40">
        <f t="shared" si="2"/>
        <v>1.631321370309951</v>
      </c>
      <c r="K8" s="8">
        <f t="shared" si="3"/>
        <v>13.050570962479608</v>
      </c>
      <c r="L8" s="8">
        <f t="shared" si="4"/>
        <v>27.732463295269167</v>
      </c>
      <c r="M8" s="8">
        <f t="shared" si="5"/>
        <v>54.97553017944535</v>
      </c>
      <c r="N8" s="9">
        <f t="shared" si="6"/>
        <v>2.6101141924959217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196</v>
      </c>
      <c r="E9" s="25">
        <v>23</v>
      </c>
      <c r="F9" s="7">
        <v>75</v>
      </c>
      <c r="G9" s="7">
        <v>54</v>
      </c>
      <c r="H9" s="7">
        <v>24</v>
      </c>
      <c r="I9" s="7">
        <v>20</v>
      </c>
      <c r="J9" s="40">
        <f t="shared" si="2"/>
        <v>11.73469387755102</v>
      </c>
      <c r="K9" s="8">
        <f t="shared" si="3"/>
        <v>38.265306122448976</v>
      </c>
      <c r="L9" s="8">
        <f t="shared" si="4"/>
        <v>27.55102040816326</v>
      </c>
      <c r="M9" s="8">
        <f t="shared" si="5"/>
        <v>12.244897959183673</v>
      </c>
      <c r="N9" s="9">
        <f t="shared" si="6"/>
        <v>10.204081632653061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0</v>
      </c>
      <c r="E10" s="25"/>
      <c r="F10" s="7"/>
      <c r="G10" s="7"/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82</v>
      </c>
      <c r="E11" s="25">
        <v>23</v>
      </c>
      <c r="F11" s="7">
        <v>52</v>
      </c>
      <c r="G11" s="7">
        <v>6</v>
      </c>
      <c r="H11" s="7">
        <v>1</v>
      </c>
      <c r="I11" s="7"/>
      <c r="J11" s="40">
        <f t="shared" si="2"/>
        <v>28.04878048780488</v>
      </c>
      <c r="K11" s="8">
        <f t="shared" si="3"/>
        <v>63.41463414634146</v>
      </c>
      <c r="L11" s="8">
        <f t="shared" si="4"/>
        <v>7.317073170731707</v>
      </c>
      <c r="M11" s="8">
        <f t="shared" si="5"/>
        <v>1.2195121951219512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89</v>
      </c>
      <c r="E12" s="25">
        <v>14</v>
      </c>
      <c r="F12" s="7">
        <v>37</v>
      </c>
      <c r="G12" s="7">
        <v>26</v>
      </c>
      <c r="H12" s="7">
        <v>8</v>
      </c>
      <c r="I12" s="7">
        <v>4</v>
      </c>
      <c r="J12" s="40">
        <f>IF(D12=0,0,E12/D12)*100</f>
        <v>15.730337078651685</v>
      </c>
      <c r="K12" s="8">
        <f>IF(D12=0,0,F12/D12)*100</f>
        <v>41.57303370786517</v>
      </c>
      <c r="L12" s="8">
        <f>IF(D12=0,0,G12/D12)*100</f>
        <v>29.213483146067414</v>
      </c>
      <c r="M12" s="8">
        <f>IF(D12=0,0,H12/D12)*100</f>
        <v>8.98876404494382</v>
      </c>
      <c r="N12" s="9">
        <f>IF(D12=0,0,I12/D12)*100</f>
        <v>4.49438202247191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24</v>
      </c>
      <c r="E14" s="25">
        <v>3</v>
      </c>
      <c r="F14" s="7">
        <v>8</v>
      </c>
      <c r="G14" s="7">
        <v>6</v>
      </c>
      <c r="H14" s="7">
        <v>7</v>
      </c>
      <c r="I14" s="7"/>
      <c r="J14" s="40">
        <f t="shared" si="2"/>
        <v>12.5</v>
      </c>
      <c r="K14" s="8">
        <f t="shared" si="3"/>
        <v>33.33333333333333</v>
      </c>
      <c r="L14" s="8">
        <f t="shared" si="4"/>
        <v>25</v>
      </c>
      <c r="M14" s="8">
        <f t="shared" si="5"/>
        <v>29.166666666666668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59</v>
      </c>
      <c r="E15" s="25"/>
      <c r="F15" s="7">
        <v>4</v>
      </c>
      <c r="G15" s="7">
        <v>22</v>
      </c>
      <c r="H15" s="7">
        <v>33</v>
      </c>
      <c r="I15" s="7"/>
      <c r="J15" s="40">
        <f t="shared" si="2"/>
        <v>0</v>
      </c>
      <c r="K15" s="8">
        <f t="shared" si="3"/>
        <v>6.779661016949152</v>
      </c>
      <c r="L15" s="8">
        <f t="shared" si="4"/>
        <v>37.28813559322034</v>
      </c>
      <c r="M15" s="8">
        <f t="shared" si="5"/>
        <v>55.932203389830505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42</v>
      </c>
      <c r="E16" s="25">
        <v>17</v>
      </c>
      <c r="F16" s="7">
        <v>15</v>
      </c>
      <c r="G16" s="7">
        <v>10</v>
      </c>
      <c r="H16" s="7"/>
      <c r="I16" s="7"/>
      <c r="J16" s="40">
        <f t="shared" si="2"/>
        <v>40.476190476190474</v>
      </c>
      <c r="K16" s="8">
        <f t="shared" si="3"/>
        <v>35.714285714285715</v>
      </c>
      <c r="L16" s="8">
        <f t="shared" si="4"/>
        <v>23.809523809523807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91</v>
      </c>
      <c r="E17" s="25">
        <v>5</v>
      </c>
      <c r="F17" s="7">
        <v>20</v>
      </c>
      <c r="G17" s="7">
        <v>57</v>
      </c>
      <c r="H17" s="7">
        <v>9</v>
      </c>
      <c r="I17" s="7"/>
      <c r="J17" s="40">
        <f t="shared" si="2"/>
        <v>5.4945054945054945</v>
      </c>
      <c r="K17" s="8">
        <f t="shared" si="3"/>
        <v>21.978021978021978</v>
      </c>
      <c r="L17" s="8">
        <f t="shared" si="4"/>
        <v>62.637362637362635</v>
      </c>
      <c r="M17" s="8">
        <f t="shared" si="5"/>
        <v>9.89010989010989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14</v>
      </c>
      <c r="E18" s="25"/>
      <c r="F18" s="7">
        <v>3</v>
      </c>
      <c r="G18" s="7">
        <v>5</v>
      </c>
      <c r="H18" s="7">
        <v>6</v>
      </c>
      <c r="I18" s="7"/>
      <c r="J18" s="40">
        <f t="shared" si="2"/>
        <v>0</v>
      </c>
      <c r="K18" s="8">
        <f t="shared" si="3"/>
        <v>21.428571428571427</v>
      </c>
      <c r="L18" s="8">
        <f t="shared" si="4"/>
        <v>35.714285714285715</v>
      </c>
      <c r="M18" s="8">
        <f t="shared" si="5"/>
        <v>42.857142857142854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172</v>
      </c>
      <c r="E19" s="25">
        <v>16</v>
      </c>
      <c r="F19" s="7">
        <v>42</v>
      </c>
      <c r="G19" s="7">
        <v>101</v>
      </c>
      <c r="H19" s="7">
        <v>13</v>
      </c>
      <c r="I19" s="7"/>
      <c r="J19" s="40">
        <f t="shared" si="2"/>
        <v>9.30232558139535</v>
      </c>
      <c r="K19" s="8">
        <f t="shared" si="3"/>
        <v>24.418604651162788</v>
      </c>
      <c r="L19" s="8">
        <f t="shared" si="4"/>
        <v>58.720930232558146</v>
      </c>
      <c r="M19" s="8">
        <f t="shared" si="5"/>
        <v>7.55813953488372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103</v>
      </c>
      <c r="E20" s="25">
        <v>7</v>
      </c>
      <c r="F20" s="7">
        <v>22</v>
      </c>
      <c r="G20" s="7">
        <v>64</v>
      </c>
      <c r="H20" s="7">
        <v>10</v>
      </c>
      <c r="I20" s="7"/>
      <c r="J20" s="40">
        <f t="shared" si="2"/>
        <v>6.796116504854369</v>
      </c>
      <c r="K20" s="8">
        <f t="shared" si="3"/>
        <v>21.35922330097087</v>
      </c>
      <c r="L20" s="8">
        <f t="shared" si="4"/>
        <v>62.13592233009708</v>
      </c>
      <c r="M20" s="8">
        <f t="shared" si="5"/>
        <v>9.70873786407767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66</v>
      </c>
      <c r="E21" s="25">
        <v>4</v>
      </c>
      <c r="F21" s="7">
        <v>11</v>
      </c>
      <c r="G21" s="7">
        <v>46</v>
      </c>
      <c r="H21" s="7">
        <v>5</v>
      </c>
      <c r="I21" s="7"/>
      <c r="J21" s="40">
        <f t="shared" si="2"/>
        <v>6.0606060606060606</v>
      </c>
      <c r="K21" s="8">
        <f t="shared" si="3"/>
        <v>16.666666666666664</v>
      </c>
      <c r="L21" s="8">
        <f t="shared" si="4"/>
        <v>69.6969696969697</v>
      </c>
      <c r="M21" s="8">
        <f t="shared" si="5"/>
        <v>7.575757575757576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132</v>
      </c>
      <c r="E22" s="25">
        <v>6</v>
      </c>
      <c r="F22" s="7">
        <v>18</v>
      </c>
      <c r="G22" s="7">
        <v>72</v>
      </c>
      <c r="H22" s="7">
        <v>36</v>
      </c>
      <c r="I22" s="7"/>
      <c r="J22" s="40">
        <f t="shared" si="2"/>
        <v>4.545454545454546</v>
      </c>
      <c r="K22" s="8">
        <f t="shared" si="3"/>
        <v>13.636363636363635</v>
      </c>
      <c r="L22" s="8">
        <f t="shared" si="4"/>
        <v>54.54545454545454</v>
      </c>
      <c r="M22" s="8">
        <f t="shared" si="5"/>
        <v>27.27272727272727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79</v>
      </c>
      <c r="E23" s="25">
        <v>1</v>
      </c>
      <c r="F23" s="7">
        <v>11</v>
      </c>
      <c r="G23" s="7">
        <v>62</v>
      </c>
      <c r="H23" s="7">
        <v>5</v>
      </c>
      <c r="I23" s="7"/>
      <c r="J23" s="40">
        <f t="shared" si="2"/>
        <v>1.2658227848101267</v>
      </c>
      <c r="K23" s="8">
        <f t="shared" si="3"/>
        <v>13.924050632911392</v>
      </c>
      <c r="L23" s="8">
        <f t="shared" si="4"/>
        <v>78.48101265822784</v>
      </c>
      <c r="M23" s="8">
        <f t="shared" si="5"/>
        <v>6.329113924050633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23</v>
      </c>
      <c r="E24" s="25">
        <v>4</v>
      </c>
      <c r="F24" s="7">
        <v>14</v>
      </c>
      <c r="G24" s="7">
        <v>5</v>
      </c>
      <c r="H24" s="7"/>
      <c r="I24" s="7"/>
      <c r="J24" s="40">
        <f t="shared" si="2"/>
        <v>17.391304347826086</v>
      </c>
      <c r="K24" s="8">
        <f t="shared" si="3"/>
        <v>60.86956521739131</v>
      </c>
      <c r="L24" s="8">
        <f t="shared" si="4"/>
        <v>21.73913043478261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47</v>
      </c>
      <c r="E25" s="25">
        <v>5</v>
      </c>
      <c r="F25" s="7">
        <v>23</v>
      </c>
      <c r="G25" s="7">
        <v>12</v>
      </c>
      <c r="H25" s="7">
        <v>7</v>
      </c>
      <c r="I25" s="7"/>
      <c r="J25" s="40">
        <f t="shared" si="2"/>
        <v>10.638297872340425</v>
      </c>
      <c r="K25" s="8">
        <f t="shared" si="3"/>
        <v>48.93617021276596</v>
      </c>
      <c r="L25" s="8">
        <f t="shared" si="4"/>
        <v>25.53191489361702</v>
      </c>
      <c r="M25" s="8">
        <f t="shared" si="5"/>
        <v>14.893617021276595</v>
      </c>
      <c r="N25" s="9">
        <f t="shared" si="6"/>
        <v>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208</v>
      </c>
      <c r="E26" s="25">
        <v>8</v>
      </c>
      <c r="F26" s="7">
        <v>67</v>
      </c>
      <c r="G26" s="7">
        <v>112</v>
      </c>
      <c r="H26" s="7">
        <v>20</v>
      </c>
      <c r="I26" s="7">
        <v>1</v>
      </c>
      <c r="J26" s="40">
        <f t="shared" si="2"/>
        <v>3.8461538461538463</v>
      </c>
      <c r="K26" s="8">
        <f t="shared" si="3"/>
        <v>32.21153846153847</v>
      </c>
      <c r="L26" s="8">
        <f t="shared" si="4"/>
        <v>53.84615384615385</v>
      </c>
      <c r="M26" s="8">
        <f t="shared" si="5"/>
        <v>9.615384615384617</v>
      </c>
      <c r="N26" s="9">
        <f t="shared" si="6"/>
        <v>0.4807692307692308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157</v>
      </c>
      <c r="E27" s="25">
        <v>7</v>
      </c>
      <c r="F27" s="7">
        <v>18</v>
      </c>
      <c r="G27" s="7">
        <v>121</v>
      </c>
      <c r="H27" s="7">
        <v>11</v>
      </c>
      <c r="I27" s="7"/>
      <c r="J27" s="40">
        <f t="shared" si="2"/>
        <v>4.45859872611465</v>
      </c>
      <c r="K27" s="8">
        <f t="shared" si="3"/>
        <v>11.464968152866243</v>
      </c>
      <c r="L27" s="8">
        <f t="shared" si="4"/>
        <v>77.07006369426752</v>
      </c>
      <c r="M27" s="8">
        <f t="shared" si="5"/>
        <v>7.006369426751593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98</v>
      </c>
      <c r="E28" s="25">
        <v>19</v>
      </c>
      <c r="F28" s="7">
        <v>28</v>
      </c>
      <c r="G28" s="7">
        <v>45</v>
      </c>
      <c r="H28" s="7">
        <v>2</v>
      </c>
      <c r="I28" s="7">
        <v>4</v>
      </c>
      <c r="J28" s="40">
        <f t="shared" si="2"/>
        <v>19.387755102040817</v>
      </c>
      <c r="K28" s="8">
        <f t="shared" si="3"/>
        <v>28.57142857142857</v>
      </c>
      <c r="L28" s="8">
        <f t="shared" si="4"/>
        <v>45.91836734693878</v>
      </c>
      <c r="M28" s="8">
        <f t="shared" si="5"/>
        <v>2.0408163265306123</v>
      </c>
      <c r="N28" s="9">
        <f t="shared" si="6"/>
        <v>4.081632653061225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89</v>
      </c>
      <c r="E29" s="25">
        <v>1</v>
      </c>
      <c r="F29" s="7">
        <v>25</v>
      </c>
      <c r="G29" s="7">
        <v>62</v>
      </c>
      <c r="H29" s="7">
        <v>1</v>
      </c>
      <c r="I29" s="7"/>
      <c r="J29" s="40">
        <f t="shared" si="2"/>
        <v>1.1235955056179776</v>
      </c>
      <c r="K29" s="8">
        <f t="shared" si="3"/>
        <v>28.08988764044944</v>
      </c>
      <c r="L29" s="8">
        <f t="shared" si="4"/>
        <v>69.66292134831461</v>
      </c>
      <c r="M29" s="8">
        <f t="shared" si="5"/>
        <v>1.1235955056179776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159</v>
      </c>
      <c r="E30" s="25">
        <v>5</v>
      </c>
      <c r="F30" s="7">
        <v>43</v>
      </c>
      <c r="G30" s="7">
        <v>91</v>
      </c>
      <c r="H30" s="7">
        <v>19</v>
      </c>
      <c r="I30" s="7">
        <v>1</v>
      </c>
      <c r="J30" s="40">
        <f t="shared" si="2"/>
        <v>3.1446540880503147</v>
      </c>
      <c r="K30" s="8">
        <f t="shared" si="3"/>
        <v>27.044025157232703</v>
      </c>
      <c r="L30" s="8">
        <f t="shared" si="4"/>
        <v>57.23270440251572</v>
      </c>
      <c r="M30" s="8">
        <f t="shared" si="5"/>
        <v>11.949685534591195</v>
      </c>
      <c r="N30" s="9">
        <f t="shared" si="6"/>
        <v>0.628930817610063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131</v>
      </c>
      <c r="E31" s="25">
        <v>11</v>
      </c>
      <c r="F31" s="7">
        <v>33</v>
      </c>
      <c r="G31" s="7">
        <v>64</v>
      </c>
      <c r="H31" s="7">
        <v>23</v>
      </c>
      <c r="I31" s="7"/>
      <c r="J31" s="40">
        <f t="shared" si="2"/>
        <v>8.396946564885496</v>
      </c>
      <c r="K31" s="8">
        <f t="shared" si="3"/>
        <v>25.190839694656486</v>
      </c>
      <c r="L31" s="8">
        <f t="shared" si="4"/>
        <v>48.854961832061065</v>
      </c>
      <c r="M31" s="8">
        <f t="shared" si="5"/>
        <v>17.557251908396946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82</v>
      </c>
      <c r="E32" s="25">
        <v>21</v>
      </c>
      <c r="F32" s="7">
        <v>37</v>
      </c>
      <c r="G32" s="7">
        <v>22</v>
      </c>
      <c r="H32" s="7">
        <v>2</v>
      </c>
      <c r="I32" s="7"/>
      <c r="J32" s="40">
        <f t="shared" si="2"/>
        <v>25.609756097560975</v>
      </c>
      <c r="K32" s="8">
        <f t="shared" si="3"/>
        <v>45.1219512195122</v>
      </c>
      <c r="L32" s="8">
        <f t="shared" si="4"/>
        <v>26.82926829268293</v>
      </c>
      <c r="M32" s="8">
        <f t="shared" si="5"/>
        <v>2.4390243902439024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82</v>
      </c>
      <c r="E33" s="25">
        <v>1</v>
      </c>
      <c r="F33" s="7">
        <v>11</v>
      </c>
      <c r="G33" s="7">
        <v>52</v>
      </c>
      <c r="H33" s="7">
        <v>18</v>
      </c>
      <c r="I33" s="7"/>
      <c r="J33" s="40">
        <f t="shared" si="2"/>
        <v>1.2195121951219512</v>
      </c>
      <c r="K33" s="8">
        <f t="shared" si="3"/>
        <v>13.414634146341465</v>
      </c>
      <c r="L33" s="8">
        <f t="shared" si="4"/>
        <v>63.41463414634146</v>
      </c>
      <c r="M33" s="8">
        <f t="shared" si="5"/>
        <v>21.951219512195124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105</v>
      </c>
      <c r="E34" s="25">
        <v>6</v>
      </c>
      <c r="F34" s="7">
        <v>35</v>
      </c>
      <c r="G34" s="7">
        <v>54</v>
      </c>
      <c r="H34" s="7">
        <v>10</v>
      </c>
      <c r="I34" s="7"/>
      <c r="J34" s="40">
        <f t="shared" si="2"/>
        <v>5.714285714285714</v>
      </c>
      <c r="K34" s="8">
        <f t="shared" si="3"/>
        <v>33.33333333333333</v>
      </c>
      <c r="L34" s="8">
        <f t="shared" si="4"/>
        <v>51.42857142857142</v>
      </c>
      <c r="M34" s="8">
        <f t="shared" si="5"/>
        <v>9.523809523809524</v>
      </c>
      <c r="N34" s="9">
        <f t="shared" si="6"/>
        <v>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319</v>
      </c>
      <c r="E35" s="25">
        <v>20</v>
      </c>
      <c r="F35" s="7">
        <v>73</v>
      </c>
      <c r="G35" s="7">
        <v>110</v>
      </c>
      <c r="H35" s="7">
        <v>104</v>
      </c>
      <c r="I35" s="7">
        <v>12</v>
      </c>
      <c r="J35" s="40">
        <f t="shared" si="2"/>
        <v>6.269592476489027</v>
      </c>
      <c r="K35" s="8">
        <f t="shared" si="3"/>
        <v>22.884012539184955</v>
      </c>
      <c r="L35" s="8">
        <f t="shared" si="4"/>
        <v>34.48275862068966</v>
      </c>
      <c r="M35" s="8">
        <f t="shared" si="5"/>
        <v>32.60188087774294</v>
      </c>
      <c r="N35" s="9">
        <f t="shared" si="6"/>
        <v>3.761755485893417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15</v>
      </c>
      <c r="E49" s="25"/>
      <c r="F49" s="7">
        <v>2</v>
      </c>
      <c r="G49" s="7">
        <v>12</v>
      </c>
      <c r="H49" s="7">
        <v>1</v>
      </c>
      <c r="I49" s="7"/>
      <c r="J49" s="40">
        <f>IF(D49=0,0,E49/D49)*100</f>
        <v>0</v>
      </c>
      <c r="K49" s="8">
        <f>IF(D49=0,0,F49/D49)*100</f>
        <v>13.333333333333334</v>
      </c>
      <c r="L49" s="8">
        <f>IF(D49=0,0,G49/D49)*100</f>
        <v>80</v>
      </c>
      <c r="M49" s="8">
        <f>IF(D49=0,0,H49/D49)*100</f>
        <v>6.666666666666667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25</v>
      </c>
      <c r="E50" s="27">
        <v>1</v>
      </c>
      <c r="F50" s="19">
        <v>6</v>
      </c>
      <c r="G50" s="19">
        <v>8</v>
      </c>
      <c r="H50" s="19">
        <v>10</v>
      </c>
      <c r="I50" s="19"/>
      <c r="J50" s="41">
        <f t="shared" si="2"/>
        <v>4</v>
      </c>
      <c r="K50" s="20">
        <f t="shared" si="3"/>
        <v>24</v>
      </c>
      <c r="L50" s="20">
        <f t="shared" si="4"/>
        <v>32</v>
      </c>
      <c r="M50" s="20">
        <f t="shared" si="5"/>
        <v>40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2836</v>
      </c>
      <c r="E4" s="33">
        <f t="shared" si="0"/>
        <v>307</v>
      </c>
      <c r="F4" s="33">
        <f t="shared" si="0"/>
        <v>854</v>
      </c>
      <c r="G4" s="33">
        <f t="shared" si="0"/>
        <v>1038</v>
      </c>
      <c r="H4" s="33">
        <f t="shared" si="0"/>
        <v>0</v>
      </c>
      <c r="I4" s="33">
        <f t="shared" si="0"/>
        <v>637</v>
      </c>
      <c r="J4" s="42">
        <f>IF(D4=0,0,E4/D4)*100</f>
        <v>10.825105782792665</v>
      </c>
      <c r="K4" s="43">
        <f>IF(D4=0,0,F4/D4)*100</f>
        <v>30.112834978843438</v>
      </c>
      <c r="L4" s="43">
        <f>IF(D4=0,0,G4/D4)*100</f>
        <v>36.60084626234132</v>
      </c>
      <c r="M4" s="43">
        <f>IF(D4=0,0,H4/D4)*100</f>
        <v>0</v>
      </c>
      <c r="N4" s="38">
        <f>IF(D4=0,0,I4/D4)*100</f>
        <v>22.46121297602257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325</v>
      </c>
      <c r="E5" s="23">
        <v>51</v>
      </c>
      <c r="F5" s="15">
        <v>110</v>
      </c>
      <c r="G5" s="15">
        <v>126</v>
      </c>
      <c r="H5" s="15"/>
      <c r="I5" s="15">
        <v>38</v>
      </c>
      <c r="J5" s="39">
        <f>IF(D5=0,0,E5/D5)*100</f>
        <v>15.692307692307692</v>
      </c>
      <c r="K5" s="16">
        <f>IF(D5=0,0,F5/D5)*100</f>
        <v>33.84615384615385</v>
      </c>
      <c r="L5" s="16">
        <f>IF(D5=0,0,G5/D5)*100</f>
        <v>38.76923076923077</v>
      </c>
      <c r="M5" s="16">
        <f>IF(D5=0,0,H5/D5)*100</f>
        <v>0</v>
      </c>
      <c r="N5" s="17">
        <f>IF(D5=0,0,I5/D5)*100</f>
        <v>11.692307692307692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252</v>
      </c>
      <c r="E6" s="25">
        <v>31</v>
      </c>
      <c r="F6" s="7">
        <v>70</v>
      </c>
      <c r="G6" s="7">
        <v>82</v>
      </c>
      <c r="H6" s="7"/>
      <c r="I6" s="7">
        <v>69</v>
      </c>
      <c r="J6" s="40">
        <f aca="true" t="shared" si="2" ref="J6:J50">IF(D6=0,0,E6/D6)*100</f>
        <v>12.3015873015873</v>
      </c>
      <c r="K6" s="8">
        <f aca="true" t="shared" si="3" ref="K6:K50">IF(D6=0,0,F6/D6)*100</f>
        <v>27.77777777777778</v>
      </c>
      <c r="L6" s="8">
        <f aca="true" t="shared" si="4" ref="L6:L50">IF(D6=0,0,G6/D6)*100</f>
        <v>32.53968253968254</v>
      </c>
      <c r="M6" s="8">
        <f aca="true" t="shared" si="5" ref="M6:M50">IF(D6=0,0,H6/D6)*100</f>
        <v>0</v>
      </c>
      <c r="N6" s="9">
        <f aca="true" t="shared" si="6" ref="N6:N50">IF(D6=0,0,I6/D6)*100</f>
        <v>27.380952380952383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177</v>
      </c>
      <c r="E7" s="25">
        <v>6</v>
      </c>
      <c r="F7" s="7">
        <v>38</v>
      </c>
      <c r="G7" s="7">
        <v>63</v>
      </c>
      <c r="H7" s="7"/>
      <c r="I7" s="7">
        <v>70</v>
      </c>
      <c r="J7" s="40">
        <f t="shared" si="2"/>
        <v>3.389830508474576</v>
      </c>
      <c r="K7" s="8">
        <f t="shared" si="3"/>
        <v>21.468926553672315</v>
      </c>
      <c r="L7" s="8">
        <f t="shared" si="4"/>
        <v>35.59322033898305</v>
      </c>
      <c r="M7" s="8">
        <f t="shared" si="5"/>
        <v>0</v>
      </c>
      <c r="N7" s="9">
        <f t="shared" si="6"/>
        <v>39.548022598870055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219</v>
      </c>
      <c r="E8" s="25">
        <v>22</v>
      </c>
      <c r="F8" s="7">
        <v>39</v>
      </c>
      <c r="G8" s="7">
        <v>103</v>
      </c>
      <c r="H8" s="7"/>
      <c r="I8" s="7">
        <v>55</v>
      </c>
      <c r="J8" s="40">
        <f t="shared" si="2"/>
        <v>10.045662100456621</v>
      </c>
      <c r="K8" s="8">
        <f t="shared" si="3"/>
        <v>17.80821917808219</v>
      </c>
      <c r="L8" s="8">
        <f t="shared" si="4"/>
        <v>47.03196347031963</v>
      </c>
      <c r="M8" s="8">
        <f t="shared" si="5"/>
        <v>0</v>
      </c>
      <c r="N8" s="9">
        <f t="shared" si="6"/>
        <v>25.11415525114155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147</v>
      </c>
      <c r="E9" s="25">
        <v>9</v>
      </c>
      <c r="F9" s="7">
        <v>34</v>
      </c>
      <c r="G9" s="7">
        <v>73</v>
      </c>
      <c r="H9" s="7"/>
      <c r="I9" s="7">
        <v>31</v>
      </c>
      <c r="J9" s="40">
        <f t="shared" si="2"/>
        <v>6.122448979591836</v>
      </c>
      <c r="K9" s="8">
        <f t="shared" si="3"/>
        <v>23.12925170068027</v>
      </c>
      <c r="L9" s="8">
        <f t="shared" si="4"/>
        <v>49.65986394557823</v>
      </c>
      <c r="M9" s="8">
        <f t="shared" si="5"/>
        <v>0</v>
      </c>
      <c r="N9" s="9">
        <f t="shared" si="6"/>
        <v>21.08843537414966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180</v>
      </c>
      <c r="E10" s="25">
        <v>28</v>
      </c>
      <c r="F10" s="7">
        <v>71</v>
      </c>
      <c r="G10" s="7">
        <v>49</v>
      </c>
      <c r="H10" s="7"/>
      <c r="I10" s="7">
        <v>32</v>
      </c>
      <c r="J10" s="40">
        <f t="shared" si="2"/>
        <v>15.555555555555555</v>
      </c>
      <c r="K10" s="8">
        <f t="shared" si="3"/>
        <v>39.44444444444444</v>
      </c>
      <c r="L10" s="8">
        <f t="shared" si="4"/>
        <v>27.22222222222222</v>
      </c>
      <c r="M10" s="8">
        <f t="shared" si="5"/>
        <v>0</v>
      </c>
      <c r="N10" s="9">
        <f t="shared" si="6"/>
        <v>17.77777777777778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79</v>
      </c>
      <c r="E11" s="25">
        <v>5</v>
      </c>
      <c r="F11" s="7">
        <v>45</v>
      </c>
      <c r="G11" s="7">
        <v>14</v>
      </c>
      <c r="H11" s="7"/>
      <c r="I11" s="7">
        <v>15</v>
      </c>
      <c r="J11" s="40">
        <f t="shared" si="2"/>
        <v>6.329113924050633</v>
      </c>
      <c r="K11" s="8">
        <f t="shared" si="3"/>
        <v>56.9620253164557</v>
      </c>
      <c r="L11" s="8">
        <f t="shared" si="4"/>
        <v>17.72151898734177</v>
      </c>
      <c r="M11" s="8">
        <f t="shared" si="5"/>
        <v>0</v>
      </c>
      <c r="N11" s="9">
        <f t="shared" si="6"/>
        <v>18.9873417721519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81</v>
      </c>
      <c r="E12" s="25">
        <v>5</v>
      </c>
      <c r="F12" s="7">
        <v>22</v>
      </c>
      <c r="G12" s="7">
        <v>32</v>
      </c>
      <c r="H12" s="7"/>
      <c r="I12" s="7">
        <v>22</v>
      </c>
      <c r="J12" s="40">
        <f>IF(D12=0,0,E12/D12)*100</f>
        <v>6.172839506172839</v>
      </c>
      <c r="K12" s="8">
        <f>IF(D12=0,0,F12/D12)*100</f>
        <v>27.160493827160494</v>
      </c>
      <c r="L12" s="8">
        <f>IF(D12=0,0,G12/D12)*100</f>
        <v>39.50617283950617</v>
      </c>
      <c r="M12" s="8">
        <f>IF(D12=0,0,H12/D12)*100</f>
        <v>0</v>
      </c>
      <c r="N12" s="9">
        <f>IF(D12=0,0,I12/D12)*100</f>
        <v>27.160493827160494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17</v>
      </c>
      <c r="E14" s="25">
        <v>2</v>
      </c>
      <c r="F14" s="7"/>
      <c r="G14" s="7">
        <v>14</v>
      </c>
      <c r="H14" s="7"/>
      <c r="I14" s="7">
        <v>1</v>
      </c>
      <c r="J14" s="40">
        <f t="shared" si="2"/>
        <v>11.76470588235294</v>
      </c>
      <c r="K14" s="8">
        <f t="shared" si="3"/>
        <v>0</v>
      </c>
      <c r="L14" s="8">
        <f t="shared" si="4"/>
        <v>82.35294117647058</v>
      </c>
      <c r="M14" s="8">
        <f t="shared" si="5"/>
        <v>0</v>
      </c>
      <c r="N14" s="9">
        <f t="shared" si="6"/>
        <v>5.88235294117647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25</v>
      </c>
      <c r="E15" s="25">
        <v>1</v>
      </c>
      <c r="F15" s="7">
        <v>11</v>
      </c>
      <c r="G15" s="7">
        <v>12</v>
      </c>
      <c r="H15" s="7"/>
      <c r="I15" s="7">
        <v>1</v>
      </c>
      <c r="J15" s="40">
        <f t="shared" si="2"/>
        <v>4</v>
      </c>
      <c r="K15" s="8">
        <f t="shared" si="3"/>
        <v>44</v>
      </c>
      <c r="L15" s="8">
        <f t="shared" si="4"/>
        <v>48</v>
      </c>
      <c r="M15" s="8">
        <f t="shared" si="5"/>
        <v>0</v>
      </c>
      <c r="N15" s="9">
        <f t="shared" si="6"/>
        <v>4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32</v>
      </c>
      <c r="E16" s="25"/>
      <c r="F16" s="7">
        <v>6</v>
      </c>
      <c r="G16" s="7">
        <v>8</v>
      </c>
      <c r="H16" s="7"/>
      <c r="I16" s="7">
        <v>18</v>
      </c>
      <c r="J16" s="40">
        <f t="shared" si="2"/>
        <v>0</v>
      </c>
      <c r="K16" s="8">
        <f t="shared" si="3"/>
        <v>18.75</v>
      </c>
      <c r="L16" s="8">
        <f t="shared" si="4"/>
        <v>25</v>
      </c>
      <c r="M16" s="8">
        <f t="shared" si="5"/>
        <v>0</v>
      </c>
      <c r="N16" s="9">
        <f t="shared" si="6"/>
        <v>56.25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11</v>
      </c>
      <c r="E17" s="25">
        <v>2</v>
      </c>
      <c r="F17" s="7">
        <v>7</v>
      </c>
      <c r="G17" s="7">
        <v>2</v>
      </c>
      <c r="H17" s="7"/>
      <c r="I17" s="7"/>
      <c r="J17" s="40">
        <f t="shared" si="2"/>
        <v>18.181818181818183</v>
      </c>
      <c r="K17" s="8">
        <f t="shared" si="3"/>
        <v>63.63636363636363</v>
      </c>
      <c r="L17" s="8">
        <f t="shared" si="4"/>
        <v>18.181818181818183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51</v>
      </c>
      <c r="E18" s="25">
        <v>4</v>
      </c>
      <c r="F18" s="7">
        <v>11</v>
      </c>
      <c r="G18" s="7">
        <v>24</v>
      </c>
      <c r="H18" s="7"/>
      <c r="I18" s="7">
        <v>12</v>
      </c>
      <c r="J18" s="40">
        <f t="shared" si="2"/>
        <v>7.8431372549019605</v>
      </c>
      <c r="K18" s="8">
        <f t="shared" si="3"/>
        <v>21.568627450980394</v>
      </c>
      <c r="L18" s="8">
        <f t="shared" si="4"/>
        <v>47.05882352941176</v>
      </c>
      <c r="M18" s="8">
        <f t="shared" si="5"/>
        <v>0</v>
      </c>
      <c r="N18" s="9">
        <f t="shared" si="6"/>
        <v>23.52941176470588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59</v>
      </c>
      <c r="E19" s="25">
        <v>3</v>
      </c>
      <c r="F19" s="7">
        <v>20</v>
      </c>
      <c r="G19" s="7">
        <v>27</v>
      </c>
      <c r="H19" s="7"/>
      <c r="I19" s="7">
        <v>9</v>
      </c>
      <c r="J19" s="40">
        <f t="shared" si="2"/>
        <v>5.084745762711865</v>
      </c>
      <c r="K19" s="8">
        <f t="shared" si="3"/>
        <v>33.89830508474576</v>
      </c>
      <c r="L19" s="8">
        <f t="shared" si="4"/>
        <v>45.76271186440678</v>
      </c>
      <c r="M19" s="8">
        <f t="shared" si="5"/>
        <v>0</v>
      </c>
      <c r="N19" s="9">
        <f t="shared" si="6"/>
        <v>15.254237288135593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68</v>
      </c>
      <c r="E20" s="25">
        <v>11</v>
      </c>
      <c r="F20" s="7">
        <v>22</v>
      </c>
      <c r="G20" s="7">
        <v>22</v>
      </c>
      <c r="H20" s="7"/>
      <c r="I20" s="7">
        <v>13</v>
      </c>
      <c r="J20" s="40">
        <f t="shared" si="2"/>
        <v>16.176470588235293</v>
      </c>
      <c r="K20" s="8">
        <f t="shared" si="3"/>
        <v>32.35294117647059</v>
      </c>
      <c r="L20" s="8">
        <f t="shared" si="4"/>
        <v>32.35294117647059</v>
      </c>
      <c r="M20" s="8">
        <f t="shared" si="5"/>
        <v>0</v>
      </c>
      <c r="N20" s="9">
        <f t="shared" si="6"/>
        <v>19.11764705882353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69</v>
      </c>
      <c r="E21" s="25">
        <v>11</v>
      </c>
      <c r="F21" s="7">
        <v>29</v>
      </c>
      <c r="G21" s="7">
        <v>23</v>
      </c>
      <c r="H21" s="7"/>
      <c r="I21" s="7">
        <v>6</v>
      </c>
      <c r="J21" s="40">
        <f t="shared" si="2"/>
        <v>15.942028985507244</v>
      </c>
      <c r="K21" s="8">
        <f t="shared" si="3"/>
        <v>42.028985507246375</v>
      </c>
      <c r="L21" s="8">
        <f t="shared" si="4"/>
        <v>33.33333333333333</v>
      </c>
      <c r="M21" s="8">
        <f t="shared" si="5"/>
        <v>0</v>
      </c>
      <c r="N21" s="9">
        <f t="shared" si="6"/>
        <v>8.695652173913043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81</v>
      </c>
      <c r="E22" s="25">
        <v>5</v>
      </c>
      <c r="F22" s="7">
        <v>30</v>
      </c>
      <c r="G22" s="7">
        <v>34</v>
      </c>
      <c r="H22" s="7"/>
      <c r="I22" s="7">
        <v>12</v>
      </c>
      <c r="J22" s="40">
        <f t="shared" si="2"/>
        <v>6.172839506172839</v>
      </c>
      <c r="K22" s="8">
        <f t="shared" si="3"/>
        <v>37.03703703703704</v>
      </c>
      <c r="L22" s="8">
        <f t="shared" si="4"/>
        <v>41.9753086419753</v>
      </c>
      <c r="M22" s="8">
        <f t="shared" si="5"/>
        <v>0</v>
      </c>
      <c r="N22" s="9">
        <f t="shared" si="6"/>
        <v>14.814814814814813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43</v>
      </c>
      <c r="E23" s="25">
        <v>1</v>
      </c>
      <c r="F23" s="7">
        <v>13</v>
      </c>
      <c r="G23" s="7">
        <v>13</v>
      </c>
      <c r="H23" s="7"/>
      <c r="I23" s="7">
        <v>16</v>
      </c>
      <c r="J23" s="40">
        <f t="shared" si="2"/>
        <v>2.3255813953488373</v>
      </c>
      <c r="K23" s="8">
        <f t="shared" si="3"/>
        <v>30.23255813953488</v>
      </c>
      <c r="L23" s="8">
        <f t="shared" si="4"/>
        <v>30.23255813953488</v>
      </c>
      <c r="M23" s="8">
        <f t="shared" si="5"/>
        <v>0</v>
      </c>
      <c r="N23" s="9">
        <f t="shared" si="6"/>
        <v>37.2093023255814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16</v>
      </c>
      <c r="E24" s="25">
        <v>3</v>
      </c>
      <c r="F24" s="7">
        <v>4</v>
      </c>
      <c r="G24" s="7">
        <v>8</v>
      </c>
      <c r="H24" s="7"/>
      <c r="I24" s="7">
        <v>1</v>
      </c>
      <c r="J24" s="40">
        <f t="shared" si="2"/>
        <v>18.75</v>
      </c>
      <c r="K24" s="8">
        <f t="shared" si="3"/>
        <v>25</v>
      </c>
      <c r="L24" s="8">
        <f t="shared" si="4"/>
        <v>50</v>
      </c>
      <c r="M24" s="8">
        <f t="shared" si="5"/>
        <v>0</v>
      </c>
      <c r="N24" s="9">
        <f t="shared" si="6"/>
        <v>6.25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65</v>
      </c>
      <c r="E25" s="25">
        <v>4</v>
      </c>
      <c r="F25" s="7">
        <v>8</v>
      </c>
      <c r="G25" s="7">
        <v>15</v>
      </c>
      <c r="H25" s="7"/>
      <c r="I25" s="7">
        <v>38</v>
      </c>
      <c r="J25" s="40">
        <f t="shared" si="2"/>
        <v>6.153846153846154</v>
      </c>
      <c r="K25" s="8">
        <f t="shared" si="3"/>
        <v>12.307692307692308</v>
      </c>
      <c r="L25" s="8">
        <f t="shared" si="4"/>
        <v>23.076923076923077</v>
      </c>
      <c r="M25" s="8">
        <f t="shared" si="5"/>
        <v>0</v>
      </c>
      <c r="N25" s="9">
        <f t="shared" si="6"/>
        <v>58.46153846153847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103</v>
      </c>
      <c r="E26" s="25">
        <v>20</v>
      </c>
      <c r="F26" s="7">
        <v>24</v>
      </c>
      <c r="G26" s="7">
        <v>42</v>
      </c>
      <c r="H26" s="7"/>
      <c r="I26" s="7">
        <v>17</v>
      </c>
      <c r="J26" s="40">
        <f t="shared" si="2"/>
        <v>19.41747572815534</v>
      </c>
      <c r="K26" s="8">
        <f t="shared" si="3"/>
        <v>23.300970873786408</v>
      </c>
      <c r="L26" s="8">
        <f t="shared" si="4"/>
        <v>40.77669902912621</v>
      </c>
      <c r="M26" s="8">
        <f t="shared" si="5"/>
        <v>0</v>
      </c>
      <c r="N26" s="9">
        <f t="shared" si="6"/>
        <v>16.50485436893204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34</v>
      </c>
      <c r="E27" s="25">
        <v>6</v>
      </c>
      <c r="F27" s="7">
        <v>11</v>
      </c>
      <c r="G27" s="7">
        <v>7</v>
      </c>
      <c r="H27" s="7"/>
      <c r="I27" s="7">
        <v>10</v>
      </c>
      <c r="J27" s="40">
        <f t="shared" si="2"/>
        <v>17.647058823529413</v>
      </c>
      <c r="K27" s="8">
        <f t="shared" si="3"/>
        <v>32.35294117647059</v>
      </c>
      <c r="L27" s="8">
        <f t="shared" si="4"/>
        <v>20.588235294117645</v>
      </c>
      <c r="M27" s="8">
        <f t="shared" si="5"/>
        <v>0</v>
      </c>
      <c r="N27" s="9">
        <f t="shared" si="6"/>
        <v>29.411764705882355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63</v>
      </c>
      <c r="E28" s="25">
        <v>16</v>
      </c>
      <c r="F28" s="7">
        <v>24</v>
      </c>
      <c r="G28" s="7">
        <v>9</v>
      </c>
      <c r="H28" s="7"/>
      <c r="I28" s="7">
        <v>14</v>
      </c>
      <c r="J28" s="40">
        <f t="shared" si="2"/>
        <v>25.396825396825395</v>
      </c>
      <c r="K28" s="8">
        <f t="shared" si="3"/>
        <v>38.095238095238095</v>
      </c>
      <c r="L28" s="8">
        <f t="shared" si="4"/>
        <v>14.285714285714285</v>
      </c>
      <c r="M28" s="8">
        <f t="shared" si="5"/>
        <v>0</v>
      </c>
      <c r="N28" s="9">
        <f t="shared" si="6"/>
        <v>22.22222222222222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35</v>
      </c>
      <c r="E29" s="25">
        <v>7</v>
      </c>
      <c r="F29" s="7">
        <v>11</v>
      </c>
      <c r="G29" s="7">
        <v>7</v>
      </c>
      <c r="H29" s="7"/>
      <c r="I29" s="7">
        <v>10</v>
      </c>
      <c r="J29" s="40">
        <f t="shared" si="2"/>
        <v>20</v>
      </c>
      <c r="K29" s="8">
        <f t="shared" si="3"/>
        <v>31.428571428571427</v>
      </c>
      <c r="L29" s="8">
        <f t="shared" si="4"/>
        <v>20</v>
      </c>
      <c r="M29" s="8">
        <f t="shared" si="5"/>
        <v>0</v>
      </c>
      <c r="N29" s="9">
        <f t="shared" si="6"/>
        <v>28.57142857142857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68</v>
      </c>
      <c r="E30" s="25">
        <v>9</v>
      </c>
      <c r="F30" s="7">
        <v>15</v>
      </c>
      <c r="G30" s="7">
        <v>31</v>
      </c>
      <c r="H30" s="7"/>
      <c r="I30" s="7">
        <v>13</v>
      </c>
      <c r="J30" s="40">
        <f t="shared" si="2"/>
        <v>13.23529411764706</v>
      </c>
      <c r="K30" s="8">
        <f t="shared" si="3"/>
        <v>22.058823529411764</v>
      </c>
      <c r="L30" s="8">
        <f t="shared" si="4"/>
        <v>45.588235294117645</v>
      </c>
      <c r="M30" s="8">
        <f t="shared" si="5"/>
        <v>0</v>
      </c>
      <c r="N30" s="9">
        <f t="shared" si="6"/>
        <v>19.11764705882353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47</v>
      </c>
      <c r="E31" s="25">
        <v>3</v>
      </c>
      <c r="F31" s="7">
        <v>16</v>
      </c>
      <c r="G31" s="7">
        <v>14</v>
      </c>
      <c r="H31" s="7"/>
      <c r="I31" s="7">
        <v>14</v>
      </c>
      <c r="J31" s="40">
        <f t="shared" si="2"/>
        <v>6.382978723404255</v>
      </c>
      <c r="K31" s="8">
        <f t="shared" si="3"/>
        <v>34.04255319148936</v>
      </c>
      <c r="L31" s="8">
        <f t="shared" si="4"/>
        <v>29.78723404255319</v>
      </c>
      <c r="M31" s="8">
        <f t="shared" si="5"/>
        <v>0</v>
      </c>
      <c r="N31" s="9">
        <f t="shared" si="6"/>
        <v>29.78723404255319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51</v>
      </c>
      <c r="E32" s="25">
        <v>7</v>
      </c>
      <c r="F32" s="7">
        <v>25</v>
      </c>
      <c r="G32" s="7">
        <v>14</v>
      </c>
      <c r="H32" s="7"/>
      <c r="I32" s="7">
        <v>5</v>
      </c>
      <c r="J32" s="40">
        <f t="shared" si="2"/>
        <v>13.725490196078432</v>
      </c>
      <c r="K32" s="8">
        <f t="shared" si="3"/>
        <v>49.01960784313725</v>
      </c>
      <c r="L32" s="8">
        <f t="shared" si="4"/>
        <v>27.450980392156865</v>
      </c>
      <c r="M32" s="8">
        <f t="shared" si="5"/>
        <v>0</v>
      </c>
      <c r="N32" s="9">
        <f t="shared" si="6"/>
        <v>9.803921568627452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48</v>
      </c>
      <c r="E33" s="25">
        <v>1</v>
      </c>
      <c r="F33" s="7">
        <v>6</v>
      </c>
      <c r="G33" s="7">
        <v>38</v>
      </c>
      <c r="H33" s="7"/>
      <c r="I33" s="7">
        <v>3</v>
      </c>
      <c r="J33" s="40">
        <f t="shared" si="2"/>
        <v>2.083333333333333</v>
      </c>
      <c r="K33" s="8">
        <f t="shared" si="3"/>
        <v>12.5</v>
      </c>
      <c r="L33" s="8">
        <f t="shared" si="4"/>
        <v>79.16666666666666</v>
      </c>
      <c r="M33" s="8">
        <f t="shared" si="5"/>
        <v>0</v>
      </c>
      <c r="N33" s="9">
        <f t="shared" si="6"/>
        <v>6.25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179</v>
      </c>
      <c r="E34" s="25">
        <v>12</v>
      </c>
      <c r="F34" s="7">
        <v>72</v>
      </c>
      <c r="G34" s="7">
        <v>70</v>
      </c>
      <c r="H34" s="7"/>
      <c r="I34" s="7">
        <v>25</v>
      </c>
      <c r="J34" s="40">
        <f t="shared" si="2"/>
        <v>6.70391061452514</v>
      </c>
      <c r="K34" s="8">
        <f t="shared" si="3"/>
        <v>40.22346368715084</v>
      </c>
      <c r="L34" s="8">
        <f t="shared" si="4"/>
        <v>39.10614525139665</v>
      </c>
      <c r="M34" s="8">
        <f t="shared" si="5"/>
        <v>0</v>
      </c>
      <c r="N34" s="9">
        <f t="shared" si="6"/>
        <v>13.966480446927374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115</v>
      </c>
      <c r="E35" s="25">
        <v>15</v>
      </c>
      <c r="F35" s="7">
        <v>36</v>
      </c>
      <c r="G35" s="7">
        <v>32</v>
      </c>
      <c r="H35" s="7"/>
      <c r="I35" s="7">
        <v>32</v>
      </c>
      <c r="J35" s="40">
        <f t="shared" si="2"/>
        <v>13.043478260869565</v>
      </c>
      <c r="K35" s="8">
        <f t="shared" si="3"/>
        <v>31.30434782608696</v>
      </c>
      <c r="L35" s="8">
        <f t="shared" si="4"/>
        <v>27.82608695652174</v>
      </c>
      <c r="M35" s="8">
        <f t="shared" si="5"/>
        <v>0</v>
      </c>
      <c r="N35" s="9">
        <f t="shared" si="6"/>
        <v>27.82608695652174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1</v>
      </c>
      <c r="E36" s="25"/>
      <c r="F36" s="7"/>
      <c r="G36" s="7">
        <v>1</v>
      </c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100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4</v>
      </c>
      <c r="E37" s="25"/>
      <c r="F37" s="7">
        <v>3</v>
      </c>
      <c r="G37" s="7"/>
      <c r="H37" s="7"/>
      <c r="I37" s="7">
        <v>1</v>
      </c>
      <c r="J37" s="40">
        <f t="shared" si="2"/>
        <v>0</v>
      </c>
      <c r="K37" s="8">
        <f t="shared" si="3"/>
        <v>75</v>
      </c>
      <c r="L37" s="8">
        <f t="shared" si="4"/>
        <v>0</v>
      </c>
      <c r="M37" s="8">
        <f t="shared" si="5"/>
        <v>0</v>
      </c>
      <c r="N37" s="9">
        <f t="shared" si="6"/>
        <v>25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/>
      <c r="F45" s="7"/>
      <c r="G45" s="7"/>
      <c r="H45" s="7"/>
      <c r="I45" s="7">
        <v>1</v>
      </c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100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12</v>
      </c>
      <c r="E46" s="25"/>
      <c r="F46" s="7"/>
      <c r="G46" s="7">
        <v>11</v>
      </c>
      <c r="H46" s="7"/>
      <c r="I46" s="7">
        <v>1</v>
      </c>
      <c r="J46" s="40">
        <f t="shared" si="2"/>
        <v>0</v>
      </c>
      <c r="K46" s="8">
        <f t="shared" si="3"/>
        <v>0</v>
      </c>
      <c r="L46" s="8">
        <f t="shared" si="4"/>
        <v>91.66666666666666</v>
      </c>
      <c r="M46" s="8">
        <f t="shared" si="5"/>
        <v>0</v>
      </c>
      <c r="N46" s="9">
        <f t="shared" si="6"/>
        <v>8.333333333333332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68</v>
      </c>
      <c r="E49" s="25">
        <v>6</v>
      </c>
      <c r="F49" s="7">
        <v>18</v>
      </c>
      <c r="G49" s="7">
        <v>18</v>
      </c>
      <c r="H49" s="7"/>
      <c r="I49" s="7">
        <v>26</v>
      </c>
      <c r="J49" s="40">
        <f>IF(D49=0,0,E49/D49)*100</f>
        <v>8.823529411764707</v>
      </c>
      <c r="K49" s="8">
        <f>IF(D49=0,0,F49/D49)*100</f>
        <v>26.47058823529412</v>
      </c>
      <c r="L49" s="8">
        <f>IF(D49=0,0,G49/D49)*100</f>
        <v>26.47058823529412</v>
      </c>
      <c r="M49" s="8">
        <f>IF(D49=0,0,H49/D49)*100</f>
        <v>0</v>
      </c>
      <c r="N49" s="9">
        <f>IF(D49=0,0,I49/D49)*100</f>
        <v>38.23529411764706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10</v>
      </c>
      <c r="E50" s="27">
        <v>1</v>
      </c>
      <c r="F50" s="19">
        <v>3</v>
      </c>
      <c r="G50" s="19"/>
      <c r="H50" s="19"/>
      <c r="I50" s="19">
        <v>6</v>
      </c>
      <c r="J50" s="41">
        <f t="shared" si="2"/>
        <v>10</v>
      </c>
      <c r="K50" s="20">
        <f t="shared" si="3"/>
        <v>30</v>
      </c>
      <c r="L50" s="20">
        <f t="shared" si="4"/>
        <v>0</v>
      </c>
      <c r="M50" s="20">
        <f t="shared" si="5"/>
        <v>0</v>
      </c>
      <c r="N50" s="21">
        <f t="shared" si="6"/>
        <v>60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6937</v>
      </c>
      <c r="E4" s="33">
        <f t="shared" si="0"/>
        <v>1217</v>
      </c>
      <c r="F4" s="33">
        <f t="shared" si="0"/>
        <v>4149</v>
      </c>
      <c r="G4" s="33">
        <f t="shared" si="0"/>
        <v>279</v>
      </c>
      <c r="H4" s="33">
        <f t="shared" si="0"/>
        <v>0</v>
      </c>
      <c r="I4" s="33">
        <f t="shared" si="0"/>
        <v>1292</v>
      </c>
      <c r="J4" s="42">
        <f>IF(D4=0,0,E4/D4)*100</f>
        <v>17.543606746432175</v>
      </c>
      <c r="K4" s="43">
        <f>IF(D4=0,0,F4/D4)*100</f>
        <v>59.80971601556869</v>
      </c>
      <c r="L4" s="43">
        <f>IF(D4=0,0,G4/D4)*100</f>
        <v>4.021911489116333</v>
      </c>
      <c r="M4" s="43">
        <f>IF(D4=0,0,H4/D4)*100</f>
        <v>0</v>
      </c>
      <c r="N4" s="38">
        <f>IF(D4=0,0,I4/D4)*100</f>
        <v>18.6247657488828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514</v>
      </c>
      <c r="E5" s="23">
        <v>146</v>
      </c>
      <c r="F5" s="15">
        <v>337</v>
      </c>
      <c r="G5" s="15">
        <v>25</v>
      </c>
      <c r="H5" s="15"/>
      <c r="I5" s="15">
        <v>6</v>
      </c>
      <c r="J5" s="39">
        <f>IF(D5=0,0,E5/D5)*100</f>
        <v>28.404669260700388</v>
      </c>
      <c r="K5" s="16">
        <f>IF(D5=0,0,F5/D5)*100</f>
        <v>65.56420233463035</v>
      </c>
      <c r="L5" s="16">
        <f>IF(D5=0,0,G5/D5)*100</f>
        <v>4.863813229571985</v>
      </c>
      <c r="M5" s="16">
        <f>IF(D5=0,0,H5/D5)*100</f>
        <v>0</v>
      </c>
      <c r="N5" s="17">
        <f>IF(D5=0,0,I5/D5)*100</f>
        <v>1.1673151750972763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2168</v>
      </c>
      <c r="E6" s="25">
        <v>229</v>
      </c>
      <c r="F6" s="7">
        <v>993</v>
      </c>
      <c r="G6" s="7">
        <v>88</v>
      </c>
      <c r="H6" s="7"/>
      <c r="I6" s="7">
        <v>858</v>
      </c>
      <c r="J6" s="40">
        <f aca="true" t="shared" si="2" ref="J6:J50">IF(D6=0,0,E6/D6)*100</f>
        <v>10.562730627306273</v>
      </c>
      <c r="K6" s="8">
        <f aca="true" t="shared" si="3" ref="K6:K50">IF(D6=0,0,F6/D6)*100</f>
        <v>45.80258302583026</v>
      </c>
      <c r="L6" s="8">
        <f aca="true" t="shared" si="4" ref="L6:L50">IF(D6=0,0,G6/D6)*100</f>
        <v>4.059040590405904</v>
      </c>
      <c r="M6" s="8">
        <f aca="true" t="shared" si="5" ref="M6:M50">IF(D6=0,0,H6/D6)*100</f>
        <v>0</v>
      </c>
      <c r="N6" s="9">
        <f aca="true" t="shared" si="6" ref="N6:N50">IF(D6=0,0,I6/D6)*100</f>
        <v>39.57564575645757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267</v>
      </c>
      <c r="E7" s="25">
        <v>51</v>
      </c>
      <c r="F7" s="7">
        <v>208</v>
      </c>
      <c r="G7" s="7">
        <v>7</v>
      </c>
      <c r="H7" s="7"/>
      <c r="I7" s="7">
        <v>1</v>
      </c>
      <c r="J7" s="40">
        <f t="shared" si="2"/>
        <v>19.101123595505616</v>
      </c>
      <c r="K7" s="8">
        <f t="shared" si="3"/>
        <v>77.90262172284645</v>
      </c>
      <c r="L7" s="8">
        <f t="shared" si="4"/>
        <v>2.6217228464419478</v>
      </c>
      <c r="M7" s="8">
        <f t="shared" si="5"/>
        <v>0</v>
      </c>
      <c r="N7" s="9">
        <f t="shared" si="6"/>
        <v>0.37453183520599254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579</v>
      </c>
      <c r="E8" s="25">
        <v>137</v>
      </c>
      <c r="F8" s="7">
        <v>409</v>
      </c>
      <c r="G8" s="7">
        <v>31</v>
      </c>
      <c r="H8" s="7"/>
      <c r="I8" s="7">
        <v>2</v>
      </c>
      <c r="J8" s="40">
        <f t="shared" si="2"/>
        <v>23.661485319516405</v>
      </c>
      <c r="K8" s="8">
        <f t="shared" si="3"/>
        <v>70.63903281519862</v>
      </c>
      <c r="L8" s="8">
        <f t="shared" si="4"/>
        <v>5.354058721934369</v>
      </c>
      <c r="M8" s="8">
        <f t="shared" si="5"/>
        <v>0</v>
      </c>
      <c r="N8" s="9">
        <f t="shared" si="6"/>
        <v>0.3454231433506045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647</v>
      </c>
      <c r="E9" s="25">
        <v>29</v>
      </c>
      <c r="F9" s="7">
        <v>439</v>
      </c>
      <c r="G9" s="7">
        <v>39</v>
      </c>
      <c r="H9" s="7"/>
      <c r="I9" s="7">
        <v>140</v>
      </c>
      <c r="J9" s="40">
        <f t="shared" si="2"/>
        <v>4.482225656877898</v>
      </c>
      <c r="K9" s="8">
        <f t="shared" si="3"/>
        <v>67.85162287480681</v>
      </c>
      <c r="L9" s="8">
        <f t="shared" si="4"/>
        <v>6.0278207109737245</v>
      </c>
      <c r="M9" s="8">
        <f t="shared" si="5"/>
        <v>0</v>
      </c>
      <c r="N9" s="9">
        <f t="shared" si="6"/>
        <v>21.638330757341574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431</v>
      </c>
      <c r="E10" s="25">
        <v>79</v>
      </c>
      <c r="F10" s="7">
        <v>306</v>
      </c>
      <c r="G10" s="7">
        <v>32</v>
      </c>
      <c r="H10" s="7"/>
      <c r="I10" s="7">
        <v>14</v>
      </c>
      <c r="J10" s="40">
        <f t="shared" si="2"/>
        <v>18.329466357308586</v>
      </c>
      <c r="K10" s="8">
        <f t="shared" si="3"/>
        <v>70.99767981438515</v>
      </c>
      <c r="L10" s="8">
        <f t="shared" si="4"/>
        <v>7.424593967517401</v>
      </c>
      <c r="M10" s="8">
        <f t="shared" si="5"/>
        <v>0</v>
      </c>
      <c r="N10" s="9">
        <f t="shared" si="6"/>
        <v>3.248259860788863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276</v>
      </c>
      <c r="E11" s="25">
        <v>63</v>
      </c>
      <c r="F11" s="7">
        <v>206</v>
      </c>
      <c r="G11" s="7">
        <v>1</v>
      </c>
      <c r="H11" s="7"/>
      <c r="I11" s="7">
        <v>6</v>
      </c>
      <c r="J11" s="40">
        <f t="shared" si="2"/>
        <v>22.82608695652174</v>
      </c>
      <c r="K11" s="8">
        <f t="shared" si="3"/>
        <v>74.63768115942028</v>
      </c>
      <c r="L11" s="8">
        <f t="shared" si="4"/>
        <v>0.36231884057971014</v>
      </c>
      <c r="M11" s="8">
        <f t="shared" si="5"/>
        <v>0</v>
      </c>
      <c r="N11" s="9">
        <f t="shared" si="6"/>
        <v>2.1739130434782608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114</v>
      </c>
      <c r="E12" s="25">
        <v>12</v>
      </c>
      <c r="F12" s="7">
        <v>57</v>
      </c>
      <c r="G12" s="7">
        <v>12</v>
      </c>
      <c r="H12" s="7"/>
      <c r="I12" s="7">
        <v>33</v>
      </c>
      <c r="J12" s="40">
        <f>IF(D12=0,0,E12/D12)*100</f>
        <v>10.526315789473683</v>
      </c>
      <c r="K12" s="8">
        <f>IF(D12=0,0,F12/D12)*100</f>
        <v>50</v>
      </c>
      <c r="L12" s="8">
        <f>IF(D12=0,0,G12/D12)*100</f>
        <v>10.526315789473683</v>
      </c>
      <c r="M12" s="8">
        <f>IF(D12=0,0,H12/D12)*100</f>
        <v>0</v>
      </c>
      <c r="N12" s="9">
        <f>IF(D12=0,0,I12/D12)*100</f>
        <v>28.947368421052634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</v>
      </c>
      <c r="E14" s="25"/>
      <c r="F14" s="7">
        <v>1</v>
      </c>
      <c r="G14" s="7">
        <v>1</v>
      </c>
      <c r="H14" s="7"/>
      <c r="I14" s="7"/>
      <c r="J14" s="40">
        <f t="shared" si="2"/>
        <v>0</v>
      </c>
      <c r="K14" s="8">
        <f t="shared" si="3"/>
        <v>50</v>
      </c>
      <c r="L14" s="8">
        <f t="shared" si="4"/>
        <v>50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5</v>
      </c>
      <c r="E15" s="25"/>
      <c r="F15" s="7">
        <v>5</v>
      </c>
      <c r="G15" s="7"/>
      <c r="H15" s="7"/>
      <c r="I15" s="7"/>
      <c r="J15" s="40">
        <f t="shared" si="2"/>
        <v>0</v>
      </c>
      <c r="K15" s="8">
        <f t="shared" si="3"/>
        <v>100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135</v>
      </c>
      <c r="E16" s="25">
        <v>14</v>
      </c>
      <c r="F16" s="7">
        <v>121</v>
      </c>
      <c r="G16" s="7"/>
      <c r="H16" s="7"/>
      <c r="I16" s="7"/>
      <c r="J16" s="40">
        <f t="shared" si="2"/>
        <v>10.37037037037037</v>
      </c>
      <c r="K16" s="8">
        <f t="shared" si="3"/>
        <v>89.62962962962962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12</v>
      </c>
      <c r="E17" s="25">
        <v>3</v>
      </c>
      <c r="F17" s="7">
        <v>9</v>
      </c>
      <c r="G17" s="7"/>
      <c r="H17" s="7"/>
      <c r="I17" s="7"/>
      <c r="J17" s="40">
        <f t="shared" si="2"/>
        <v>25</v>
      </c>
      <c r="K17" s="8">
        <f t="shared" si="3"/>
        <v>75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47</v>
      </c>
      <c r="E18" s="25">
        <v>8</v>
      </c>
      <c r="F18" s="7">
        <v>36</v>
      </c>
      <c r="G18" s="7">
        <v>3</v>
      </c>
      <c r="H18" s="7"/>
      <c r="I18" s="7"/>
      <c r="J18" s="40">
        <f t="shared" si="2"/>
        <v>17.02127659574468</v>
      </c>
      <c r="K18" s="8">
        <f t="shared" si="3"/>
        <v>76.59574468085107</v>
      </c>
      <c r="L18" s="8">
        <f t="shared" si="4"/>
        <v>6.382978723404255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53</v>
      </c>
      <c r="E19" s="25">
        <v>8</v>
      </c>
      <c r="F19" s="7">
        <v>40</v>
      </c>
      <c r="G19" s="7">
        <v>5</v>
      </c>
      <c r="H19" s="7"/>
      <c r="I19" s="7"/>
      <c r="J19" s="40">
        <f t="shared" si="2"/>
        <v>15.09433962264151</v>
      </c>
      <c r="K19" s="8">
        <f t="shared" si="3"/>
        <v>75.47169811320755</v>
      </c>
      <c r="L19" s="8">
        <f t="shared" si="4"/>
        <v>9.433962264150944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140</v>
      </c>
      <c r="E20" s="25">
        <v>37</v>
      </c>
      <c r="F20" s="7">
        <v>94</v>
      </c>
      <c r="G20" s="7"/>
      <c r="H20" s="7"/>
      <c r="I20" s="7">
        <v>9</v>
      </c>
      <c r="J20" s="40">
        <f t="shared" si="2"/>
        <v>26.42857142857143</v>
      </c>
      <c r="K20" s="8">
        <f t="shared" si="3"/>
        <v>67.14285714285714</v>
      </c>
      <c r="L20" s="8">
        <f t="shared" si="4"/>
        <v>0</v>
      </c>
      <c r="M20" s="8">
        <f t="shared" si="5"/>
        <v>0</v>
      </c>
      <c r="N20" s="9">
        <f t="shared" si="6"/>
        <v>6.428571428571428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50</v>
      </c>
      <c r="E21" s="25">
        <v>18</v>
      </c>
      <c r="F21" s="7">
        <v>32</v>
      </c>
      <c r="G21" s="7"/>
      <c r="H21" s="7"/>
      <c r="I21" s="7"/>
      <c r="J21" s="40">
        <f t="shared" si="2"/>
        <v>36</v>
      </c>
      <c r="K21" s="8">
        <f t="shared" si="3"/>
        <v>64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42</v>
      </c>
      <c r="E22" s="25">
        <v>6</v>
      </c>
      <c r="F22" s="7">
        <v>34</v>
      </c>
      <c r="G22" s="7">
        <v>2</v>
      </c>
      <c r="H22" s="7"/>
      <c r="I22" s="7"/>
      <c r="J22" s="40">
        <f t="shared" si="2"/>
        <v>14.285714285714285</v>
      </c>
      <c r="K22" s="8">
        <f t="shared" si="3"/>
        <v>80.95238095238095</v>
      </c>
      <c r="L22" s="8">
        <f t="shared" si="4"/>
        <v>4.761904761904762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7</v>
      </c>
      <c r="E23" s="25">
        <v>1</v>
      </c>
      <c r="F23" s="7">
        <v>6</v>
      </c>
      <c r="G23" s="7"/>
      <c r="H23" s="7"/>
      <c r="I23" s="7"/>
      <c r="J23" s="40">
        <f t="shared" si="2"/>
        <v>14.285714285714285</v>
      </c>
      <c r="K23" s="8">
        <f t="shared" si="3"/>
        <v>85.71428571428571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6</v>
      </c>
      <c r="E24" s="25">
        <v>3</v>
      </c>
      <c r="F24" s="7">
        <v>3</v>
      </c>
      <c r="G24" s="7"/>
      <c r="H24" s="7"/>
      <c r="I24" s="7"/>
      <c r="J24" s="40">
        <f t="shared" si="2"/>
        <v>50</v>
      </c>
      <c r="K24" s="8">
        <f t="shared" si="3"/>
        <v>50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102</v>
      </c>
      <c r="E25" s="25">
        <v>31</v>
      </c>
      <c r="F25" s="7">
        <v>42</v>
      </c>
      <c r="G25" s="7"/>
      <c r="H25" s="7"/>
      <c r="I25" s="7">
        <v>29</v>
      </c>
      <c r="J25" s="40">
        <f t="shared" si="2"/>
        <v>30.392156862745097</v>
      </c>
      <c r="K25" s="8">
        <f t="shared" si="3"/>
        <v>41.17647058823529</v>
      </c>
      <c r="L25" s="8">
        <f t="shared" si="4"/>
        <v>0</v>
      </c>
      <c r="M25" s="8">
        <f t="shared" si="5"/>
        <v>0</v>
      </c>
      <c r="N25" s="9">
        <f t="shared" si="6"/>
        <v>28.431372549019606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195</v>
      </c>
      <c r="E26" s="25">
        <v>26</v>
      </c>
      <c r="F26" s="7">
        <v>153</v>
      </c>
      <c r="G26" s="7">
        <v>3</v>
      </c>
      <c r="H26" s="7"/>
      <c r="I26" s="7">
        <v>13</v>
      </c>
      <c r="J26" s="40">
        <f t="shared" si="2"/>
        <v>13.333333333333334</v>
      </c>
      <c r="K26" s="8">
        <f t="shared" si="3"/>
        <v>78.46153846153847</v>
      </c>
      <c r="L26" s="8">
        <f t="shared" si="4"/>
        <v>1.5384615384615385</v>
      </c>
      <c r="M26" s="8">
        <f t="shared" si="5"/>
        <v>0</v>
      </c>
      <c r="N26" s="9">
        <f t="shared" si="6"/>
        <v>6.666666666666667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33</v>
      </c>
      <c r="E27" s="25">
        <v>14</v>
      </c>
      <c r="F27" s="7">
        <v>19</v>
      </c>
      <c r="G27" s="7"/>
      <c r="H27" s="7"/>
      <c r="I27" s="7"/>
      <c r="J27" s="40">
        <f t="shared" si="2"/>
        <v>42.42424242424242</v>
      </c>
      <c r="K27" s="8">
        <f t="shared" si="3"/>
        <v>57.57575757575758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142</v>
      </c>
      <c r="E28" s="25">
        <v>29</v>
      </c>
      <c r="F28" s="7">
        <v>109</v>
      </c>
      <c r="G28" s="7">
        <v>4</v>
      </c>
      <c r="H28" s="7"/>
      <c r="I28" s="7"/>
      <c r="J28" s="40">
        <f t="shared" si="2"/>
        <v>20.422535211267608</v>
      </c>
      <c r="K28" s="8">
        <f t="shared" si="3"/>
        <v>76.76056338028168</v>
      </c>
      <c r="L28" s="8">
        <f t="shared" si="4"/>
        <v>2.8169014084507045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77</v>
      </c>
      <c r="E29" s="25">
        <v>34</v>
      </c>
      <c r="F29" s="7">
        <v>43</v>
      </c>
      <c r="G29" s="7"/>
      <c r="H29" s="7"/>
      <c r="I29" s="7"/>
      <c r="J29" s="40">
        <f t="shared" si="2"/>
        <v>44.15584415584416</v>
      </c>
      <c r="K29" s="8">
        <f t="shared" si="3"/>
        <v>55.84415584415584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384</v>
      </c>
      <c r="E30" s="25">
        <v>86</v>
      </c>
      <c r="F30" s="7">
        <v>121</v>
      </c>
      <c r="G30" s="7">
        <v>3</v>
      </c>
      <c r="H30" s="7"/>
      <c r="I30" s="7">
        <v>174</v>
      </c>
      <c r="J30" s="40">
        <f t="shared" si="2"/>
        <v>22.395833333333336</v>
      </c>
      <c r="K30" s="8">
        <f t="shared" si="3"/>
        <v>31.510416666666668</v>
      </c>
      <c r="L30" s="8">
        <f t="shared" si="4"/>
        <v>0.78125</v>
      </c>
      <c r="M30" s="8">
        <f t="shared" si="5"/>
        <v>0</v>
      </c>
      <c r="N30" s="9">
        <f t="shared" si="6"/>
        <v>45.3125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77</v>
      </c>
      <c r="E31" s="25">
        <v>32</v>
      </c>
      <c r="F31" s="7">
        <v>45</v>
      </c>
      <c r="G31" s="7"/>
      <c r="H31" s="7"/>
      <c r="I31" s="7"/>
      <c r="J31" s="40">
        <f t="shared" si="2"/>
        <v>41.55844155844156</v>
      </c>
      <c r="K31" s="8">
        <f t="shared" si="3"/>
        <v>58.44155844155844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30</v>
      </c>
      <c r="E32" s="25">
        <v>8</v>
      </c>
      <c r="F32" s="7">
        <v>22</v>
      </c>
      <c r="G32" s="7"/>
      <c r="H32" s="7"/>
      <c r="I32" s="7"/>
      <c r="J32" s="40">
        <f t="shared" si="2"/>
        <v>26.666666666666668</v>
      </c>
      <c r="K32" s="8">
        <f t="shared" si="3"/>
        <v>73.33333333333333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4</v>
      </c>
      <c r="E33" s="25"/>
      <c r="F33" s="7">
        <v>4</v>
      </c>
      <c r="G33" s="7"/>
      <c r="H33" s="7"/>
      <c r="I33" s="7"/>
      <c r="J33" s="40">
        <f t="shared" si="2"/>
        <v>0</v>
      </c>
      <c r="K33" s="8">
        <f t="shared" si="3"/>
        <v>100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211</v>
      </c>
      <c r="E34" s="25">
        <v>34</v>
      </c>
      <c r="F34" s="7">
        <v>167</v>
      </c>
      <c r="G34" s="7">
        <v>10</v>
      </c>
      <c r="H34" s="7"/>
      <c r="I34" s="7"/>
      <c r="J34" s="40">
        <f t="shared" si="2"/>
        <v>16.113744075829384</v>
      </c>
      <c r="K34" s="8">
        <f t="shared" si="3"/>
        <v>79.14691943127961</v>
      </c>
      <c r="L34" s="8">
        <f t="shared" si="4"/>
        <v>4.739336492890995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134</v>
      </c>
      <c r="E35" s="25">
        <v>46</v>
      </c>
      <c r="F35" s="7">
        <v>68</v>
      </c>
      <c r="G35" s="7">
        <v>13</v>
      </c>
      <c r="H35" s="7"/>
      <c r="I35" s="7">
        <v>7</v>
      </c>
      <c r="J35" s="40">
        <f t="shared" si="2"/>
        <v>34.32835820895522</v>
      </c>
      <c r="K35" s="8">
        <f t="shared" si="3"/>
        <v>50.74626865671642</v>
      </c>
      <c r="L35" s="8">
        <f t="shared" si="4"/>
        <v>9.701492537313433</v>
      </c>
      <c r="M35" s="8">
        <f t="shared" si="5"/>
        <v>0</v>
      </c>
      <c r="N35" s="9">
        <f t="shared" si="6"/>
        <v>5.223880597014925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2</v>
      </c>
      <c r="E45" s="25">
        <v>2</v>
      </c>
      <c r="F45" s="7"/>
      <c r="G45" s="7"/>
      <c r="H45" s="7"/>
      <c r="I45" s="7"/>
      <c r="J45" s="40">
        <f t="shared" si="2"/>
        <v>100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47</v>
      </c>
      <c r="E49" s="25">
        <v>31</v>
      </c>
      <c r="F49" s="7">
        <v>16</v>
      </c>
      <c r="G49" s="7"/>
      <c r="H49" s="7"/>
      <c r="I49" s="7"/>
      <c r="J49" s="40">
        <f>IF(D49=0,0,E49/D49)*100</f>
        <v>65.95744680851064</v>
      </c>
      <c r="K49" s="8">
        <f>IF(D49=0,0,F49/D49)*100</f>
        <v>34.04255319148936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4</v>
      </c>
      <c r="E50" s="27"/>
      <c r="F50" s="19">
        <v>4</v>
      </c>
      <c r="G50" s="19"/>
      <c r="H50" s="19"/>
      <c r="I50" s="19"/>
      <c r="J50" s="41">
        <f t="shared" si="2"/>
        <v>0</v>
      </c>
      <c r="K50" s="20">
        <f t="shared" si="3"/>
        <v>100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107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3358</v>
      </c>
      <c r="E4" s="33">
        <f t="shared" si="0"/>
        <v>135</v>
      </c>
      <c r="F4" s="33">
        <f t="shared" si="0"/>
        <v>142</v>
      </c>
      <c r="G4" s="33">
        <f t="shared" si="0"/>
        <v>0</v>
      </c>
      <c r="H4" s="33">
        <f t="shared" si="0"/>
        <v>0</v>
      </c>
      <c r="I4" s="33">
        <f t="shared" si="0"/>
        <v>3081</v>
      </c>
      <c r="J4" s="42">
        <f>IF(D4=0,0,E4/D4)*100</f>
        <v>4.020250148898154</v>
      </c>
      <c r="K4" s="43">
        <f>IF(D4=0,0,F4/D4)*100</f>
        <v>4.228707564026206</v>
      </c>
      <c r="L4" s="43">
        <f>IF(D4=0,0,G4/D4)*100</f>
        <v>0</v>
      </c>
      <c r="M4" s="43">
        <f>IF(D4=0,0,H4/D4)*100</f>
        <v>0</v>
      </c>
      <c r="N4" s="38">
        <f>IF(D4=0,0,I4/D4)*100</f>
        <v>91.75104228707563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403</v>
      </c>
      <c r="E5" s="23">
        <v>8</v>
      </c>
      <c r="F5" s="15">
        <v>1</v>
      </c>
      <c r="G5" s="15"/>
      <c r="H5" s="15"/>
      <c r="I5" s="15">
        <v>394</v>
      </c>
      <c r="J5" s="39">
        <f>IF(D5=0,0,E5/D5)*100</f>
        <v>1.9851116625310175</v>
      </c>
      <c r="K5" s="16">
        <f>IF(D5=0,0,F5/D5)*100</f>
        <v>0.24813895781637718</v>
      </c>
      <c r="L5" s="16">
        <f>IF(D5=0,0,G5/D5)*100</f>
        <v>0</v>
      </c>
      <c r="M5" s="16">
        <f>IF(D5=0,0,H5/D5)*100</f>
        <v>0</v>
      </c>
      <c r="N5" s="17">
        <f>IF(D5=0,0,I5/D5)*100</f>
        <v>97.76674937965261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532</v>
      </c>
      <c r="E6" s="25">
        <v>55</v>
      </c>
      <c r="F6" s="7">
        <v>35</v>
      </c>
      <c r="G6" s="7"/>
      <c r="H6" s="7"/>
      <c r="I6" s="7">
        <v>442</v>
      </c>
      <c r="J6" s="40">
        <f aca="true" t="shared" si="2" ref="J6:J50">IF(D6=0,0,E6/D6)*100</f>
        <v>10.338345864661653</v>
      </c>
      <c r="K6" s="8">
        <f aca="true" t="shared" si="3" ref="K6:K50">IF(D6=0,0,F6/D6)*100</f>
        <v>6.578947368421052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83.0827067669173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227</v>
      </c>
      <c r="E7" s="25"/>
      <c r="F7" s="7">
        <v>7</v>
      </c>
      <c r="G7" s="7"/>
      <c r="H7" s="7"/>
      <c r="I7" s="7">
        <v>220</v>
      </c>
      <c r="J7" s="40">
        <f t="shared" si="2"/>
        <v>0</v>
      </c>
      <c r="K7" s="8">
        <f t="shared" si="3"/>
        <v>3.0837004405286343</v>
      </c>
      <c r="L7" s="8">
        <f t="shared" si="4"/>
        <v>0</v>
      </c>
      <c r="M7" s="8">
        <f t="shared" si="5"/>
        <v>0</v>
      </c>
      <c r="N7" s="9">
        <f t="shared" si="6"/>
        <v>96.91629955947137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235</v>
      </c>
      <c r="E8" s="25">
        <v>4</v>
      </c>
      <c r="F8" s="7">
        <v>9</v>
      </c>
      <c r="G8" s="7"/>
      <c r="H8" s="7"/>
      <c r="I8" s="7">
        <v>222</v>
      </c>
      <c r="J8" s="40">
        <f t="shared" si="2"/>
        <v>1.702127659574468</v>
      </c>
      <c r="K8" s="8">
        <f t="shared" si="3"/>
        <v>3.829787234042553</v>
      </c>
      <c r="L8" s="8">
        <f t="shared" si="4"/>
        <v>0</v>
      </c>
      <c r="M8" s="8">
        <f t="shared" si="5"/>
        <v>0</v>
      </c>
      <c r="N8" s="9">
        <f t="shared" si="6"/>
        <v>94.46808510638299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213</v>
      </c>
      <c r="E9" s="25"/>
      <c r="F9" s="7"/>
      <c r="G9" s="7"/>
      <c r="H9" s="7"/>
      <c r="I9" s="7">
        <v>213</v>
      </c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100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163</v>
      </c>
      <c r="E10" s="25">
        <v>23</v>
      </c>
      <c r="F10" s="7"/>
      <c r="G10" s="7"/>
      <c r="H10" s="7"/>
      <c r="I10" s="7">
        <v>140</v>
      </c>
      <c r="J10" s="40">
        <f t="shared" si="2"/>
        <v>14.11042944785276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85.88957055214725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141</v>
      </c>
      <c r="E11" s="25">
        <v>31</v>
      </c>
      <c r="F11" s="7">
        <v>19</v>
      </c>
      <c r="G11" s="7"/>
      <c r="H11" s="7"/>
      <c r="I11" s="7">
        <v>91</v>
      </c>
      <c r="J11" s="40">
        <f t="shared" si="2"/>
        <v>21.98581560283688</v>
      </c>
      <c r="K11" s="8">
        <f t="shared" si="3"/>
        <v>13.47517730496454</v>
      </c>
      <c r="L11" s="8">
        <f t="shared" si="4"/>
        <v>0</v>
      </c>
      <c r="M11" s="8">
        <f t="shared" si="5"/>
        <v>0</v>
      </c>
      <c r="N11" s="9">
        <f t="shared" si="6"/>
        <v>64.53900709219859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27</v>
      </c>
      <c r="E12" s="25">
        <v>10</v>
      </c>
      <c r="F12" s="7">
        <v>1</v>
      </c>
      <c r="G12" s="7"/>
      <c r="H12" s="7"/>
      <c r="I12" s="7">
        <v>16</v>
      </c>
      <c r="J12" s="40">
        <f>IF(D12=0,0,E12/D12)*100</f>
        <v>37.03703703703704</v>
      </c>
      <c r="K12" s="8">
        <f>IF(D12=0,0,F12/D12)*100</f>
        <v>3.7037037037037033</v>
      </c>
      <c r="L12" s="8">
        <f>IF(D12=0,0,G12/D12)*100</f>
        <v>0</v>
      </c>
      <c r="M12" s="8">
        <f>IF(D12=0,0,H12/D12)*100</f>
        <v>0</v>
      </c>
      <c r="N12" s="9">
        <f>IF(D12=0,0,I12/D12)*100</f>
        <v>59.25925925925925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5</v>
      </c>
      <c r="E13" s="25"/>
      <c r="F13" s="7">
        <v>5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64</v>
      </c>
      <c r="E14" s="25">
        <v>1</v>
      </c>
      <c r="F14" s="7">
        <v>1</v>
      </c>
      <c r="G14" s="7"/>
      <c r="H14" s="7"/>
      <c r="I14" s="7">
        <v>62</v>
      </c>
      <c r="J14" s="40">
        <f t="shared" si="2"/>
        <v>1.5625</v>
      </c>
      <c r="K14" s="8">
        <f t="shared" si="3"/>
        <v>1.5625</v>
      </c>
      <c r="L14" s="8">
        <f t="shared" si="4"/>
        <v>0</v>
      </c>
      <c r="M14" s="8">
        <f t="shared" si="5"/>
        <v>0</v>
      </c>
      <c r="N14" s="9">
        <f t="shared" si="6"/>
        <v>96.875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26</v>
      </c>
      <c r="E15" s="25"/>
      <c r="F15" s="7">
        <v>2</v>
      </c>
      <c r="G15" s="7"/>
      <c r="H15" s="7"/>
      <c r="I15" s="7">
        <v>24</v>
      </c>
      <c r="J15" s="40">
        <f t="shared" si="2"/>
        <v>0</v>
      </c>
      <c r="K15" s="8">
        <f t="shared" si="3"/>
        <v>7.6923076923076925</v>
      </c>
      <c r="L15" s="8">
        <f t="shared" si="4"/>
        <v>0</v>
      </c>
      <c r="M15" s="8">
        <f t="shared" si="5"/>
        <v>0</v>
      </c>
      <c r="N15" s="9">
        <f t="shared" si="6"/>
        <v>92.3076923076923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22</v>
      </c>
      <c r="E16" s="25">
        <v>1</v>
      </c>
      <c r="F16" s="7">
        <v>2</v>
      </c>
      <c r="G16" s="7"/>
      <c r="H16" s="7"/>
      <c r="I16" s="7">
        <v>19</v>
      </c>
      <c r="J16" s="40">
        <f t="shared" si="2"/>
        <v>4.545454545454546</v>
      </c>
      <c r="K16" s="8">
        <f t="shared" si="3"/>
        <v>9.090909090909092</v>
      </c>
      <c r="L16" s="8">
        <f t="shared" si="4"/>
        <v>0</v>
      </c>
      <c r="M16" s="8">
        <f t="shared" si="5"/>
        <v>0</v>
      </c>
      <c r="N16" s="9">
        <f t="shared" si="6"/>
        <v>86.36363636363636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12</v>
      </c>
      <c r="E17" s="25"/>
      <c r="F17" s="7"/>
      <c r="G17" s="7"/>
      <c r="H17" s="7"/>
      <c r="I17" s="7">
        <v>12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78</v>
      </c>
      <c r="E18" s="25"/>
      <c r="F18" s="7">
        <v>14</v>
      </c>
      <c r="G18" s="7"/>
      <c r="H18" s="7"/>
      <c r="I18" s="7">
        <v>64</v>
      </c>
      <c r="J18" s="40">
        <f t="shared" si="2"/>
        <v>0</v>
      </c>
      <c r="K18" s="8">
        <f t="shared" si="3"/>
        <v>17.94871794871795</v>
      </c>
      <c r="L18" s="8">
        <f t="shared" si="4"/>
        <v>0</v>
      </c>
      <c r="M18" s="8">
        <f t="shared" si="5"/>
        <v>0</v>
      </c>
      <c r="N18" s="9">
        <f t="shared" si="6"/>
        <v>82.05128205128204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46</v>
      </c>
      <c r="E19" s="25">
        <v>1</v>
      </c>
      <c r="F19" s="7">
        <v>1</v>
      </c>
      <c r="G19" s="7"/>
      <c r="H19" s="7"/>
      <c r="I19" s="7">
        <v>44</v>
      </c>
      <c r="J19" s="40">
        <f t="shared" si="2"/>
        <v>2.1739130434782608</v>
      </c>
      <c r="K19" s="8">
        <f t="shared" si="3"/>
        <v>2.1739130434782608</v>
      </c>
      <c r="L19" s="8">
        <f t="shared" si="4"/>
        <v>0</v>
      </c>
      <c r="M19" s="8">
        <f t="shared" si="5"/>
        <v>0</v>
      </c>
      <c r="N19" s="9">
        <f t="shared" si="6"/>
        <v>95.65217391304348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68</v>
      </c>
      <c r="E20" s="25"/>
      <c r="F20" s="7"/>
      <c r="G20" s="7"/>
      <c r="H20" s="7"/>
      <c r="I20" s="7">
        <v>68</v>
      </c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100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49</v>
      </c>
      <c r="E21" s="25"/>
      <c r="F21" s="7"/>
      <c r="G21" s="7"/>
      <c r="H21" s="7"/>
      <c r="I21" s="7">
        <v>49</v>
      </c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113</v>
      </c>
      <c r="E22" s="25">
        <v>1</v>
      </c>
      <c r="F22" s="7">
        <v>3</v>
      </c>
      <c r="G22" s="7"/>
      <c r="H22" s="7"/>
      <c r="I22" s="7">
        <v>109</v>
      </c>
      <c r="J22" s="40">
        <f t="shared" si="2"/>
        <v>0.8849557522123894</v>
      </c>
      <c r="K22" s="8">
        <f t="shared" si="3"/>
        <v>2.6548672566371683</v>
      </c>
      <c r="L22" s="8">
        <f t="shared" si="4"/>
        <v>0</v>
      </c>
      <c r="M22" s="8">
        <f t="shared" si="5"/>
        <v>0</v>
      </c>
      <c r="N22" s="9">
        <f t="shared" si="6"/>
        <v>96.46017699115043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7</v>
      </c>
      <c r="E23" s="25"/>
      <c r="F23" s="7"/>
      <c r="G23" s="7"/>
      <c r="H23" s="7"/>
      <c r="I23" s="7">
        <v>7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11</v>
      </c>
      <c r="E24" s="25"/>
      <c r="F24" s="7"/>
      <c r="G24" s="7"/>
      <c r="H24" s="7"/>
      <c r="I24" s="7">
        <v>11</v>
      </c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100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22</v>
      </c>
      <c r="E25" s="25"/>
      <c r="F25" s="7"/>
      <c r="G25" s="7"/>
      <c r="H25" s="7"/>
      <c r="I25" s="7">
        <v>22</v>
      </c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100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65</v>
      </c>
      <c r="E26" s="25"/>
      <c r="F26" s="7">
        <v>3</v>
      </c>
      <c r="G26" s="7"/>
      <c r="H26" s="7"/>
      <c r="I26" s="7">
        <v>62</v>
      </c>
      <c r="J26" s="40">
        <f t="shared" si="2"/>
        <v>0</v>
      </c>
      <c r="K26" s="8">
        <f t="shared" si="3"/>
        <v>4.615384615384616</v>
      </c>
      <c r="L26" s="8">
        <f t="shared" si="4"/>
        <v>0</v>
      </c>
      <c r="M26" s="8">
        <f t="shared" si="5"/>
        <v>0</v>
      </c>
      <c r="N26" s="9">
        <f t="shared" si="6"/>
        <v>95.38461538461539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108</v>
      </c>
      <c r="E27" s="25"/>
      <c r="F27" s="7"/>
      <c r="G27" s="7"/>
      <c r="H27" s="7"/>
      <c r="I27" s="7">
        <v>108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58</v>
      </c>
      <c r="E28" s="25"/>
      <c r="F28" s="7"/>
      <c r="G28" s="7"/>
      <c r="H28" s="7"/>
      <c r="I28" s="7">
        <v>58</v>
      </c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100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85</v>
      </c>
      <c r="E29" s="25"/>
      <c r="F29" s="7">
        <v>1</v>
      </c>
      <c r="G29" s="7"/>
      <c r="H29" s="7"/>
      <c r="I29" s="7">
        <v>84</v>
      </c>
      <c r="J29" s="40">
        <f t="shared" si="2"/>
        <v>0</v>
      </c>
      <c r="K29" s="8">
        <f t="shared" si="3"/>
        <v>1.1764705882352942</v>
      </c>
      <c r="L29" s="8">
        <f t="shared" si="4"/>
        <v>0</v>
      </c>
      <c r="M29" s="8">
        <f t="shared" si="5"/>
        <v>0</v>
      </c>
      <c r="N29" s="9">
        <f t="shared" si="6"/>
        <v>98.82352941176471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137</v>
      </c>
      <c r="E30" s="25"/>
      <c r="F30" s="7">
        <v>10</v>
      </c>
      <c r="G30" s="7"/>
      <c r="H30" s="7"/>
      <c r="I30" s="7">
        <v>127</v>
      </c>
      <c r="J30" s="40">
        <f t="shared" si="2"/>
        <v>0</v>
      </c>
      <c r="K30" s="8">
        <f t="shared" si="3"/>
        <v>7.2992700729927</v>
      </c>
      <c r="L30" s="8">
        <f t="shared" si="4"/>
        <v>0</v>
      </c>
      <c r="M30" s="8">
        <f t="shared" si="5"/>
        <v>0</v>
      </c>
      <c r="N30" s="9">
        <f t="shared" si="6"/>
        <v>92.7007299270073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27</v>
      </c>
      <c r="E31" s="25"/>
      <c r="F31" s="7"/>
      <c r="G31" s="7"/>
      <c r="H31" s="7"/>
      <c r="I31" s="7">
        <v>27</v>
      </c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36</v>
      </c>
      <c r="E32" s="25"/>
      <c r="F32" s="7"/>
      <c r="G32" s="7"/>
      <c r="H32" s="7"/>
      <c r="I32" s="7">
        <v>36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57</v>
      </c>
      <c r="E33" s="25"/>
      <c r="F33" s="7"/>
      <c r="G33" s="7"/>
      <c r="H33" s="7"/>
      <c r="I33" s="7">
        <v>57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96</v>
      </c>
      <c r="E34" s="25"/>
      <c r="F34" s="7">
        <v>9</v>
      </c>
      <c r="G34" s="7"/>
      <c r="H34" s="7"/>
      <c r="I34" s="7">
        <v>87</v>
      </c>
      <c r="J34" s="40">
        <f t="shared" si="2"/>
        <v>0</v>
      </c>
      <c r="K34" s="8">
        <f t="shared" si="3"/>
        <v>9.375</v>
      </c>
      <c r="L34" s="8">
        <f t="shared" si="4"/>
        <v>0</v>
      </c>
      <c r="M34" s="8">
        <f t="shared" si="5"/>
        <v>0</v>
      </c>
      <c r="N34" s="9">
        <f t="shared" si="6"/>
        <v>90.625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136</v>
      </c>
      <c r="E35" s="25"/>
      <c r="F35" s="7">
        <v>1</v>
      </c>
      <c r="G35" s="7"/>
      <c r="H35" s="7"/>
      <c r="I35" s="7">
        <v>135</v>
      </c>
      <c r="J35" s="40">
        <f t="shared" si="2"/>
        <v>0</v>
      </c>
      <c r="K35" s="8">
        <f t="shared" si="3"/>
        <v>0.7352941176470588</v>
      </c>
      <c r="L35" s="8">
        <f t="shared" si="4"/>
        <v>0</v>
      </c>
      <c r="M35" s="8">
        <f t="shared" si="5"/>
        <v>0</v>
      </c>
      <c r="N35" s="9">
        <f t="shared" si="6"/>
        <v>99.26470588235294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4</v>
      </c>
      <c r="E36" s="25"/>
      <c r="F36" s="7"/>
      <c r="G36" s="7"/>
      <c r="H36" s="7"/>
      <c r="I36" s="7">
        <v>4</v>
      </c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100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11</v>
      </c>
      <c r="E45" s="25"/>
      <c r="F45" s="7"/>
      <c r="G45" s="7"/>
      <c r="H45" s="7"/>
      <c r="I45" s="7">
        <v>11</v>
      </c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100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17</v>
      </c>
      <c r="E48" s="7"/>
      <c r="F48" s="7"/>
      <c r="G48" s="7"/>
      <c r="H48" s="7"/>
      <c r="I48" s="26">
        <v>17</v>
      </c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100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41</v>
      </c>
      <c r="E49" s="25"/>
      <c r="F49" s="7">
        <v>16</v>
      </c>
      <c r="G49" s="7"/>
      <c r="H49" s="7"/>
      <c r="I49" s="7">
        <v>25</v>
      </c>
      <c r="J49" s="40">
        <f>IF(D49=0,0,E49/D49)*100</f>
        <v>0</v>
      </c>
      <c r="K49" s="8">
        <f>IF(D49=0,0,F49/D49)*100</f>
        <v>39.02439024390244</v>
      </c>
      <c r="L49" s="8">
        <f>IF(D49=0,0,G49/D49)*100</f>
        <v>0</v>
      </c>
      <c r="M49" s="8">
        <f>IF(D49=0,0,H49/D49)*100</f>
        <v>0</v>
      </c>
      <c r="N49" s="9">
        <f>IF(D49=0,0,I49/D49)*100</f>
        <v>60.97560975609756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16</v>
      </c>
      <c r="E50" s="27"/>
      <c r="F50" s="19">
        <v>2</v>
      </c>
      <c r="G50" s="19"/>
      <c r="H50" s="19"/>
      <c r="I50" s="19">
        <v>14</v>
      </c>
      <c r="J50" s="41">
        <f t="shared" si="2"/>
        <v>0</v>
      </c>
      <c r="K50" s="20">
        <f t="shared" si="3"/>
        <v>12.5</v>
      </c>
      <c r="L50" s="20">
        <f t="shared" si="4"/>
        <v>0</v>
      </c>
      <c r="M50" s="20">
        <f t="shared" si="5"/>
        <v>0</v>
      </c>
      <c r="N50" s="21">
        <f t="shared" si="6"/>
        <v>87.5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47</v>
      </c>
      <c r="E4" s="33">
        <f t="shared" si="0"/>
        <v>5</v>
      </c>
      <c r="F4" s="33">
        <f t="shared" si="0"/>
        <v>25</v>
      </c>
      <c r="G4" s="33">
        <f t="shared" si="0"/>
        <v>17</v>
      </c>
      <c r="H4" s="33">
        <f t="shared" si="0"/>
        <v>0</v>
      </c>
      <c r="I4" s="33">
        <f t="shared" si="0"/>
        <v>0</v>
      </c>
      <c r="J4" s="42">
        <f>IF(D4=0,0,E4/D4)*100</f>
        <v>10.638297872340425</v>
      </c>
      <c r="K4" s="43">
        <f>IF(D4=0,0,F4/D4)*100</f>
        <v>53.191489361702125</v>
      </c>
      <c r="L4" s="43">
        <f>IF(D4=0,0,G4/D4)*100</f>
        <v>36.17021276595745</v>
      </c>
      <c r="M4" s="43">
        <f>IF(D4=0,0,H4/D4)*100</f>
        <v>0</v>
      </c>
      <c r="N4" s="38">
        <f>IF(D4=0,0,I4/D4)*100</f>
        <v>0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15</v>
      </c>
      <c r="E5" s="23">
        <v>1</v>
      </c>
      <c r="F5" s="15">
        <v>8</v>
      </c>
      <c r="G5" s="15">
        <v>6</v>
      </c>
      <c r="H5" s="15"/>
      <c r="I5" s="15"/>
      <c r="J5" s="39">
        <f>IF(D5=0,0,E5/D5)*100</f>
        <v>6.666666666666667</v>
      </c>
      <c r="K5" s="16">
        <f>IF(D5=0,0,F5/D5)*100</f>
        <v>53.333333333333336</v>
      </c>
      <c r="L5" s="16">
        <f>IF(D5=0,0,G5/D5)*100</f>
        <v>40</v>
      </c>
      <c r="M5" s="16">
        <f>IF(D5=0,0,H5/D5)*100</f>
        <v>0</v>
      </c>
      <c r="N5" s="17">
        <f>IF(D5=0,0,I5/D5)*100</f>
        <v>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</v>
      </c>
      <c r="E6" s="25"/>
      <c r="F6" s="7">
        <v>2</v>
      </c>
      <c r="G6" s="7">
        <v>3</v>
      </c>
      <c r="H6" s="7"/>
      <c r="I6" s="7"/>
      <c r="J6" s="40">
        <f aca="true" t="shared" si="2" ref="J6:J50">IF(D6=0,0,E6/D6)*100</f>
        <v>0</v>
      </c>
      <c r="K6" s="8">
        <f aca="true" t="shared" si="3" ref="K6:K50">IF(D6=0,0,F6/D6)*100</f>
        <v>40</v>
      </c>
      <c r="L6" s="8">
        <f aca="true" t="shared" si="4" ref="L6:L50">IF(D6=0,0,G6/D6)*100</f>
        <v>60</v>
      </c>
      <c r="M6" s="8">
        <f aca="true" t="shared" si="5" ref="M6:M50">IF(D6=0,0,H6/D6)*100</f>
        <v>0</v>
      </c>
      <c r="N6" s="9">
        <f aca="true" t="shared" si="6" ref="N6:N50">IF(D6=0,0,I6/D6)*100</f>
        <v>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0</v>
      </c>
      <c r="E7" s="25"/>
      <c r="F7" s="7"/>
      <c r="G7" s="7"/>
      <c r="H7" s="7"/>
      <c r="I7" s="7"/>
      <c r="J7" s="40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0</v>
      </c>
      <c r="E8" s="25"/>
      <c r="F8" s="7"/>
      <c r="G8" s="7"/>
      <c r="H8" s="7"/>
      <c r="I8" s="7"/>
      <c r="J8" s="40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</v>
      </c>
      <c r="E9" s="25"/>
      <c r="F9" s="7">
        <v>1</v>
      </c>
      <c r="G9" s="7">
        <v>1</v>
      </c>
      <c r="H9" s="7"/>
      <c r="I9" s="7"/>
      <c r="J9" s="40">
        <f t="shared" si="2"/>
        <v>0</v>
      </c>
      <c r="K9" s="8">
        <f t="shared" si="3"/>
        <v>50</v>
      </c>
      <c r="L9" s="8">
        <f t="shared" si="4"/>
        <v>50</v>
      </c>
      <c r="M9" s="8">
        <f t="shared" si="5"/>
        <v>0</v>
      </c>
      <c r="N9" s="9">
        <f t="shared" si="6"/>
        <v>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</v>
      </c>
      <c r="E10" s="25"/>
      <c r="F10" s="7">
        <v>1</v>
      </c>
      <c r="G10" s="7"/>
      <c r="H10" s="7"/>
      <c r="I10" s="7"/>
      <c r="J10" s="40">
        <f t="shared" si="2"/>
        <v>0</v>
      </c>
      <c r="K10" s="8">
        <f t="shared" si="3"/>
        <v>100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16</v>
      </c>
      <c r="E14" s="25">
        <v>4</v>
      </c>
      <c r="F14" s="7">
        <v>8</v>
      </c>
      <c r="G14" s="7">
        <v>4</v>
      </c>
      <c r="H14" s="7"/>
      <c r="I14" s="7"/>
      <c r="J14" s="40">
        <f t="shared" si="2"/>
        <v>25</v>
      </c>
      <c r="K14" s="8">
        <f t="shared" si="3"/>
        <v>50</v>
      </c>
      <c r="L14" s="8">
        <f t="shared" si="4"/>
        <v>25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0</v>
      </c>
      <c r="E15" s="25"/>
      <c r="F15" s="7"/>
      <c r="G15" s="7"/>
      <c r="H15" s="7"/>
      <c r="I15" s="7"/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0</v>
      </c>
      <c r="E17" s="25"/>
      <c r="F17" s="7"/>
      <c r="G17" s="7"/>
      <c r="H17" s="7"/>
      <c r="I17" s="7"/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0</v>
      </c>
      <c r="E18" s="25"/>
      <c r="F18" s="7"/>
      <c r="G18" s="7"/>
      <c r="H18" s="7"/>
      <c r="I18" s="7"/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0</v>
      </c>
      <c r="E19" s="25"/>
      <c r="F19" s="7"/>
      <c r="G19" s="7"/>
      <c r="H19" s="7"/>
      <c r="I19" s="7"/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</v>
      </c>
      <c r="E20" s="25"/>
      <c r="F20" s="7">
        <v>1</v>
      </c>
      <c r="G20" s="7">
        <v>1</v>
      </c>
      <c r="H20" s="7"/>
      <c r="I20" s="7"/>
      <c r="J20" s="40">
        <f t="shared" si="2"/>
        <v>0</v>
      </c>
      <c r="K20" s="8">
        <f t="shared" si="3"/>
        <v>50</v>
      </c>
      <c r="L20" s="8">
        <f t="shared" si="4"/>
        <v>50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0</v>
      </c>
      <c r="E21" s="25"/>
      <c r="F21" s="7"/>
      <c r="G21" s="7"/>
      <c r="H21" s="7"/>
      <c r="I21" s="7"/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0</v>
      </c>
      <c r="E22" s="25"/>
      <c r="F22" s="7"/>
      <c r="G22" s="7"/>
      <c r="H22" s="7"/>
      <c r="I22" s="7"/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0</v>
      </c>
      <c r="E23" s="25"/>
      <c r="F23" s="7"/>
      <c r="G23" s="7"/>
      <c r="H23" s="7"/>
      <c r="I23" s="7"/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0</v>
      </c>
      <c r="E25" s="25"/>
      <c r="F25" s="7"/>
      <c r="G25" s="7"/>
      <c r="H25" s="7"/>
      <c r="I25" s="7"/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0</v>
      </c>
      <c r="E26" s="25"/>
      <c r="F26" s="7"/>
      <c r="G26" s="7"/>
      <c r="H26" s="7"/>
      <c r="I26" s="7"/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0</v>
      </c>
      <c r="E27" s="25"/>
      <c r="F27" s="7"/>
      <c r="G27" s="7"/>
      <c r="H27" s="7"/>
      <c r="I27" s="7"/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0</v>
      </c>
      <c r="E28" s="25"/>
      <c r="F28" s="7"/>
      <c r="G28" s="7"/>
      <c r="H28" s="7"/>
      <c r="I28" s="7"/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0</v>
      </c>
      <c r="E29" s="25"/>
      <c r="F29" s="7"/>
      <c r="G29" s="7"/>
      <c r="H29" s="7"/>
      <c r="I29" s="7"/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0</v>
      </c>
      <c r="E30" s="25"/>
      <c r="F30" s="7"/>
      <c r="G30" s="7"/>
      <c r="H30" s="7"/>
      <c r="I30" s="7"/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0</v>
      </c>
      <c r="E31" s="25"/>
      <c r="F31" s="7"/>
      <c r="G31" s="7"/>
      <c r="H31" s="7"/>
      <c r="I31" s="7"/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0</v>
      </c>
      <c r="E32" s="25"/>
      <c r="F32" s="7"/>
      <c r="G32" s="7"/>
      <c r="H32" s="7"/>
      <c r="I32" s="7"/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0</v>
      </c>
      <c r="E33" s="25"/>
      <c r="F33" s="7"/>
      <c r="G33" s="7"/>
      <c r="H33" s="7"/>
      <c r="I33" s="7"/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0</v>
      </c>
      <c r="E34" s="25"/>
      <c r="F34" s="7"/>
      <c r="G34" s="7"/>
      <c r="H34" s="7"/>
      <c r="I34" s="7"/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6</v>
      </c>
      <c r="E35" s="25"/>
      <c r="F35" s="7">
        <v>4</v>
      </c>
      <c r="G35" s="7">
        <v>2</v>
      </c>
      <c r="H35" s="7"/>
      <c r="I35" s="7"/>
      <c r="J35" s="40">
        <f t="shared" si="2"/>
        <v>0</v>
      </c>
      <c r="K35" s="8">
        <f t="shared" si="3"/>
        <v>66.66666666666666</v>
      </c>
      <c r="L35" s="8">
        <f t="shared" si="4"/>
        <v>33.33333333333333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0</v>
      </c>
      <c r="E49" s="25"/>
      <c r="F49" s="7"/>
      <c r="G49" s="7"/>
      <c r="H49" s="7"/>
      <c r="I49" s="7"/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0</v>
      </c>
      <c r="E50" s="27"/>
      <c r="F50" s="19"/>
      <c r="G50" s="19"/>
      <c r="H50" s="19"/>
      <c r="I50" s="19"/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6512</v>
      </c>
      <c r="E4" s="33">
        <f t="shared" si="0"/>
        <v>2038</v>
      </c>
      <c r="F4" s="33">
        <f t="shared" si="0"/>
        <v>4389</v>
      </c>
      <c r="G4" s="33">
        <f t="shared" si="0"/>
        <v>85</v>
      </c>
      <c r="H4" s="33">
        <f t="shared" si="0"/>
        <v>0</v>
      </c>
      <c r="I4" s="33">
        <f t="shared" si="0"/>
        <v>0</v>
      </c>
      <c r="J4" s="42">
        <f>IF(D4=0,0,E4/D4)*100</f>
        <v>31.296068796068795</v>
      </c>
      <c r="K4" s="43">
        <f>IF(D4=0,0,F4/D4)*100</f>
        <v>67.39864864864865</v>
      </c>
      <c r="L4" s="43">
        <f>IF(D4=0,0,G4/D4)*100</f>
        <v>1.3052825552825553</v>
      </c>
      <c r="M4" s="43">
        <f>IF(D4=0,0,H4/D4)*100</f>
        <v>0</v>
      </c>
      <c r="N4" s="38">
        <f>IF(D4=0,0,I4/D4)*100</f>
        <v>0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395</v>
      </c>
      <c r="E5" s="23">
        <v>132</v>
      </c>
      <c r="F5" s="15">
        <v>263</v>
      </c>
      <c r="G5" s="15"/>
      <c r="H5" s="15"/>
      <c r="I5" s="15"/>
      <c r="J5" s="39">
        <f>IF(D5=0,0,E5/D5)*100</f>
        <v>33.41772151898734</v>
      </c>
      <c r="K5" s="16">
        <f>IF(D5=0,0,F5/D5)*100</f>
        <v>66.58227848101265</v>
      </c>
      <c r="L5" s="16">
        <f>IF(D5=0,0,G5/D5)*100</f>
        <v>0</v>
      </c>
      <c r="M5" s="16">
        <f>IF(D5=0,0,H5/D5)*100</f>
        <v>0</v>
      </c>
      <c r="N5" s="17">
        <f>IF(D5=0,0,I5/D5)*100</f>
        <v>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386</v>
      </c>
      <c r="E6" s="25">
        <v>117</v>
      </c>
      <c r="F6" s="7">
        <v>254</v>
      </c>
      <c r="G6" s="7">
        <v>15</v>
      </c>
      <c r="H6" s="7"/>
      <c r="I6" s="7"/>
      <c r="J6" s="40">
        <f aca="true" t="shared" si="2" ref="J6:J50">IF(D6=0,0,E6/D6)*100</f>
        <v>30.310880829015545</v>
      </c>
      <c r="K6" s="8">
        <f aca="true" t="shared" si="3" ref="K6:K50">IF(D6=0,0,F6/D6)*100</f>
        <v>65.80310880829016</v>
      </c>
      <c r="L6" s="8">
        <f aca="true" t="shared" si="4" ref="L6:L50">IF(D6=0,0,G6/D6)*100</f>
        <v>3.8860103626943006</v>
      </c>
      <c r="M6" s="8">
        <f aca="true" t="shared" si="5" ref="M6:M50">IF(D6=0,0,H6/D6)*100</f>
        <v>0</v>
      </c>
      <c r="N6" s="9">
        <f aca="true" t="shared" si="6" ref="N6:N50">IF(D6=0,0,I6/D6)*100</f>
        <v>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294</v>
      </c>
      <c r="E7" s="25">
        <v>66</v>
      </c>
      <c r="F7" s="7">
        <v>226</v>
      </c>
      <c r="G7" s="7">
        <v>2</v>
      </c>
      <c r="H7" s="7"/>
      <c r="I7" s="7"/>
      <c r="J7" s="40">
        <f t="shared" si="2"/>
        <v>22.448979591836736</v>
      </c>
      <c r="K7" s="8">
        <f t="shared" si="3"/>
        <v>76.87074829931973</v>
      </c>
      <c r="L7" s="8">
        <f t="shared" si="4"/>
        <v>0.6802721088435374</v>
      </c>
      <c r="M7" s="8">
        <f t="shared" si="5"/>
        <v>0</v>
      </c>
      <c r="N7" s="9">
        <f t="shared" si="6"/>
        <v>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563</v>
      </c>
      <c r="E8" s="25">
        <v>270</v>
      </c>
      <c r="F8" s="7">
        <v>280</v>
      </c>
      <c r="G8" s="7">
        <v>13</v>
      </c>
      <c r="H8" s="7"/>
      <c r="I8" s="7"/>
      <c r="J8" s="40">
        <f t="shared" si="2"/>
        <v>47.95737122557727</v>
      </c>
      <c r="K8" s="8">
        <f t="shared" si="3"/>
        <v>49.733570159857905</v>
      </c>
      <c r="L8" s="8">
        <f t="shared" si="4"/>
        <v>2.3090586145648313</v>
      </c>
      <c r="M8" s="8">
        <f t="shared" si="5"/>
        <v>0</v>
      </c>
      <c r="N8" s="9">
        <f t="shared" si="6"/>
        <v>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299</v>
      </c>
      <c r="E9" s="25">
        <v>75</v>
      </c>
      <c r="F9" s="7">
        <v>223</v>
      </c>
      <c r="G9" s="7">
        <v>1</v>
      </c>
      <c r="H9" s="7"/>
      <c r="I9" s="7"/>
      <c r="J9" s="40">
        <f t="shared" si="2"/>
        <v>25.08361204013378</v>
      </c>
      <c r="K9" s="8">
        <f t="shared" si="3"/>
        <v>74.5819397993311</v>
      </c>
      <c r="L9" s="8">
        <f t="shared" si="4"/>
        <v>0.33444816053511706</v>
      </c>
      <c r="M9" s="8">
        <f t="shared" si="5"/>
        <v>0</v>
      </c>
      <c r="N9" s="9">
        <f t="shared" si="6"/>
        <v>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202</v>
      </c>
      <c r="E10" s="25">
        <v>84</v>
      </c>
      <c r="F10" s="7">
        <v>116</v>
      </c>
      <c r="G10" s="7">
        <v>2</v>
      </c>
      <c r="H10" s="7"/>
      <c r="I10" s="7"/>
      <c r="J10" s="40">
        <f t="shared" si="2"/>
        <v>41.584158415841586</v>
      </c>
      <c r="K10" s="8">
        <f t="shared" si="3"/>
        <v>57.42574257425742</v>
      </c>
      <c r="L10" s="8">
        <f t="shared" si="4"/>
        <v>0.9900990099009901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113</v>
      </c>
      <c r="E11" s="25">
        <v>32</v>
      </c>
      <c r="F11" s="7">
        <v>79</v>
      </c>
      <c r="G11" s="7">
        <v>2</v>
      </c>
      <c r="H11" s="7"/>
      <c r="I11" s="7"/>
      <c r="J11" s="40">
        <f t="shared" si="2"/>
        <v>28.31858407079646</v>
      </c>
      <c r="K11" s="8">
        <f t="shared" si="3"/>
        <v>69.91150442477876</v>
      </c>
      <c r="L11" s="8">
        <f t="shared" si="4"/>
        <v>1.7699115044247788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114</v>
      </c>
      <c r="E12" s="25">
        <v>9</v>
      </c>
      <c r="F12" s="7">
        <v>104</v>
      </c>
      <c r="G12" s="7">
        <v>1</v>
      </c>
      <c r="H12" s="7"/>
      <c r="I12" s="7"/>
      <c r="J12" s="40">
        <f>IF(D12=0,0,E12/D12)*100</f>
        <v>7.894736842105263</v>
      </c>
      <c r="K12" s="8">
        <f>IF(D12=0,0,F12/D12)*100</f>
        <v>91.22807017543859</v>
      </c>
      <c r="L12" s="8">
        <f>IF(D12=0,0,G12/D12)*100</f>
        <v>0.8771929824561403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1</v>
      </c>
      <c r="E13" s="25"/>
      <c r="F13" s="7">
        <v>1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268</v>
      </c>
      <c r="E14" s="25">
        <v>117</v>
      </c>
      <c r="F14" s="7">
        <v>151</v>
      </c>
      <c r="G14" s="7"/>
      <c r="H14" s="7"/>
      <c r="I14" s="7"/>
      <c r="J14" s="40">
        <f t="shared" si="2"/>
        <v>43.656716417910445</v>
      </c>
      <c r="K14" s="8">
        <f t="shared" si="3"/>
        <v>56.343283582089555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75</v>
      </c>
      <c r="E15" s="25">
        <v>7</v>
      </c>
      <c r="F15" s="7">
        <v>68</v>
      </c>
      <c r="G15" s="7"/>
      <c r="H15" s="7"/>
      <c r="I15" s="7"/>
      <c r="J15" s="40">
        <f t="shared" si="2"/>
        <v>9.333333333333334</v>
      </c>
      <c r="K15" s="8">
        <f t="shared" si="3"/>
        <v>90.66666666666666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59</v>
      </c>
      <c r="E16" s="25">
        <v>22</v>
      </c>
      <c r="F16" s="7">
        <v>37</v>
      </c>
      <c r="G16" s="7"/>
      <c r="H16" s="7"/>
      <c r="I16" s="7"/>
      <c r="J16" s="40">
        <f t="shared" si="2"/>
        <v>37.28813559322034</v>
      </c>
      <c r="K16" s="8">
        <f t="shared" si="3"/>
        <v>62.71186440677966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81</v>
      </c>
      <c r="E17" s="25">
        <v>24</v>
      </c>
      <c r="F17" s="7">
        <v>54</v>
      </c>
      <c r="G17" s="7">
        <v>3</v>
      </c>
      <c r="H17" s="7"/>
      <c r="I17" s="7"/>
      <c r="J17" s="40">
        <f t="shared" si="2"/>
        <v>29.629629629629626</v>
      </c>
      <c r="K17" s="8">
        <f t="shared" si="3"/>
        <v>66.66666666666666</v>
      </c>
      <c r="L17" s="8">
        <f t="shared" si="4"/>
        <v>3.7037037037037033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160</v>
      </c>
      <c r="E18" s="25">
        <v>30</v>
      </c>
      <c r="F18" s="7">
        <v>122</v>
      </c>
      <c r="G18" s="7">
        <v>8</v>
      </c>
      <c r="H18" s="7"/>
      <c r="I18" s="7"/>
      <c r="J18" s="40">
        <f t="shared" si="2"/>
        <v>18.75</v>
      </c>
      <c r="K18" s="8">
        <f t="shared" si="3"/>
        <v>76.25</v>
      </c>
      <c r="L18" s="8">
        <f t="shared" si="4"/>
        <v>5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345</v>
      </c>
      <c r="E19" s="25">
        <v>67</v>
      </c>
      <c r="F19" s="7">
        <v>274</v>
      </c>
      <c r="G19" s="7">
        <v>4</v>
      </c>
      <c r="H19" s="7"/>
      <c r="I19" s="7"/>
      <c r="J19" s="40">
        <f t="shared" si="2"/>
        <v>19.420289855072465</v>
      </c>
      <c r="K19" s="8">
        <f t="shared" si="3"/>
        <v>79.42028985507247</v>
      </c>
      <c r="L19" s="8">
        <f t="shared" si="4"/>
        <v>1.1594202898550725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109</v>
      </c>
      <c r="E20" s="25">
        <v>32</v>
      </c>
      <c r="F20" s="7">
        <v>76</v>
      </c>
      <c r="G20" s="7">
        <v>1</v>
      </c>
      <c r="H20" s="7"/>
      <c r="I20" s="7"/>
      <c r="J20" s="40">
        <f t="shared" si="2"/>
        <v>29.357798165137616</v>
      </c>
      <c r="K20" s="8">
        <f t="shared" si="3"/>
        <v>69.72477064220183</v>
      </c>
      <c r="L20" s="8">
        <f t="shared" si="4"/>
        <v>0.9174311926605505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128</v>
      </c>
      <c r="E21" s="25">
        <v>48</v>
      </c>
      <c r="F21" s="7">
        <v>80</v>
      </c>
      <c r="G21" s="7"/>
      <c r="H21" s="7"/>
      <c r="I21" s="7"/>
      <c r="J21" s="40">
        <f t="shared" si="2"/>
        <v>37.5</v>
      </c>
      <c r="K21" s="8">
        <f t="shared" si="3"/>
        <v>62.5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256</v>
      </c>
      <c r="E22" s="25">
        <v>76</v>
      </c>
      <c r="F22" s="7">
        <v>179</v>
      </c>
      <c r="G22" s="7">
        <v>1</v>
      </c>
      <c r="H22" s="7"/>
      <c r="I22" s="7"/>
      <c r="J22" s="40">
        <f t="shared" si="2"/>
        <v>29.6875</v>
      </c>
      <c r="K22" s="8">
        <f t="shared" si="3"/>
        <v>69.921875</v>
      </c>
      <c r="L22" s="8">
        <f t="shared" si="4"/>
        <v>0.390625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113</v>
      </c>
      <c r="E23" s="25">
        <v>78</v>
      </c>
      <c r="F23" s="7">
        <v>35</v>
      </c>
      <c r="G23" s="7"/>
      <c r="H23" s="7"/>
      <c r="I23" s="7"/>
      <c r="J23" s="40">
        <f t="shared" si="2"/>
        <v>69.02654867256636</v>
      </c>
      <c r="K23" s="8">
        <f t="shared" si="3"/>
        <v>30.973451327433626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52</v>
      </c>
      <c r="E24" s="25">
        <v>16</v>
      </c>
      <c r="F24" s="7">
        <v>36</v>
      </c>
      <c r="G24" s="7"/>
      <c r="H24" s="7"/>
      <c r="I24" s="7"/>
      <c r="J24" s="40">
        <f t="shared" si="2"/>
        <v>30.76923076923077</v>
      </c>
      <c r="K24" s="8">
        <f t="shared" si="3"/>
        <v>69.23076923076923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98</v>
      </c>
      <c r="E25" s="25">
        <v>29</v>
      </c>
      <c r="F25" s="7">
        <v>69</v>
      </c>
      <c r="G25" s="7"/>
      <c r="H25" s="7"/>
      <c r="I25" s="7"/>
      <c r="J25" s="40">
        <f t="shared" si="2"/>
        <v>29.591836734693878</v>
      </c>
      <c r="K25" s="8">
        <f t="shared" si="3"/>
        <v>70.40816326530613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203</v>
      </c>
      <c r="E26" s="25">
        <v>64</v>
      </c>
      <c r="F26" s="7">
        <v>137</v>
      </c>
      <c r="G26" s="7">
        <v>2</v>
      </c>
      <c r="H26" s="7"/>
      <c r="I26" s="7"/>
      <c r="J26" s="40">
        <f t="shared" si="2"/>
        <v>31.527093596059114</v>
      </c>
      <c r="K26" s="8">
        <f t="shared" si="3"/>
        <v>67.48768472906403</v>
      </c>
      <c r="L26" s="8">
        <f t="shared" si="4"/>
        <v>0.9852216748768473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157</v>
      </c>
      <c r="E27" s="25">
        <v>65</v>
      </c>
      <c r="F27" s="7">
        <v>91</v>
      </c>
      <c r="G27" s="7">
        <v>1</v>
      </c>
      <c r="H27" s="7"/>
      <c r="I27" s="7"/>
      <c r="J27" s="40">
        <f t="shared" si="2"/>
        <v>41.40127388535032</v>
      </c>
      <c r="K27" s="8">
        <f t="shared" si="3"/>
        <v>57.961783439490446</v>
      </c>
      <c r="L27" s="8">
        <f t="shared" si="4"/>
        <v>0.6369426751592357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454</v>
      </c>
      <c r="E28" s="25">
        <v>126</v>
      </c>
      <c r="F28" s="7">
        <v>324</v>
      </c>
      <c r="G28" s="7">
        <v>4</v>
      </c>
      <c r="H28" s="7"/>
      <c r="I28" s="7"/>
      <c r="J28" s="40">
        <f t="shared" si="2"/>
        <v>27.75330396475771</v>
      </c>
      <c r="K28" s="8">
        <f t="shared" si="3"/>
        <v>71.36563876651982</v>
      </c>
      <c r="L28" s="8">
        <f t="shared" si="4"/>
        <v>0.881057268722467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219</v>
      </c>
      <c r="E29" s="25">
        <v>69</v>
      </c>
      <c r="F29" s="7">
        <v>146</v>
      </c>
      <c r="G29" s="7">
        <v>4</v>
      </c>
      <c r="H29" s="7"/>
      <c r="I29" s="7"/>
      <c r="J29" s="40">
        <f t="shared" si="2"/>
        <v>31.506849315068493</v>
      </c>
      <c r="K29" s="8">
        <f t="shared" si="3"/>
        <v>66.66666666666666</v>
      </c>
      <c r="L29" s="8">
        <f t="shared" si="4"/>
        <v>1.82648401826484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209</v>
      </c>
      <c r="E30" s="25">
        <v>64</v>
      </c>
      <c r="F30" s="7">
        <v>140</v>
      </c>
      <c r="G30" s="7">
        <v>5</v>
      </c>
      <c r="H30" s="7"/>
      <c r="I30" s="7"/>
      <c r="J30" s="40">
        <f t="shared" si="2"/>
        <v>30.62200956937799</v>
      </c>
      <c r="K30" s="8">
        <f t="shared" si="3"/>
        <v>66.98564593301435</v>
      </c>
      <c r="L30" s="8">
        <f t="shared" si="4"/>
        <v>2.3923444976076556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141</v>
      </c>
      <c r="E31" s="25">
        <v>31</v>
      </c>
      <c r="F31" s="7">
        <v>109</v>
      </c>
      <c r="G31" s="7">
        <v>1</v>
      </c>
      <c r="H31" s="7"/>
      <c r="I31" s="7"/>
      <c r="J31" s="40">
        <f t="shared" si="2"/>
        <v>21.98581560283688</v>
      </c>
      <c r="K31" s="8">
        <f t="shared" si="3"/>
        <v>77.30496453900709</v>
      </c>
      <c r="L31" s="8">
        <f t="shared" si="4"/>
        <v>0.7092198581560284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103</v>
      </c>
      <c r="E32" s="25">
        <v>29</v>
      </c>
      <c r="F32" s="7">
        <v>74</v>
      </c>
      <c r="G32" s="7"/>
      <c r="H32" s="7"/>
      <c r="I32" s="7"/>
      <c r="J32" s="40">
        <f t="shared" si="2"/>
        <v>28.155339805825243</v>
      </c>
      <c r="K32" s="8">
        <f t="shared" si="3"/>
        <v>71.84466019417476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307</v>
      </c>
      <c r="E33" s="25">
        <v>83</v>
      </c>
      <c r="F33" s="7">
        <v>223</v>
      </c>
      <c r="G33" s="7">
        <v>1</v>
      </c>
      <c r="H33" s="7"/>
      <c r="I33" s="7"/>
      <c r="J33" s="40">
        <f t="shared" si="2"/>
        <v>27.035830618892508</v>
      </c>
      <c r="K33" s="8">
        <f t="shared" si="3"/>
        <v>72.63843648208469</v>
      </c>
      <c r="L33" s="8">
        <f t="shared" si="4"/>
        <v>0.32573289902280134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127</v>
      </c>
      <c r="E34" s="25">
        <v>34</v>
      </c>
      <c r="F34" s="7">
        <v>92</v>
      </c>
      <c r="G34" s="7">
        <v>1</v>
      </c>
      <c r="H34" s="7"/>
      <c r="I34" s="7"/>
      <c r="J34" s="40">
        <f t="shared" si="2"/>
        <v>26.77165354330709</v>
      </c>
      <c r="K34" s="8">
        <f t="shared" si="3"/>
        <v>72.44094488188976</v>
      </c>
      <c r="L34" s="8">
        <f t="shared" si="4"/>
        <v>0.7874015748031495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287</v>
      </c>
      <c r="E35" s="25">
        <v>103</v>
      </c>
      <c r="F35" s="7">
        <v>183</v>
      </c>
      <c r="G35" s="7">
        <v>1</v>
      </c>
      <c r="H35" s="7"/>
      <c r="I35" s="7"/>
      <c r="J35" s="40">
        <f t="shared" si="2"/>
        <v>35.88850174216028</v>
      </c>
      <c r="K35" s="8">
        <f t="shared" si="3"/>
        <v>63.76306620209059</v>
      </c>
      <c r="L35" s="8">
        <f t="shared" si="4"/>
        <v>0.34843205574912894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27</v>
      </c>
      <c r="E36" s="25">
        <v>11</v>
      </c>
      <c r="F36" s="7">
        <v>16</v>
      </c>
      <c r="G36" s="7"/>
      <c r="H36" s="7"/>
      <c r="I36" s="7"/>
      <c r="J36" s="40">
        <f t="shared" si="2"/>
        <v>40.74074074074074</v>
      </c>
      <c r="K36" s="8">
        <f t="shared" si="3"/>
        <v>59.25925925925925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2</v>
      </c>
      <c r="E45" s="25"/>
      <c r="F45" s="7">
        <v>2</v>
      </c>
      <c r="G45" s="7"/>
      <c r="H45" s="7"/>
      <c r="I45" s="7"/>
      <c r="J45" s="40">
        <f t="shared" si="2"/>
        <v>0</v>
      </c>
      <c r="K45" s="8">
        <f t="shared" si="3"/>
        <v>100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6</v>
      </c>
      <c r="E46" s="25"/>
      <c r="F46" s="7">
        <v>6</v>
      </c>
      <c r="G46" s="7"/>
      <c r="H46" s="7"/>
      <c r="I46" s="7"/>
      <c r="J46" s="40">
        <f t="shared" si="2"/>
        <v>0</v>
      </c>
      <c r="K46" s="8">
        <f t="shared" si="3"/>
        <v>100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8</v>
      </c>
      <c r="E48" s="7">
        <v>3</v>
      </c>
      <c r="F48" s="7">
        <v>1</v>
      </c>
      <c r="G48" s="7">
        <v>4</v>
      </c>
      <c r="H48" s="7"/>
      <c r="I48" s="26"/>
      <c r="J48" s="8">
        <f>IF(D48=0,0,E48/D48)*100</f>
        <v>37.5</v>
      </c>
      <c r="K48" s="8">
        <f>IF(D48=0,0,F48/D48)*100</f>
        <v>12.5</v>
      </c>
      <c r="L48" s="8">
        <f>IF(D48=0,0,G48/D48)*100</f>
        <v>50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56</v>
      </c>
      <c r="E49" s="25">
        <v>11</v>
      </c>
      <c r="F49" s="7">
        <v>45</v>
      </c>
      <c r="G49" s="7"/>
      <c r="H49" s="7"/>
      <c r="I49" s="7"/>
      <c r="J49" s="40">
        <f>IF(D49=0,0,E49/D49)*100</f>
        <v>19.642857142857142</v>
      </c>
      <c r="K49" s="8">
        <f>IF(D49=0,0,F49/D49)*100</f>
        <v>80.35714285714286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95</v>
      </c>
      <c r="E50" s="27">
        <v>14</v>
      </c>
      <c r="F50" s="19">
        <v>73</v>
      </c>
      <c r="G50" s="19">
        <v>8</v>
      </c>
      <c r="H50" s="19"/>
      <c r="I50" s="19"/>
      <c r="J50" s="41">
        <f t="shared" si="2"/>
        <v>14.736842105263156</v>
      </c>
      <c r="K50" s="20">
        <f t="shared" si="3"/>
        <v>76.84210526315789</v>
      </c>
      <c r="L50" s="20">
        <f t="shared" si="4"/>
        <v>8.421052631578947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8462</v>
      </c>
      <c r="E4" s="33">
        <f t="shared" si="0"/>
        <v>285</v>
      </c>
      <c r="F4" s="33">
        <f t="shared" si="0"/>
        <v>5224</v>
      </c>
      <c r="G4" s="33">
        <f t="shared" si="0"/>
        <v>0</v>
      </c>
      <c r="H4" s="33">
        <f t="shared" si="0"/>
        <v>0</v>
      </c>
      <c r="I4" s="33">
        <f t="shared" si="0"/>
        <v>2953</v>
      </c>
      <c r="J4" s="42">
        <f>IF(D4=0,0,E4/D4)*100</f>
        <v>3.367998109194044</v>
      </c>
      <c r="K4" s="43">
        <f>IF(D4=0,0,F4/D4)*100</f>
        <v>61.73481446466557</v>
      </c>
      <c r="L4" s="43">
        <f>IF(D4=0,0,G4/D4)*100</f>
        <v>0</v>
      </c>
      <c r="M4" s="43">
        <f>IF(D4=0,0,H4/D4)*100</f>
        <v>0</v>
      </c>
      <c r="N4" s="38">
        <f>IF(D4=0,0,I4/D4)*100</f>
        <v>34.89718742614039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564</v>
      </c>
      <c r="E5" s="23">
        <v>32</v>
      </c>
      <c r="F5" s="15">
        <v>419</v>
      </c>
      <c r="G5" s="15"/>
      <c r="H5" s="15"/>
      <c r="I5" s="15">
        <v>113</v>
      </c>
      <c r="J5" s="39">
        <f>IF(D5=0,0,E5/D5)*100</f>
        <v>5.673758865248227</v>
      </c>
      <c r="K5" s="16">
        <f>IF(D5=0,0,F5/D5)*100</f>
        <v>74.29078014184397</v>
      </c>
      <c r="L5" s="16">
        <f>IF(D5=0,0,G5/D5)*100</f>
        <v>0</v>
      </c>
      <c r="M5" s="16">
        <f>IF(D5=0,0,H5/D5)*100</f>
        <v>0</v>
      </c>
      <c r="N5" s="17">
        <f>IF(D5=0,0,I5/D5)*100</f>
        <v>20.0354609929078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299</v>
      </c>
      <c r="E6" s="25">
        <v>8</v>
      </c>
      <c r="F6" s="7">
        <v>81</v>
      </c>
      <c r="G6" s="7"/>
      <c r="H6" s="7"/>
      <c r="I6" s="7">
        <v>210</v>
      </c>
      <c r="J6" s="40">
        <f aca="true" t="shared" si="2" ref="J6:J50">IF(D6=0,0,E6/D6)*100</f>
        <v>2.6755852842809364</v>
      </c>
      <c r="K6" s="8">
        <f aca="true" t="shared" si="3" ref="K6:K50">IF(D6=0,0,F6/D6)*100</f>
        <v>27.09030100334448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70.23411371237458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560</v>
      </c>
      <c r="E7" s="25">
        <v>14</v>
      </c>
      <c r="F7" s="7">
        <v>341</v>
      </c>
      <c r="G7" s="7"/>
      <c r="H7" s="7"/>
      <c r="I7" s="7">
        <v>205</v>
      </c>
      <c r="J7" s="40">
        <f t="shared" si="2"/>
        <v>2.5</v>
      </c>
      <c r="K7" s="8">
        <f t="shared" si="3"/>
        <v>60.89285714285714</v>
      </c>
      <c r="L7" s="8">
        <f t="shared" si="4"/>
        <v>0</v>
      </c>
      <c r="M7" s="8">
        <f t="shared" si="5"/>
        <v>0</v>
      </c>
      <c r="N7" s="9">
        <f t="shared" si="6"/>
        <v>36.607142857142854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530</v>
      </c>
      <c r="E8" s="25">
        <v>24</v>
      </c>
      <c r="F8" s="7">
        <v>322</v>
      </c>
      <c r="G8" s="7"/>
      <c r="H8" s="7"/>
      <c r="I8" s="7">
        <v>184</v>
      </c>
      <c r="J8" s="40">
        <f t="shared" si="2"/>
        <v>4.528301886792453</v>
      </c>
      <c r="K8" s="8">
        <f t="shared" si="3"/>
        <v>60.75471698113207</v>
      </c>
      <c r="L8" s="8">
        <f t="shared" si="4"/>
        <v>0</v>
      </c>
      <c r="M8" s="8">
        <f t="shared" si="5"/>
        <v>0</v>
      </c>
      <c r="N8" s="9">
        <f t="shared" si="6"/>
        <v>34.71698113207547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253</v>
      </c>
      <c r="E9" s="25">
        <v>9</v>
      </c>
      <c r="F9" s="7">
        <v>176</v>
      </c>
      <c r="G9" s="7"/>
      <c r="H9" s="7"/>
      <c r="I9" s="7">
        <v>68</v>
      </c>
      <c r="J9" s="40">
        <f t="shared" si="2"/>
        <v>3.557312252964427</v>
      </c>
      <c r="K9" s="8">
        <f t="shared" si="3"/>
        <v>69.56521739130434</v>
      </c>
      <c r="L9" s="8">
        <f t="shared" si="4"/>
        <v>0</v>
      </c>
      <c r="M9" s="8">
        <f t="shared" si="5"/>
        <v>0</v>
      </c>
      <c r="N9" s="9">
        <f t="shared" si="6"/>
        <v>26.877470355731226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110</v>
      </c>
      <c r="E10" s="25">
        <v>5</v>
      </c>
      <c r="F10" s="7">
        <v>54</v>
      </c>
      <c r="G10" s="7"/>
      <c r="H10" s="7"/>
      <c r="I10" s="7">
        <v>51</v>
      </c>
      <c r="J10" s="40">
        <f t="shared" si="2"/>
        <v>4.545454545454546</v>
      </c>
      <c r="K10" s="8">
        <f t="shared" si="3"/>
        <v>49.09090909090909</v>
      </c>
      <c r="L10" s="8">
        <f t="shared" si="4"/>
        <v>0</v>
      </c>
      <c r="M10" s="8">
        <f t="shared" si="5"/>
        <v>0</v>
      </c>
      <c r="N10" s="9">
        <f t="shared" si="6"/>
        <v>46.36363636363636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12</v>
      </c>
      <c r="E12" s="25"/>
      <c r="F12" s="7"/>
      <c r="G12" s="7"/>
      <c r="H12" s="7"/>
      <c r="I12" s="7">
        <v>12</v>
      </c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100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</v>
      </c>
      <c r="E15" s="25"/>
      <c r="F15" s="7"/>
      <c r="G15" s="7"/>
      <c r="H15" s="7"/>
      <c r="I15" s="7">
        <v>2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</v>
      </c>
      <c r="E16" s="25"/>
      <c r="F16" s="7"/>
      <c r="G16" s="7"/>
      <c r="H16" s="7"/>
      <c r="I16" s="7">
        <v>1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207</v>
      </c>
      <c r="E17" s="25">
        <v>5</v>
      </c>
      <c r="F17" s="7">
        <v>116</v>
      </c>
      <c r="G17" s="7"/>
      <c r="H17" s="7"/>
      <c r="I17" s="7">
        <v>86</v>
      </c>
      <c r="J17" s="40">
        <f t="shared" si="2"/>
        <v>2.4154589371980677</v>
      </c>
      <c r="K17" s="8">
        <f t="shared" si="3"/>
        <v>56.038647342995176</v>
      </c>
      <c r="L17" s="8">
        <f t="shared" si="4"/>
        <v>0</v>
      </c>
      <c r="M17" s="8">
        <f t="shared" si="5"/>
        <v>0</v>
      </c>
      <c r="N17" s="9">
        <f t="shared" si="6"/>
        <v>41.54589371980676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221</v>
      </c>
      <c r="E18" s="25">
        <v>7</v>
      </c>
      <c r="F18" s="7">
        <v>132</v>
      </c>
      <c r="G18" s="7"/>
      <c r="H18" s="7"/>
      <c r="I18" s="7">
        <v>82</v>
      </c>
      <c r="J18" s="40">
        <f t="shared" si="2"/>
        <v>3.167420814479638</v>
      </c>
      <c r="K18" s="8">
        <f t="shared" si="3"/>
        <v>59.72850678733032</v>
      </c>
      <c r="L18" s="8">
        <f t="shared" si="4"/>
        <v>0</v>
      </c>
      <c r="M18" s="8">
        <f t="shared" si="5"/>
        <v>0</v>
      </c>
      <c r="N18" s="9">
        <f t="shared" si="6"/>
        <v>37.10407239819005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241</v>
      </c>
      <c r="E19" s="25">
        <v>7</v>
      </c>
      <c r="F19" s="7">
        <v>116</v>
      </c>
      <c r="G19" s="7"/>
      <c r="H19" s="7"/>
      <c r="I19" s="7">
        <v>118</v>
      </c>
      <c r="J19" s="40">
        <f t="shared" si="2"/>
        <v>2.904564315352697</v>
      </c>
      <c r="K19" s="8">
        <f t="shared" si="3"/>
        <v>48.13278008298755</v>
      </c>
      <c r="L19" s="8">
        <f t="shared" si="4"/>
        <v>0</v>
      </c>
      <c r="M19" s="8">
        <f t="shared" si="5"/>
        <v>0</v>
      </c>
      <c r="N19" s="9">
        <f t="shared" si="6"/>
        <v>48.96265560165975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170</v>
      </c>
      <c r="E20" s="25">
        <v>8</v>
      </c>
      <c r="F20" s="7">
        <v>130</v>
      </c>
      <c r="G20" s="7"/>
      <c r="H20" s="7"/>
      <c r="I20" s="7">
        <v>32</v>
      </c>
      <c r="J20" s="40">
        <f t="shared" si="2"/>
        <v>4.705882352941177</v>
      </c>
      <c r="K20" s="8">
        <f t="shared" si="3"/>
        <v>76.47058823529412</v>
      </c>
      <c r="L20" s="8">
        <f t="shared" si="4"/>
        <v>0</v>
      </c>
      <c r="M20" s="8">
        <f t="shared" si="5"/>
        <v>0</v>
      </c>
      <c r="N20" s="9">
        <f t="shared" si="6"/>
        <v>18.823529411764707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132</v>
      </c>
      <c r="E21" s="25">
        <v>2</v>
      </c>
      <c r="F21" s="7">
        <v>94</v>
      </c>
      <c r="G21" s="7"/>
      <c r="H21" s="7"/>
      <c r="I21" s="7">
        <v>36</v>
      </c>
      <c r="J21" s="40">
        <f t="shared" si="2"/>
        <v>1.5151515151515151</v>
      </c>
      <c r="K21" s="8">
        <f t="shared" si="3"/>
        <v>71.21212121212122</v>
      </c>
      <c r="L21" s="8">
        <f t="shared" si="4"/>
        <v>0</v>
      </c>
      <c r="M21" s="8">
        <f t="shared" si="5"/>
        <v>0</v>
      </c>
      <c r="N21" s="9">
        <f t="shared" si="6"/>
        <v>27.27272727272727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247</v>
      </c>
      <c r="E22" s="25">
        <v>6</v>
      </c>
      <c r="F22" s="7">
        <v>147</v>
      </c>
      <c r="G22" s="7"/>
      <c r="H22" s="7"/>
      <c r="I22" s="7">
        <v>94</v>
      </c>
      <c r="J22" s="40">
        <f t="shared" si="2"/>
        <v>2.42914979757085</v>
      </c>
      <c r="K22" s="8">
        <f t="shared" si="3"/>
        <v>59.51417004048582</v>
      </c>
      <c r="L22" s="8">
        <f t="shared" si="4"/>
        <v>0</v>
      </c>
      <c r="M22" s="8">
        <f t="shared" si="5"/>
        <v>0</v>
      </c>
      <c r="N22" s="9">
        <f t="shared" si="6"/>
        <v>38.05668016194332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108</v>
      </c>
      <c r="E23" s="25">
        <v>9</v>
      </c>
      <c r="F23" s="7">
        <v>81</v>
      </c>
      <c r="G23" s="7"/>
      <c r="H23" s="7"/>
      <c r="I23" s="7">
        <v>18</v>
      </c>
      <c r="J23" s="40">
        <f t="shared" si="2"/>
        <v>8.333333333333332</v>
      </c>
      <c r="K23" s="8">
        <f t="shared" si="3"/>
        <v>75</v>
      </c>
      <c r="L23" s="8">
        <f t="shared" si="4"/>
        <v>0</v>
      </c>
      <c r="M23" s="8">
        <f t="shared" si="5"/>
        <v>0</v>
      </c>
      <c r="N23" s="9">
        <f t="shared" si="6"/>
        <v>16.666666666666664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</v>
      </c>
      <c r="E24" s="25"/>
      <c r="F24" s="7">
        <v>1</v>
      </c>
      <c r="G24" s="7"/>
      <c r="H24" s="7"/>
      <c r="I24" s="7"/>
      <c r="J24" s="40">
        <f t="shared" si="2"/>
        <v>0</v>
      </c>
      <c r="K24" s="8">
        <f t="shared" si="3"/>
        <v>100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45</v>
      </c>
      <c r="E25" s="25">
        <v>1</v>
      </c>
      <c r="F25" s="7">
        <v>24</v>
      </c>
      <c r="G25" s="7"/>
      <c r="H25" s="7"/>
      <c r="I25" s="7">
        <v>20</v>
      </c>
      <c r="J25" s="40">
        <f t="shared" si="2"/>
        <v>2.2222222222222223</v>
      </c>
      <c r="K25" s="8">
        <f t="shared" si="3"/>
        <v>53.333333333333336</v>
      </c>
      <c r="L25" s="8">
        <f t="shared" si="4"/>
        <v>0</v>
      </c>
      <c r="M25" s="8">
        <f t="shared" si="5"/>
        <v>0</v>
      </c>
      <c r="N25" s="9">
        <f t="shared" si="6"/>
        <v>44.44444444444444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262</v>
      </c>
      <c r="E26" s="25">
        <v>16</v>
      </c>
      <c r="F26" s="7">
        <v>173</v>
      </c>
      <c r="G26" s="7"/>
      <c r="H26" s="7"/>
      <c r="I26" s="7">
        <v>73</v>
      </c>
      <c r="J26" s="40">
        <f t="shared" si="2"/>
        <v>6.106870229007633</v>
      </c>
      <c r="K26" s="8">
        <f t="shared" si="3"/>
        <v>66.03053435114504</v>
      </c>
      <c r="L26" s="8">
        <f t="shared" si="4"/>
        <v>0</v>
      </c>
      <c r="M26" s="8">
        <f t="shared" si="5"/>
        <v>0</v>
      </c>
      <c r="N26" s="9">
        <f t="shared" si="6"/>
        <v>27.86259541984733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0</v>
      </c>
      <c r="E27" s="25"/>
      <c r="F27" s="7"/>
      <c r="G27" s="7"/>
      <c r="H27" s="7"/>
      <c r="I27" s="7"/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236</v>
      </c>
      <c r="E28" s="25">
        <v>14</v>
      </c>
      <c r="F28" s="7">
        <v>165</v>
      </c>
      <c r="G28" s="7"/>
      <c r="H28" s="7"/>
      <c r="I28" s="7">
        <v>57</v>
      </c>
      <c r="J28" s="40">
        <f t="shared" si="2"/>
        <v>5.932203389830509</v>
      </c>
      <c r="K28" s="8">
        <f t="shared" si="3"/>
        <v>69.91525423728814</v>
      </c>
      <c r="L28" s="8">
        <f t="shared" si="4"/>
        <v>0</v>
      </c>
      <c r="M28" s="8">
        <f t="shared" si="5"/>
        <v>0</v>
      </c>
      <c r="N28" s="9">
        <f t="shared" si="6"/>
        <v>24.152542372881356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175</v>
      </c>
      <c r="E29" s="25">
        <v>6</v>
      </c>
      <c r="F29" s="7">
        <v>154</v>
      </c>
      <c r="G29" s="7"/>
      <c r="H29" s="7"/>
      <c r="I29" s="7">
        <v>15</v>
      </c>
      <c r="J29" s="40">
        <f t="shared" si="2"/>
        <v>3.428571428571429</v>
      </c>
      <c r="K29" s="8">
        <f t="shared" si="3"/>
        <v>88</v>
      </c>
      <c r="L29" s="8">
        <f t="shared" si="4"/>
        <v>0</v>
      </c>
      <c r="M29" s="8">
        <f t="shared" si="5"/>
        <v>0</v>
      </c>
      <c r="N29" s="9">
        <f t="shared" si="6"/>
        <v>8.571428571428571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162</v>
      </c>
      <c r="E30" s="25">
        <v>6</v>
      </c>
      <c r="F30" s="7">
        <v>110</v>
      </c>
      <c r="G30" s="7"/>
      <c r="H30" s="7"/>
      <c r="I30" s="7">
        <v>46</v>
      </c>
      <c r="J30" s="40">
        <f t="shared" si="2"/>
        <v>3.7037037037037033</v>
      </c>
      <c r="K30" s="8">
        <f t="shared" si="3"/>
        <v>67.90123456790124</v>
      </c>
      <c r="L30" s="8">
        <f t="shared" si="4"/>
        <v>0</v>
      </c>
      <c r="M30" s="8">
        <f t="shared" si="5"/>
        <v>0</v>
      </c>
      <c r="N30" s="9">
        <f t="shared" si="6"/>
        <v>28.39506172839506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167</v>
      </c>
      <c r="E31" s="25">
        <v>5</v>
      </c>
      <c r="F31" s="7">
        <v>117</v>
      </c>
      <c r="G31" s="7"/>
      <c r="H31" s="7"/>
      <c r="I31" s="7">
        <v>45</v>
      </c>
      <c r="J31" s="40">
        <f t="shared" si="2"/>
        <v>2.9940119760479043</v>
      </c>
      <c r="K31" s="8">
        <f t="shared" si="3"/>
        <v>70.05988023952095</v>
      </c>
      <c r="L31" s="8">
        <f t="shared" si="4"/>
        <v>0</v>
      </c>
      <c r="M31" s="8">
        <f t="shared" si="5"/>
        <v>0</v>
      </c>
      <c r="N31" s="9">
        <f t="shared" si="6"/>
        <v>26.94610778443114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220</v>
      </c>
      <c r="E32" s="25">
        <v>6</v>
      </c>
      <c r="F32" s="7">
        <v>172</v>
      </c>
      <c r="G32" s="7"/>
      <c r="H32" s="7"/>
      <c r="I32" s="7">
        <v>42</v>
      </c>
      <c r="J32" s="40">
        <f t="shared" si="2"/>
        <v>2.727272727272727</v>
      </c>
      <c r="K32" s="8">
        <f t="shared" si="3"/>
        <v>78.18181818181819</v>
      </c>
      <c r="L32" s="8">
        <f t="shared" si="4"/>
        <v>0</v>
      </c>
      <c r="M32" s="8">
        <f t="shared" si="5"/>
        <v>0</v>
      </c>
      <c r="N32" s="9">
        <f t="shared" si="6"/>
        <v>19.090909090909093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</v>
      </c>
      <c r="E33" s="25"/>
      <c r="F33" s="7">
        <v>1</v>
      </c>
      <c r="G33" s="7"/>
      <c r="H33" s="7"/>
      <c r="I33" s="7">
        <v>1</v>
      </c>
      <c r="J33" s="40">
        <f t="shared" si="2"/>
        <v>0</v>
      </c>
      <c r="K33" s="8">
        <f t="shared" si="3"/>
        <v>50</v>
      </c>
      <c r="L33" s="8">
        <f t="shared" si="4"/>
        <v>0</v>
      </c>
      <c r="M33" s="8">
        <f t="shared" si="5"/>
        <v>0</v>
      </c>
      <c r="N33" s="9">
        <f t="shared" si="6"/>
        <v>50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137</v>
      </c>
      <c r="E34" s="25">
        <v>11</v>
      </c>
      <c r="F34" s="7">
        <v>98</v>
      </c>
      <c r="G34" s="7"/>
      <c r="H34" s="7"/>
      <c r="I34" s="7">
        <v>28</v>
      </c>
      <c r="J34" s="40">
        <f t="shared" si="2"/>
        <v>8.02919708029197</v>
      </c>
      <c r="K34" s="8">
        <f t="shared" si="3"/>
        <v>71.53284671532847</v>
      </c>
      <c r="L34" s="8">
        <f t="shared" si="4"/>
        <v>0</v>
      </c>
      <c r="M34" s="8">
        <f t="shared" si="5"/>
        <v>0</v>
      </c>
      <c r="N34" s="9">
        <f t="shared" si="6"/>
        <v>20.437956204379564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0</v>
      </c>
      <c r="E35" s="25"/>
      <c r="F35" s="7"/>
      <c r="G35" s="7"/>
      <c r="H35" s="7"/>
      <c r="I35" s="7"/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1381</v>
      </c>
      <c r="E39" s="25">
        <v>21</v>
      </c>
      <c r="F39" s="7">
        <v>992</v>
      </c>
      <c r="G39" s="7"/>
      <c r="H39" s="7"/>
      <c r="I39" s="7">
        <v>368</v>
      </c>
      <c r="J39" s="40">
        <f t="shared" si="2"/>
        <v>1.5206372194062274</v>
      </c>
      <c r="K39" s="8">
        <f t="shared" si="3"/>
        <v>71.8320057929037</v>
      </c>
      <c r="L39" s="8">
        <f t="shared" si="4"/>
        <v>0</v>
      </c>
      <c r="M39" s="8">
        <f t="shared" si="5"/>
        <v>0</v>
      </c>
      <c r="N39" s="9">
        <f t="shared" si="6"/>
        <v>26.64735698769008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170</v>
      </c>
      <c r="E40" s="25">
        <v>15</v>
      </c>
      <c r="F40" s="7">
        <v>96</v>
      </c>
      <c r="G40" s="7"/>
      <c r="H40" s="7"/>
      <c r="I40" s="7">
        <v>59</v>
      </c>
      <c r="J40" s="40">
        <f t="shared" si="2"/>
        <v>8.823529411764707</v>
      </c>
      <c r="K40" s="8">
        <f t="shared" si="3"/>
        <v>56.470588235294116</v>
      </c>
      <c r="L40" s="8">
        <f t="shared" si="4"/>
        <v>0</v>
      </c>
      <c r="M40" s="8">
        <f t="shared" si="5"/>
        <v>0</v>
      </c>
      <c r="N40" s="9">
        <f t="shared" si="6"/>
        <v>34.705882352941174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207</v>
      </c>
      <c r="E41" s="25">
        <v>10</v>
      </c>
      <c r="F41" s="7">
        <v>183</v>
      </c>
      <c r="G41" s="7"/>
      <c r="H41" s="7"/>
      <c r="I41" s="7">
        <v>14</v>
      </c>
      <c r="J41" s="40">
        <f t="shared" si="2"/>
        <v>4.830917874396135</v>
      </c>
      <c r="K41" s="8">
        <f t="shared" si="3"/>
        <v>88.40579710144928</v>
      </c>
      <c r="L41" s="8">
        <f t="shared" si="4"/>
        <v>0</v>
      </c>
      <c r="M41" s="8">
        <f t="shared" si="5"/>
        <v>0</v>
      </c>
      <c r="N41" s="9">
        <f t="shared" si="6"/>
        <v>6.763285024154589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371</v>
      </c>
      <c r="E42" s="25">
        <v>3</v>
      </c>
      <c r="F42" s="7">
        <v>226</v>
      </c>
      <c r="G42" s="7"/>
      <c r="H42" s="7"/>
      <c r="I42" s="7">
        <v>142</v>
      </c>
      <c r="J42" s="40">
        <f t="shared" si="2"/>
        <v>0.8086253369272237</v>
      </c>
      <c r="K42" s="8">
        <f t="shared" si="3"/>
        <v>60.91644204851752</v>
      </c>
      <c r="L42" s="8">
        <f t="shared" si="4"/>
        <v>0</v>
      </c>
      <c r="M42" s="8">
        <f t="shared" si="5"/>
        <v>0</v>
      </c>
      <c r="N42" s="9">
        <f t="shared" si="6"/>
        <v>38.274932614555254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676</v>
      </c>
      <c r="E43" s="25">
        <v>35</v>
      </c>
      <c r="F43" s="7">
        <v>480</v>
      </c>
      <c r="G43" s="7"/>
      <c r="H43" s="7"/>
      <c r="I43" s="7">
        <v>161</v>
      </c>
      <c r="J43" s="40">
        <f t="shared" si="2"/>
        <v>5.177514792899409</v>
      </c>
      <c r="K43" s="8">
        <f t="shared" si="3"/>
        <v>71.00591715976331</v>
      </c>
      <c r="L43" s="8">
        <f t="shared" si="4"/>
        <v>0</v>
      </c>
      <c r="M43" s="8">
        <f t="shared" si="5"/>
        <v>0</v>
      </c>
      <c r="N43" s="9">
        <f t="shared" si="6"/>
        <v>23.816568047337277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61</v>
      </c>
      <c r="E44" s="25"/>
      <c r="F44" s="7"/>
      <c r="G44" s="7"/>
      <c r="H44" s="7"/>
      <c r="I44" s="7">
        <v>61</v>
      </c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100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531</v>
      </c>
      <c r="E47" s="25"/>
      <c r="F47" s="7">
        <v>22</v>
      </c>
      <c r="G47" s="7"/>
      <c r="H47" s="7"/>
      <c r="I47" s="7">
        <v>509</v>
      </c>
      <c r="J47" s="40">
        <f t="shared" si="2"/>
        <v>0</v>
      </c>
      <c r="K47" s="8">
        <f t="shared" si="3"/>
        <v>4.143126177024483</v>
      </c>
      <c r="L47" s="8">
        <f t="shared" si="4"/>
        <v>0</v>
      </c>
      <c r="M47" s="8">
        <f t="shared" si="5"/>
        <v>0</v>
      </c>
      <c r="N47" s="9">
        <f t="shared" si="6"/>
        <v>95.85687382297552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0</v>
      </c>
      <c r="E49" s="25"/>
      <c r="F49" s="7"/>
      <c r="G49" s="7"/>
      <c r="H49" s="7"/>
      <c r="I49" s="7"/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</v>
      </c>
      <c r="E50" s="27"/>
      <c r="F50" s="19">
        <v>1</v>
      </c>
      <c r="G50" s="19"/>
      <c r="H50" s="19"/>
      <c r="I50" s="19"/>
      <c r="J50" s="41">
        <f t="shared" si="2"/>
        <v>0</v>
      </c>
      <c r="K50" s="20">
        <f t="shared" si="3"/>
        <v>100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2574</v>
      </c>
      <c r="E4" s="33">
        <f t="shared" si="0"/>
        <v>1703</v>
      </c>
      <c r="F4" s="33">
        <f t="shared" si="0"/>
        <v>581</v>
      </c>
      <c r="G4" s="33">
        <f t="shared" si="0"/>
        <v>0</v>
      </c>
      <c r="H4" s="33">
        <f t="shared" si="0"/>
        <v>0</v>
      </c>
      <c r="I4" s="33">
        <f t="shared" si="0"/>
        <v>290</v>
      </c>
      <c r="J4" s="42">
        <f>IF(D4=0,0,E4/D4)*100</f>
        <v>66.16161616161617</v>
      </c>
      <c r="K4" s="43">
        <f>IF(D4=0,0,F4/D4)*100</f>
        <v>22.57187257187257</v>
      </c>
      <c r="L4" s="43">
        <f>IF(D4=0,0,G4/D4)*100</f>
        <v>0</v>
      </c>
      <c r="M4" s="43">
        <f>IF(D4=0,0,H4/D4)*100</f>
        <v>0</v>
      </c>
      <c r="N4" s="38">
        <f>IF(D4=0,0,I4/D4)*100</f>
        <v>11.266511266511268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80</v>
      </c>
      <c r="E5" s="23">
        <v>47</v>
      </c>
      <c r="F5" s="15">
        <v>8</v>
      </c>
      <c r="G5" s="15"/>
      <c r="H5" s="15"/>
      <c r="I5" s="15">
        <v>25</v>
      </c>
      <c r="J5" s="39">
        <f>IF(D5=0,0,E5/D5)*100</f>
        <v>58.75</v>
      </c>
      <c r="K5" s="16">
        <f>IF(D5=0,0,F5/D5)*100</f>
        <v>10</v>
      </c>
      <c r="L5" s="16">
        <f>IF(D5=0,0,G5/D5)*100</f>
        <v>0</v>
      </c>
      <c r="M5" s="16">
        <f>IF(D5=0,0,H5/D5)*100</f>
        <v>0</v>
      </c>
      <c r="N5" s="17">
        <f>IF(D5=0,0,I5/D5)*100</f>
        <v>31.25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</v>
      </c>
      <c r="E6" s="25">
        <v>1</v>
      </c>
      <c r="F6" s="7">
        <v>1</v>
      </c>
      <c r="G6" s="7"/>
      <c r="H6" s="7"/>
      <c r="I6" s="7">
        <v>3</v>
      </c>
      <c r="J6" s="40">
        <f aca="true" t="shared" si="2" ref="J6:J50">IF(D6=0,0,E6/D6)*100</f>
        <v>20</v>
      </c>
      <c r="K6" s="8">
        <f aca="true" t="shared" si="3" ref="K6:K50">IF(D6=0,0,F6/D6)*100</f>
        <v>20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60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60</v>
      </c>
      <c r="E7" s="25">
        <v>53</v>
      </c>
      <c r="F7" s="7">
        <v>2</v>
      </c>
      <c r="G7" s="7"/>
      <c r="H7" s="7"/>
      <c r="I7" s="7">
        <v>5</v>
      </c>
      <c r="J7" s="40">
        <f t="shared" si="2"/>
        <v>88.33333333333333</v>
      </c>
      <c r="K7" s="8">
        <f t="shared" si="3"/>
        <v>3.3333333333333335</v>
      </c>
      <c r="L7" s="8">
        <f t="shared" si="4"/>
        <v>0</v>
      </c>
      <c r="M7" s="8">
        <f t="shared" si="5"/>
        <v>0</v>
      </c>
      <c r="N7" s="9">
        <f t="shared" si="6"/>
        <v>8.333333333333332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254</v>
      </c>
      <c r="E8" s="25">
        <v>106</v>
      </c>
      <c r="F8" s="7">
        <v>127</v>
      </c>
      <c r="G8" s="7"/>
      <c r="H8" s="7"/>
      <c r="I8" s="7">
        <v>21</v>
      </c>
      <c r="J8" s="40">
        <f t="shared" si="2"/>
        <v>41.732283464566926</v>
      </c>
      <c r="K8" s="8">
        <f t="shared" si="3"/>
        <v>50</v>
      </c>
      <c r="L8" s="8">
        <f t="shared" si="4"/>
        <v>0</v>
      </c>
      <c r="M8" s="8">
        <f t="shared" si="5"/>
        <v>0</v>
      </c>
      <c r="N8" s="9">
        <f t="shared" si="6"/>
        <v>8.267716535433072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312</v>
      </c>
      <c r="E9" s="25">
        <v>260</v>
      </c>
      <c r="F9" s="7">
        <v>15</v>
      </c>
      <c r="G9" s="7"/>
      <c r="H9" s="7"/>
      <c r="I9" s="7">
        <v>37</v>
      </c>
      <c r="J9" s="40">
        <f t="shared" si="2"/>
        <v>83.33333333333334</v>
      </c>
      <c r="K9" s="8">
        <f t="shared" si="3"/>
        <v>4.807692307692308</v>
      </c>
      <c r="L9" s="8">
        <f t="shared" si="4"/>
        <v>0</v>
      </c>
      <c r="M9" s="8">
        <f t="shared" si="5"/>
        <v>0</v>
      </c>
      <c r="N9" s="9">
        <f t="shared" si="6"/>
        <v>11.858974358974358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10</v>
      </c>
      <c r="E10" s="25">
        <v>5</v>
      </c>
      <c r="F10" s="7"/>
      <c r="G10" s="7"/>
      <c r="H10" s="7"/>
      <c r="I10" s="7">
        <v>5</v>
      </c>
      <c r="J10" s="40">
        <f t="shared" si="2"/>
        <v>50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50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16</v>
      </c>
      <c r="E12" s="25"/>
      <c r="F12" s="7">
        <v>16</v>
      </c>
      <c r="G12" s="7"/>
      <c r="H12" s="7"/>
      <c r="I12" s="7"/>
      <c r="J12" s="40">
        <f>IF(D12=0,0,E12/D12)*100</f>
        <v>0</v>
      </c>
      <c r="K12" s="8">
        <f>IF(D12=0,0,F12/D12)*100</f>
        <v>100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0</v>
      </c>
      <c r="E15" s="25"/>
      <c r="F15" s="7"/>
      <c r="G15" s="7"/>
      <c r="H15" s="7"/>
      <c r="I15" s="7"/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31</v>
      </c>
      <c r="E17" s="25">
        <v>29</v>
      </c>
      <c r="F17" s="7">
        <v>1</v>
      </c>
      <c r="G17" s="7"/>
      <c r="H17" s="7"/>
      <c r="I17" s="7">
        <v>1</v>
      </c>
      <c r="J17" s="40">
        <f t="shared" si="2"/>
        <v>93.54838709677419</v>
      </c>
      <c r="K17" s="8">
        <f t="shared" si="3"/>
        <v>3.225806451612903</v>
      </c>
      <c r="L17" s="8">
        <f t="shared" si="4"/>
        <v>0</v>
      </c>
      <c r="M17" s="8">
        <f t="shared" si="5"/>
        <v>0</v>
      </c>
      <c r="N17" s="9">
        <f t="shared" si="6"/>
        <v>3.225806451612903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59</v>
      </c>
      <c r="E18" s="25">
        <v>47</v>
      </c>
      <c r="F18" s="7">
        <v>10</v>
      </c>
      <c r="G18" s="7"/>
      <c r="H18" s="7"/>
      <c r="I18" s="7">
        <v>2</v>
      </c>
      <c r="J18" s="40">
        <f t="shared" si="2"/>
        <v>79.66101694915254</v>
      </c>
      <c r="K18" s="8">
        <f t="shared" si="3"/>
        <v>16.94915254237288</v>
      </c>
      <c r="L18" s="8">
        <f t="shared" si="4"/>
        <v>0</v>
      </c>
      <c r="M18" s="8">
        <f t="shared" si="5"/>
        <v>0</v>
      </c>
      <c r="N18" s="9">
        <f t="shared" si="6"/>
        <v>3.389830508474576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119</v>
      </c>
      <c r="E19" s="25">
        <v>87</v>
      </c>
      <c r="F19" s="7">
        <v>26</v>
      </c>
      <c r="G19" s="7"/>
      <c r="H19" s="7"/>
      <c r="I19" s="7">
        <v>6</v>
      </c>
      <c r="J19" s="40">
        <f t="shared" si="2"/>
        <v>73.10924369747899</v>
      </c>
      <c r="K19" s="8">
        <f t="shared" si="3"/>
        <v>21.84873949579832</v>
      </c>
      <c r="L19" s="8">
        <f t="shared" si="4"/>
        <v>0</v>
      </c>
      <c r="M19" s="8">
        <f t="shared" si="5"/>
        <v>0</v>
      </c>
      <c r="N19" s="9">
        <f t="shared" si="6"/>
        <v>5.042016806722689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38</v>
      </c>
      <c r="E20" s="25">
        <v>29</v>
      </c>
      <c r="F20" s="7">
        <v>5</v>
      </c>
      <c r="G20" s="7"/>
      <c r="H20" s="7"/>
      <c r="I20" s="7">
        <v>4</v>
      </c>
      <c r="J20" s="40">
        <f t="shared" si="2"/>
        <v>76.31578947368422</v>
      </c>
      <c r="K20" s="8">
        <f t="shared" si="3"/>
        <v>13.157894736842104</v>
      </c>
      <c r="L20" s="8">
        <f t="shared" si="4"/>
        <v>0</v>
      </c>
      <c r="M20" s="8">
        <f t="shared" si="5"/>
        <v>0</v>
      </c>
      <c r="N20" s="9">
        <f t="shared" si="6"/>
        <v>10.526315789473683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78</v>
      </c>
      <c r="E21" s="25">
        <v>65</v>
      </c>
      <c r="F21" s="7">
        <v>7</v>
      </c>
      <c r="G21" s="7"/>
      <c r="H21" s="7"/>
      <c r="I21" s="7">
        <v>6</v>
      </c>
      <c r="J21" s="40">
        <f t="shared" si="2"/>
        <v>83.33333333333334</v>
      </c>
      <c r="K21" s="8">
        <f t="shared" si="3"/>
        <v>8.974358974358974</v>
      </c>
      <c r="L21" s="8">
        <f t="shared" si="4"/>
        <v>0</v>
      </c>
      <c r="M21" s="8">
        <f t="shared" si="5"/>
        <v>0</v>
      </c>
      <c r="N21" s="9">
        <f t="shared" si="6"/>
        <v>7.6923076923076925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92</v>
      </c>
      <c r="E22" s="25">
        <v>69</v>
      </c>
      <c r="F22" s="7">
        <v>15</v>
      </c>
      <c r="G22" s="7"/>
      <c r="H22" s="7"/>
      <c r="I22" s="7">
        <v>8</v>
      </c>
      <c r="J22" s="40">
        <f t="shared" si="2"/>
        <v>75</v>
      </c>
      <c r="K22" s="8">
        <f t="shared" si="3"/>
        <v>16.304347826086957</v>
      </c>
      <c r="L22" s="8">
        <f t="shared" si="4"/>
        <v>0</v>
      </c>
      <c r="M22" s="8">
        <f t="shared" si="5"/>
        <v>0</v>
      </c>
      <c r="N22" s="9">
        <f t="shared" si="6"/>
        <v>8.695652173913043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15</v>
      </c>
      <c r="E23" s="25">
        <v>13</v>
      </c>
      <c r="F23" s="7">
        <v>2</v>
      </c>
      <c r="G23" s="7"/>
      <c r="H23" s="7"/>
      <c r="I23" s="7"/>
      <c r="J23" s="40">
        <f t="shared" si="2"/>
        <v>86.66666666666667</v>
      </c>
      <c r="K23" s="8">
        <f t="shared" si="3"/>
        <v>13.333333333333334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10</v>
      </c>
      <c r="E25" s="25">
        <v>10</v>
      </c>
      <c r="F25" s="7"/>
      <c r="G25" s="7"/>
      <c r="H25" s="7"/>
      <c r="I25" s="7"/>
      <c r="J25" s="40">
        <f t="shared" si="2"/>
        <v>100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110</v>
      </c>
      <c r="E26" s="25">
        <v>51</v>
      </c>
      <c r="F26" s="7">
        <v>30</v>
      </c>
      <c r="G26" s="7"/>
      <c r="H26" s="7"/>
      <c r="I26" s="7">
        <v>29</v>
      </c>
      <c r="J26" s="40">
        <f t="shared" si="2"/>
        <v>46.36363636363636</v>
      </c>
      <c r="K26" s="8">
        <f t="shared" si="3"/>
        <v>27.27272727272727</v>
      </c>
      <c r="L26" s="8">
        <f t="shared" si="4"/>
        <v>0</v>
      </c>
      <c r="M26" s="8">
        <f t="shared" si="5"/>
        <v>0</v>
      </c>
      <c r="N26" s="9">
        <f t="shared" si="6"/>
        <v>26.36363636363636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0</v>
      </c>
      <c r="E27" s="25"/>
      <c r="F27" s="7"/>
      <c r="G27" s="7"/>
      <c r="H27" s="7"/>
      <c r="I27" s="7"/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62</v>
      </c>
      <c r="E28" s="25">
        <v>54</v>
      </c>
      <c r="F28" s="7">
        <v>6</v>
      </c>
      <c r="G28" s="7"/>
      <c r="H28" s="7"/>
      <c r="I28" s="7">
        <v>2</v>
      </c>
      <c r="J28" s="40">
        <f t="shared" si="2"/>
        <v>87.09677419354838</v>
      </c>
      <c r="K28" s="8">
        <f t="shared" si="3"/>
        <v>9.67741935483871</v>
      </c>
      <c r="L28" s="8">
        <f t="shared" si="4"/>
        <v>0</v>
      </c>
      <c r="M28" s="8">
        <f t="shared" si="5"/>
        <v>0</v>
      </c>
      <c r="N28" s="9">
        <f t="shared" si="6"/>
        <v>3.225806451612903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31</v>
      </c>
      <c r="E29" s="25">
        <v>28</v>
      </c>
      <c r="F29" s="7">
        <v>3</v>
      </c>
      <c r="G29" s="7"/>
      <c r="H29" s="7"/>
      <c r="I29" s="7"/>
      <c r="J29" s="40">
        <f t="shared" si="2"/>
        <v>90.32258064516128</v>
      </c>
      <c r="K29" s="8">
        <f t="shared" si="3"/>
        <v>9.67741935483871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69</v>
      </c>
      <c r="E30" s="25">
        <v>55</v>
      </c>
      <c r="F30" s="7">
        <v>9</v>
      </c>
      <c r="G30" s="7"/>
      <c r="H30" s="7"/>
      <c r="I30" s="7">
        <v>5</v>
      </c>
      <c r="J30" s="40">
        <f t="shared" si="2"/>
        <v>79.71014492753623</v>
      </c>
      <c r="K30" s="8">
        <f t="shared" si="3"/>
        <v>13.043478260869565</v>
      </c>
      <c r="L30" s="8">
        <f t="shared" si="4"/>
        <v>0</v>
      </c>
      <c r="M30" s="8">
        <f t="shared" si="5"/>
        <v>0</v>
      </c>
      <c r="N30" s="9">
        <f t="shared" si="6"/>
        <v>7.246376811594203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49</v>
      </c>
      <c r="E31" s="25">
        <v>35</v>
      </c>
      <c r="F31" s="7">
        <v>10</v>
      </c>
      <c r="G31" s="7"/>
      <c r="H31" s="7"/>
      <c r="I31" s="7">
        <v>4</v>
      </c>
      <c r="J31" s="40">
        <f t="shared" si="2"/>
        <v>71.42857142857143</v>
      </c>
      <c r="K31" s="8">
        <f t="shared" si="3"/>
        <v>20.408163265306122</v>
      </c>
      <c r="L31" s="8">
        <f t="shared" si="4"/>
        <v>0</v>
      </c>
      <c r="M31" s="8">
        <f t="shared" si="5"/>
        <v>0</v>
      </c>
      <c r="N31" s="9">
        <f t="shared" si="6"/>
        <v>8.16326530612245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32</v>
      </c>
      <c r="E32" s="25">
        <v>22</v>
      </c>
      <c r="F32" s="7">
        <v>9</v>
      </c>
      <c r="G32" s="7"/>
      <c r="H32" s="7"/>
      <c r="I32" s="7">
        <v>1</v>
      </c>
      <c r="J32" s="40">
        <f t="shared" si="2"/>
        <v>68.75</v>
      </c>
      <c r="K32" s="8">
        <f t="shared" si="3"/>
        <v>28.125</v>
      </c>
      <c r="L32" s="8">
        <f t="shared" si="4"/>
        <v>0</v>
      </c>
      <c r="M32" s="8">
        <f t="shared" si="5"/>
        <v>0</v>
      </c>
      <c r="N32" s="9">
        <f t="shared" si="6"/>
        <v>3.125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</v>
      </c>
      <c r="E33" s="25">
        <v>2</v>
      </c>
      <c r="F33" s="7">
        <v>1</v>
      </c>
      <c r="G33" s="7"/>
      <c r="H33" s="7"/>
      <c r="I33" s="7"/>
      <c r="J33" s="40">
        <f t="shared" si="2"/>
        <v>66.66666666666666</v>
      </c>
      <c r="K33" s="8">
        <f t="shared" si="3"/>
        <v>33.33333333333333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13</v>
      </c>
      <c r="E34" s="25">
        <v>6</v>
      </c>
      <c r="F34" s="7">
        <v>3</v>
      </c>
      <c r="G34" s="7"/>
      <c r="H34" s="7"/>
      <c r="I34" s="7">
        <v>4</v>
      </c>
      <c r="J34" s="40">
        <f t="shared" si="2"/>
        <v>46.15384615384615</v>
      </c>
      <c r="K34" s="8">
        <f t="shared" si="3"/>
        <v>23.076923076923077</v>
      </c>
      <c r="L34" s="8">
        <f t="shared" si="4"/>
        <v>0</v>
      </c>
      <c r="M34" s="8">
        <f t="shared" si="5"/>
        <v>0</v>
      </c>
      <c r="N34" s="9">
        <f t="shared" si="6"/>
        <v>30.76923076923077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0</v>
      </c>
      <c r="E35" s="25"/>
      <c r="F35" s="7"/>
      <c r="G35" s="7"/>
      <c r="H35" s="7"/>
      <c r="I35" s="7"/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520</v>
      </c>
      <c r="E39" s="25">
        <v>227</v>
      </c>
      <c r="F39" s="7">
        <v>206</v>
      </c>
      <c r="G39" s="7"/>
      <c r="H39" s="7"/>
      <c r="I39" s="7">
        <v>87</v>
      </c>
      <c r="J39" s="40">
        <f t="shared" si="2"/>
        <v>43.65384615384615</v>
      </c>
      <c r="K39" s="8">
        <f t="shared" si="3"/>
        <v>39.61538461538461</v>
      </c>
      <c r="L39" s="8">
        <f t="shared" si="4"/>
        <v>0</v>
      </c>
      <c r="M39" s="8">
        <f t="shared" si="5"/>
        <v>0</v>
      </c>
      <c r="N39" s="9">
        <f t="shared" si="6"/>
        <v>16.73076923076923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135</v>
      </c>
      <c r="E40" s="25">
        <v>122</v>
      </c>
      <c r="F40" s="7">
        <v>3</v>
      </c>
      <c r="G40" s="7"/>
      <c r="H40" s="7"/>
      <c r="I40" s="7">
        <v>10</v>
      </c>
      <c r="J40" s="40">
        <f t="shared" si="2"/>
        <v>90.37037037037037</v>
      </c>
      <c r="K40" s="8">
        <f t="shared" si="3"/>
        <v>2.2222222222222223</v>
      </c>
      <c r="L40" s="8">
        <f t="shared" si="4"/>
        <v>0</v>
      </c>
      <c r="M40" s="8">
        <f t="shared" si="5"/>
        <v>0</v>
      </c>
      <c r="N40" s="9">
        <f t="shared" si="6"/>
        <v>7.4074074074074066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16</v>
      </c>
      <c r="E41" s="25">
        <v>15</v>
      </c>
      <c r="F41" s="7"/>
      <c r="G41" s="7"/>
      <c r="H41" s="7"/>
      <c r="I41" s="7">
        <v>1</v>
      </c>
      <c r="J41" s="40">
        <f t="shared" si="2"/>
        <v>93.75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6.25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133</v>
      </c>
      <c r="E42" s="25">
        <v>77</v>
      </c>
      <c r="F42" s="7">
        <v>43</v>
      </c>
      <c r="G42" s="7"/>
      <c r="H42" s="7"/>
      <c r="I42" s="7">
        <v>13</v>
      </c>
      <c r="J42" s="40">
        <f t="shared" si="2"/>
        <v>57.89473684210527</v>
      </c>
      <c r="K42" s="8">
        <f t="shared" si="3"/>
        <v>32.33082706766917</v>
      </c>
      <c r="L42" s="8">
        <f t="shared" si="4"/>
        <v>0</v>
      </c>
      <c r="M42" s="8">
        <f t="shared" si="5"/>
        <v>0</v>
      </c>
      <c r="N42" s="9">
        <f t="shared" si="6"/>
        <v>9.774436090225564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209</v>
      </c>
      <c r="E43" s="25">
        <v>188</v>
      </c>
      <c r="F43" s="7">
        <v>16</v>
      </c>
      <c r="G43" s="7"/>
      <c r="H43" s="7"/>
      <c r="I43" s="7">
        <v>5</v>
      </c>
      <c r="J43" s="40">
        <f t="shared" si="2"/>
        <v>89.95215311004785</v>
      </c>
      <c r="K43" s="8">
        <f t="shared" si="3"/>
        <v>7.655502392344498</v>
      </c>
      <c r="L43" s="8">
        <f t="shared" si="4"/>
        <v>0</v>
      </c>
      <c r="M43" s="8">
        <f t="shared" si="5"/>
        <v>0</v>
      </c>
      <c r="N43" s="9">
        <f t="shared" si="6"/>
        <v>2.3923444976076556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7</v>
      </c>
      <c r="E47" s="25"/>
      <c r="F47" s="7">
        <v>1</v>
      </c>
      <c r="G47" s="7"/>
      <c r="H47" s="7"/>
      <c r="I47" s="7">
        <v>6</v>
      </c>
      <c r="J47" s="40">
        <f t="shared" si="2"/>
        <v>0</v>
      </c>
      <c r="K47" s="8">
        <f t="shared" si="3"/>
        <v>14.285714285714285</v>
      </c>
      <c r="L47" s="8">
        <f t="shared" si="4"/>
        <v>0</v>
      </c>
      <c r="M47" s="8">
        <f t="shared" si="5"/>
        <v>0</v>
      </c>
      <c r="N47" s="9">
        <f t="shared" si="6"/>
        <v>85.71428571428571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3</v>
      </c>
      <c r="E49" s="25"/>
      <c r="F49" s="7">
        <v>3</v>
      </c>
      <c r="G49" s="7"/>
      <c r="H49" s="7"/>
      <c r="I49" s="7"/>
      <c r="J49" s="40">
        <f>IF(D49=0,0,E49/D49)*100</f>
        <v>0</v>
      </c>
      <c r="K49" s="8">
        <f>IF(D49=0,0,F49/D49)*100</f>
        <v>100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</v>
      </c>
      <c r="E50" s="27"/>
      <c r="F50" s="19">
        <v>3</v>
      </c>
      <c r="G50" s="19"/>
      <c r="H50" s="19"/>
      <c r="I50" s="19"/>
      <c r="J50" s="41">
        <f t="shared" si="2"/>
        <v>0</v>
      </c>
      <c r="K50" s="20">
        <f t="shared" si="3"/>
        <v>100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231</v>
      </c>
      <c r="E4" s="33">
        <f t="shared" si="0"/>
        <v>0</v>
      </c>
      <c r="F4" s="33">
        <f t="shared" si="0"/>
        <v>0</v>
      </c>
      <c r="G4" s="33">
        <f t="shared" si="0"/>
        <v>0</v>
      </c>
      <c r="H4" s="33">
        <f t="shared" si="0"/>
        <v>0</v>
      </c>
      <c r="I4" s="33">
        <f t="shared" si="0"/>
        <v>231</v>
      </c>
      <c r="J4" s="42">
        <f>IF(D4=0,0,E4/D4)*100</f>
        <v>0</v>
      </c>
      <c r="K4" s="43">
        <f>IF(D4=0,0,F4/D4)*100</f>
        <v>0</v>
      </c>
      <c r="L4" s="43">
        <f>IF(D4=0,0,G4/D4)*100</f>
        <v>0</v>
      </c>
      <c r="M4" s="43">
        <f>IF(D4=0,0,H4/D4)*100</f>
        <v>0</v>
      </c>
      <c r="N4" s="38">
        <f>IF(D4=0,0,I4/D4)*100</f>
        <v>100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27</v>
      </c>
      <c r="E5" s="23"/>
      <c r="F5" s="15"/>
      <c r="G5" s="15"/>
      <c r="H5" s="15"/>
      <c r="I5" s="15">
        <v>27</v>
      </c>
      <c r="J5" s="39">
        <f>IF(D5=0,0,E5/D5)*100</f>
        <v>0</v>
      </c>
      <c r="K5" s="16">
        <f>IF(D5=0,0,F5/D5)*100</f>
        <v>0</v>
      </c>
      <c r="L5" s="16">
        <f>IF(D5=0,0,G5/D5)*100</f>
        <v>0</v>
      </c>
      <c r="M5" s="16">
        <f>IF(D5=0,0,H5/D5)*100</f>
        <v>0</v>
      </c>
      <c r="N5" s="17">
        <f>IF(D5=0,0,I5/D5)*100</f>
        <v>100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</v>
      </c>
      <c r="E6" s="25"/>
      <c r="F6" s="7"/>
      <c r="G6" s="7"/>
      <c r="H6" s="7"/>
      <c r="I6" s="7">
        <v>3</v>
      </c>
      <c r="J6" s="40">
        <f aca="true" t="shared" si="2" ref="J6:J50">IF(D6=0,0,E6/D6)*100</f>
        <v>0</v>
      </c>
      <c r="K6" s="8">
        <f aca="true" t="shared" si="3" ref="K6:K50">IF(D6=0,0,F6/D6)*100</f>
        <v>0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100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14</v>
      </c>
      <c r="E7" s="25"/>
      <c r="F7" s="7"/>
      <c r="G7" s="7"/>
      <c r="H7" s="7"/>
      <c r="I7" s="7">
        <v>14</v>
      </c>
      <c r="J7" s="40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100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49</v>
      </c>
      <c r="E8" s="25"/>
      <c r="F8" s="7"/>
      <c r="G8" s="7"/>
      <c r="H8" s="7"/>
      <c r="I8" s="7">
        <v>49</v>
      </c>
      <c r="J8" s="40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100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29</v>
      </c>
      <c r="E9" s="25"/>
      <c r="F9" s="7"/>
      <c r="G9" s="7"/>
      <c r="H9" s="7"/>
      <c r="I9" s="7">
        <v>29</v>
      </c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100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20</v>
      </c>
      <c r="E10" s="25"/>
      <c r="F10" s="7"/>
      <c r="G10" s="7"/>
      <c r="H10" s="7"/>
      <c r="I10" s="7">
        <v>20</v>
      </c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100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</v>
      </c>
      <c r="E11" s="25"/>
      <c r="F11" s="7"/>
      <c r="G11" s="7"/>
      <c r="H11" s="7"/>
      <c r="I11" s="7">
        <v>2</v>
      </c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100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</v>
      </c>
      <c r="E12" s="25"/>
      <c r="F12" s="7"/>
      <c r="G12" s="7"/>
      <c r="H12" s="7"/>
      <c r="I12" s="7">
        <v>2</v>
      </c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100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0</v>
      </c>
      <c r="E15" s="25"/>
      <c r="F15" s="7"/>
      <c r="G15" s="7"/>
      <c r="H15" s="7"/>
      <c r="I15" s="7"/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0</v>
      </c>
      <c r="E17" s="25"/>
      <c r="F17" s="7"/>
      <c r="G17" s="7"/>
      <c r="H17" s="7"/>
      <c r="I17" s="7"/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5</v>
      </c>
      <c r="E18" s="25"/>
      <c r="F18" s="7"/>
      <c r="G18" s="7"/>
      <c r="H18" s="7"/>
      <c r="I18" s="7">
        <v>5</v>
      </c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100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</v>
      </c>
      <c r="E19" s="25"/>
      <c r="F19" s="7"/>
      <c r="G19" s="7"/>
      <c r="H19" s="7"/>
      <c r="I19" s="7">
        <v>1</v>
      </c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100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</v>
      </c>
      <c r="E20" s="25"/>
      <c r="F20" s="7"/>
      <c r="G20" s="7"/>
      <c r="H20" s="7"/>
      <c r="I20" s="7">
        <v>1</v>
      </c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100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7</v>
      </c>
      <c r="E21" s="25"/>
      <c r="F21" s="7"/>
      <c r="G21" s="7"/>
      <c r="H21" s="7"/>
      <c r="I21" s="7">
        <v>7</v>
      </c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</v>
      </c>
      <c r="E22" s="25"/>
      <c r="F22" s="7"/>
      <c r="G22" s="7"/>
      <c r="H22" s="7"/>
      <c r="I22" s="7">
        <v>1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</v>
      </c>
      <c r="E23" s="25"/>
      <c r="F23" s="7"/>
      <c r="G23" s="7"/>
      <c r="H23" s="7"/>
      <c r="I23" s="7">
        <v>1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2</v>
      </c>
      <c r="E24" s="25"/>
      <c r="F24" s="7"/>
      <c r="G24" s="7"/>
      <c r="H24" s="7"/>
      <c r="I24" s="7">
        <v>2</v>
      </c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100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4</v>
      </c>
      <c r="E25" s="25"/>
      <c r="F25" s="7"/>
      <c r="G25" s="7"/>
      <c r="H25" s="7"/>
      <c r="I25" s="7">
        <v>4</v>
      </c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100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8</v>
      </c>
      <c r="E26" s="25"/>
      <c r="F26" s="7"/>
      <c r="G26" s="7"/>
      <c r="H26" s="7"/>
      <c r="I26" s="7">
        <v>8</v>
      </c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100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8</v>
      </c>
      <c r="E27" s="25"/>
      <c r="F27" s="7"/>
      <c r="G27" s="7"/>
      <c r="H27" s="7"/>
      <c r="I27" s="7">
        <v>8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</v>
      </c>
      <c r="E28" s="25"/>
      <c r="F28" s="7"/>
      <c r="G28" s="7"/>
      <c r="H28" s="7"/>
      <c r="I28" s="7">
        <v>1</v>
      </c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100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7</v>
      </c>
      <c r="E29" s="25"/>
      <c r="F29" s="7"/>
      <c r="G29" s="7"/>
      <c r="H29" s="7"/>
      <c r="I29" s="7">
        <v>7</v>
      </c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100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6</v>
      </c>
      <c r="E30" s="25"/>
      <c r="F30" s="7"/>
      <c r="G30" s="7"/>
      <c r="H30" s="7"/>
      <c r="I30" s="7">
        <v>6</v>
      </c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100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4</v>
      </c>
      <c r="E31" s="25"/>
      <c r="F31" s="7"/>
      <c r="G31" s="7"/>
      <c r="H31" s="7"/>
      <c r="I31" s="7">
        <v>4</v>
      </c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4</v>
      </c>
      <c r="E32" s="25"/>
      <c r="F32" s="7"/>
      <c r="G32" s="7"/>
      <c r="H32" s="7"/>
      <c r="I32" s="7">
        <v>4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6</v>
      </c>
      <c r="E33" s="25"/>
      <c r="F33" s="7"/>
      <c r="G33" s="7"/>
      <c r="H33" s="7"/>
      <c r="I33" s="7">
        <v>6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11</v>
      </c>
      <c r="E34" s="25"/>
      <c r="F34" s="7"/>
      <c r="G34" s="7"/>
      <c r="H34" s="7"/>
      <c r="I34" s="7">
        <v>11</v>
      </c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100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6</v>
      </c>
      <c r="E35" s="25"/>
      <c r="F35" s="7"/>
      <c r="G35" s="7"/>
      <c r="H35" s="7"/>
      <c r="I35" s="7">
        <v>6</v>
      </c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100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</v>
      </c>
      <c r="E49" s="25"/>
      <c r="F49" s="7"/>
      <c r="G49" s="7"/>
      <c r="H49" s="7"/>
      <c r="I49" s="7">
        <v>1</v>
      </c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100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</v>
      </c>
      <c r="E50" s="27"/>
      <c r="F50" s="19"/>
      <c r="G50" s="19"/>
      <c r="H50" s="19"/>
      <c r="I50" s="19">
        <v>1</v>
      </c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100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1682</v>
      </c>
      <c r="E4" s="33">
        <f t="shared" si="0"/>
        <v>360</v>
      </c>
      <c r="F4" s="33">
        <f t="shared" si="0"/>
        <v>745</v>
      </c>
      <c r="G4" s="33">
        <f t="shared" si="0"/>
        <v>168</v>
      </c>
      <c r="H4" s="33">
        <f t="shared" si="0"/>
        <v>0</v>
      </c>
      <c r="I4" s="33">
        <f t="shared" si="0"/>
        <v>409</v>
      </c>
      <c r="J4" s="42">
        <f>IF(D4=0,0,E4/D4)*100</f>
        <v>21.40309155766944</v>
      </c>
      <c r="K4" s="43">
        <f>IF(D4=0,0,F4/D4)*100</f>
        <v>44.29250891795481</v>
      </c>
      <c r="L4" s="43">
        <f>IF(D4=0,0,G4/D4)*100</f>
        <v>9.988109393579073</v>
      </c>
      <c r="M4" s="43">
        <f>IF(D4=0,0,H4/D4)*100</f>
        <v>0</v>
      </c>
      <c r="N4" s="38">
        <f>IF(D4=0,0,I4/D4)*100</f>
        <v>24.31629013079667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159</v>
      </c>
      <c r="E5" s="23">
        <v>41</v>
      </c>
      <c r="F5" s="15">
        <v>81</v>
      </c>
      <c r="G5" s="15">
        <v>18</v>
      </c>
      <c r="H5" s="15"/>
      <c r="I5" s="15">
        <v>19</v>
      </c>
      <c r="J5" s="39">
        <f>IF(D5=0,0,E5/D5)*100</f>
        <v>25.78616352201258</v>
      </c>
      <c r="K5" s="16">
        <f>IF(D5=0,0,F5/D5)*100</f>
        <v>50.943396226415096</v>
      </c>
      <c r="L5" s="16">
        <f>IF(D5=0,0,G5/D5)*100</f>
        <v>11.320754716981133</v>
      </c>
      <c r="M5" s="16">
        <f>IF(D5=0,0,H5/D5)*100</f>
        <v>0</v>
      </c>
      <c r="N5" s="17">
        <f>IF(D5=0,0,I5/D5)*100</f>
        <v>11.949685534591195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125</v>
      </c>
      <c r="E6" s="25">
        <v>24</v>
      </c>
      <c r="F6" s="7">
        <v>65</v>
      </c>
      <c r="G6" s="7">
        <v>6</v>
      </c>
      <c r="H6" s="7"/>
      <c r="I6" s="7">
        <v>30</v>
      </c>
      <c r="J6" s="40">
        <f aca="true" t="shared" si="2" ref="J6:J50">IF(D6=0,0,E6/D6)*100</f>
        <v>19.2</v>
      </c>
      <c r="K6" s="8">
        <f aca="true" t="shared" si="3" ref="K6:K50">IF(D6=0,0,F6/D6)*100</f>
        <v>52</v>
      </c>
      <c r="L6" s="8">
        <f aca="true" t="shared" si="4" ref="L6:L50">IF(D6=0,0,G6/D6)*100</f>
        <v>4.8</v>
      </c>
      <c r="M6" s="8">
        <f aca="true" t="shared" si="5" ref="M6:M50">IF(D6=0,0,H6/D6)*100</f>
        <v>0</v>
      </c>
      <c r="N6" s="9">
        <f aca="true" t="shared" si="6" ref="N6:N50">IF(D6=0,0,I6/D6)*100</f>
        <v>24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83</v>
      </c>
      <c r="E7" s="25">
        <v>11</v>
      </c>
      <c r="F7" s="7">
        <v>27</v>
      </c>
      <c r="G7" s="7">
        <v>7</v>
      </c>
      <c r="H7" s="7"/>
      <c r="I7" s="7">
        <v>38</v>
      </c>
      <c r="J7" s="40">
        <f t="shared" si="2"/>
        <v>13.253012048192772</v>
      </c>
      <c r="K7" s="8">
        <f t="shared" si="3"/>
        <v>32.53012048192771</v>
      </c>
      <c r="L7" s="8">
        <f t="shared" si="4"/>
        <v>8.433734939759036</v>
      </c>
      <c r="M7" s="8">
        <f t="shared" si="5"/>
        <v>0</v>
      </c>
      <c r="N7" s="9">
        <f t="shared" si="6"/>
        <v>45.78313253012048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174</v>
      </c>
      <c r="E8" s="25">
        <v>42</v>
      </c>
      <c r="F8" s="7">
        <v>80</v>
      </c>
      <c r="G8" s="7">
        <v>17</v>
      </c>
      <c r="H8" s="7"/>
      <c r="I8" s="7">
        <v>35</v>
      </c>
      <c r="J8" s="40">
        <f t="shared" si="2"/>
        <v>24.137931034482758</v>
      </c>
      <c r="K8" s="8">
        <f t="shared" si="3"/>
        <v>45.97701149425287</v>
      </c>
      <c r="L8" s="8">
        <f t="shared" si="4"/>
        <v>9.770114942528735</v>
      </c>
      <c r="M8" s="8">
        <f t="shared" si="5"/>
        <v>0</v>
      </c>
      <c r="N8" s="9">
        <f t="shared" si="6"/>
        <v>20.114942528735632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123</v>
      </c>
      <c r="E9" s="25">
        <v>17</v>
      </c>
      <c r="F9" s="7">
        <v>52</v>
      </c>
      <c r="G9" s="7">
        <v>14</v>
      </c>
      <c r="H9" s="7"/>
      <c r="I9" s="7">
        <v>40</v>
      </c>
      <c r="J9" s="40">
        <f t="shared" si="2"/>
        <v>13.821138211382115</v>
      </c>
      <c r="K9" s="8">
        <f t="shared" si="3"/>
        <v>42.27642276422765</v>
      </c>
      <c r="L9" s="8">
        <f t="shared" si="4"/>
        <v>11.38211382113821</v>
      </c>
      <c r="M9" s="8">
        <f t="shared" si="5"/>
        <v>0</v>
      </c>
      <c r="N9" s="9">
        <f t="shared" si="6"/>
        <v>32.52032520325203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101</v>
      </c>
      <c r="E10" s="25">
        <v>23</v>
      </c>
      <c r="F10" s="7">
        <v>35</v>
      </c>
      <c r="G10" s="7">
        <v>2</v>
      </c>
      <c r="H10" s="7"/>
      <c r="I10" s="7">
        <v>41</v>
      </c>
      <c r="J10" s="40">
        <f t="shared" si="2"/>
        <v>22.772277227722775</v>
      </c>
      <c r="K10" s="8">
        <f t="shared" si="3"/>
        <v>34.65346534653465</v>
      </c>
      <c r="L10" s="8">
        <f t="shared" si="4"/>
        <v>1.9801980198019802</v>
      </c>
      <c r="M10" s="8">
        <f t="shared" si="5"/>
        <v>0</v>
      </c>
      <c r="N10" s="9">
        <f t="shared" si="6"/>
        <v>40.5940594059406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29</v>
      </c>
      <c r="E11" s="25">
        <v>5</v>
      </c>
      <c r="F11" s="7">
        <v>22</v>
      </c>
      <c r="G11" s="7">
        <v>2</v>
      </c>
      <c r="H11" s="7"/>
      <c r="I11" s="7"/>
      <c r="J11" s="40">
        <f t="shared" si="2"/>
        <v>17.24137931034483</v>
      </c>
      <c r="K11" s="8">
        <f t="shared" si="3"/>
        <v>75.86206896551724</v>
      </c>
      <c r="L11" s="8">
        <f t="shared" si="4"/>
        <v>6.896551724137931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91</v>
      </c>
      <c r="E12" s="25">
        <v>6</v>
      </c>
      <c r="F12" s="7">
        <v>53</v>
      </c>
      <c r="G12" s="7">
        <v>8</v>
      </c>
      <c r="H12" s="7"/>
      <c r="I12" s="7">
        <v>24</v>
      </c>
      <c r="J12" s="40">
        <f>IF(D12=0,0,E12/D12)*100</f>
        <v>6.593406593406594</v>
      </c>
      <c r="K12" s="8">
        <f>IF(D12=0,0,F12/D12)*100</f>
        <v>58.24175824175825</v>
      </c>
      <c r="L12" s="8">
        <f>IF(D12=0,0,G12/D12)*100</f>
        <v>8.791208791208792</v>
      </c>
      <c r="M12" s="8">
        <f>IF(D12=0,0,H12/D12)*100</f>
        <v>0</v>
      </c>
      <c r="N12" s="9">
        <f>IF(D12=0,0,I12/D12)*100</f>
        <v>26.373626373626376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2</v>
      </c>
      <c r="E13" s="25"/>
      <c r="F13" s="7">
        <v>2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19</v>
      </c>
      <c r="E15" s="25">
        <v>5</v>
      </c>
      <c r="F15" s="7">
        <v>4</v>
      </c>
      <c r="G15" s="7">
        <v>7</v>
      </c>
      <c r="H15" s="7"/>
      <c r="I15" s="7">
        <v>3</v>
      </c>
      <c r="J15" s="40">
        <f t="shared" si="2"/>
        <v>26.31578947368421</v>
      </c>
      <c r="K15" s="8">
        <f t="shared" si="3"/>
        <v>21.052631578947366</v>
      </c>
      <c r="L15" s="8">
        <f t="shared" si="4"/>
        <v>36.84210526315789</v>
      </c>
      <c r="M15" s="8">
        <f t="shared" si="5"/>
        <v>0</v>
      </c>
      <c r="N15" s="9">
        <f t="shared" si="6"/>
        <v>15.789473684210526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16</v>
      </c>
      <c r="E16" s="25">
        <v>6</v>
      </c>
      <c r="F16" s="7">
        <v>5</v>
      </c>
      <c r="G16" s="7">
        <v>4</v>
      </c>
      <c r="H16" s="7"/>
      <c r="I16" s="7">
        <v>1</v>
      </c>
      <c r="J16" s="40">
        <f t="shared" si="2"/>
        <v>37.5</v>
      </c>
      <c r="K16" s="8">
        <f t="shared" si="3"/>
        <v>31.25</v>
      </c>
      <c r="L16" s="8">
        <f t="shared" si="4"/>
        <v>25</v>
      </c>
      <c r="M16" s="8">
        <f t="shared" si="5"/>
        <v>0</v>
      </c>
      <c r="N16" s="9">
        <f t="shared" si="6"/>
        <v>6.25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9</v>
      </c>
      <c r="E17" s="25">
        <v>1</v>
      </c>
      <c r="F17" s="7">
        <v>5</v>
      </c>
      <c r="G17" s="7">
        <v>1</v>
      </c>
      <c r="H17" s="7"/>
      <c r="I17" s="7">
        <v>2</v>
      </c>
      <c r="J17" s="40">
        <f t="shared" si="2"/>
        <v>11.11111111111111</v>
      </c>
      <c r="K17" s="8">
        <f t="shared" si="3"/>
        <v>55.55555555555556</v>
      </c>
      <c r="L17" s="8">
        <f t="shared" si="4"/>
        <v>11.11111111111111</v>
      </c>
      <c r="M17" s="8">
        <f t="shared" si="5"/>
        <v>0</v>
      </c>
      <c r="N17" s="9">
        <f t="shared" si="6"/>
        <v>22.22222222222222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10</v>
      </c>
      <c r="E18" s="25">
        <v>2</v>
      </c>
      <c r="F18" s="7">
        <v>6</v>
      </c>
      <c r="G18" s="7"/>
      <c r="H18" s="7"/>
      <c r="I18" s="7">
        <v>2</v>
      </c>
      <c r="J18" s="40">
        <f t="shared" si="2"/>
        <v>20</v>
      </c>
      <c r="K18" s="8">
        <f t="shared" si="3"/>
        <v>60</v>
      </c>
      <c r="L18" s="8">
        <f t="shared" si="4"/>
        <v>0</v>
      </c>
      <c r="M18" s="8">
        <f t="shared" si="5"/>
        <v>0</v>
      </c>
      <c r="N18" s="9">
        <f t="shared" si="6"/>
        <v>20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62</v>
      </c>
      <c r="E19" s="25">
        <v>7</v>
      </c>
      <c r="F19" s="7">
        <v>35</v>
      </c>
      <c r="G19" s="7">
        <v>3</v>
      </c>
      <c r="H19" s="7"/>
      <c r="I19" s="7">
        <v>17</v>
      </c>
      <c r="J19" s="40">
        <f t="shared" si="2"/>
        <v>11.29032258064516</v>
      </c>
      <c r="K19" s="8">
        <f t="shared" si="3"/>
        <v>56.451612903225815</v>
      </c>
      <c r="L19" s="8">
        <f t="shared" si="4"/>
        <v>4.838709677419355</v>
      </c>
      <c r="M19" s="8">
        <f t="shared" si="5"/>
        <v>0</v>
      </c>
      <c r="N19" s="9">
        <f t="shared" si="6"/>
        <v>27.419354838709676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17</v>
      </c>
      <c r="E20" s="25">
        <v>4</v>
      </c>
      <c r="F20" s="7">
        <v>10</v>
      </c>
      <c r="G20" s="7">
        <v>2</v>
      </c>
      <c r="H20" s="7"/>
      <c r="I20" s="7">
        <v>1</v>
      </c>
      <c r="J20" s="40">
        <f t="shared" si="2"/>
        <v>23.52941176470588</v>
      </c>
      <c r="K20" s="8">
        <f t="shared" si="3"/>
        <v>58.82352941176471</v>
      </c>
      <c r="L20" s="8">
        <f t="shared" si="4"/>
        <v>11.76470588235294</v>
      </c>
      <c r="M20" s="8">
        <f t="shared" si="5"/>
        <v>0</v>
      </c>
      <c r="N20" s="9">
        <f t="shared" si="6"/>
        <v>5.88235294117647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56</v>
      </c>
      <c r="E21" s="25">
        <v>10</v>
      </c>
      <c r="F21" s="7">
        <v>18</v>
      </c>
      <c r="G21" s="7">
        <v>17</v>
      </c>
      <c r="H21" s="7"/>
      <c r="I21" s="7">
        <v>11</v>
      </c>
      <c r="J21" s="40">
        <f t="shared" si="2"/>
        <v>17.857142857142858</v>
      </c>
      <c r="K21" s="8">
        <f t="shared" si="3"/>
        <v>32.142857142857146</v>
      </c>
      <c r="L21" s="8">
        <f t="shared" si="4"/>
        <v>30.357142857142854</v>
      </c>
      <c r="M21" s="8">
        <f t="shared" si="5"/>
        <v>0</v>
      </c>
      <c r="N21" s="9">
        <f t="shared" si="6"/>
        <v>19.642857142857142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30</v>
      </c>
      <c r="E22" s="25">
        <v>5</v>
      </c>
      <c r="F22" s="7">
        <v>13</v>
      </c>
      <c r="G22" s="7">
        <v>2</v>
      </c>
      <c r="H22" s="7"/>
      <c r="I22" s="7">
        <v>10</v>
      </c>
      <c r="J22" s="40">
        <f t="shared" si="2"/>
        <v>16.666666666666664</v>
      </c>
      <c r="K22" s="8">
        <f t="shared" si="3"/>
        <v>43.333333333333336</v>
      </c>
      <c r="L22" s="8">
        <f t="shared" si="4"/>
        <v>6.666666666666667</v>
      </c>
      <c r="M22" s="8">
        <f t="shared" si="5"/>
        <v>0</v>
      </c>
      <c r="N22" s="9">
        <f t="shared" si="6"/>
        <v>33.33333333333333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21</v>
      </c>
      <c r="E23" s="25">
        <v>4</v>
      </c>
      <c r="F23" s="7">
        <v>10</v>
      </c>
      <c r="G23" s="7">
        <v>3</v>
      </c>
      <c r="H23" s="7"/>
      <c r="I23" s="7">
        <v>4</v>
      </c>
      <c r="J23" s="40">
        <f t="shared" si="2"/>
        <v>19.047619047619047</v>
      </c>
      <c r="K23" s="8">
        <f t="shared" si="3"/>
        <v>47.61904761904761</v>
      </c>
      <c r="L23" s="8">
        <f t="shared" si="4"/>
        <v>14.285714285714285</v>
      </c>
      <c r="M23" s="8">
        <f t="shared" si="5"/>
        <v>0</v>
      </c>
      <c r="N23" s="9">
        <f t="shared" si="6"/>
        <v>19.047619047619047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9</v>
      </c>
      <c r="E24" s="25"/>
      <c r="F24" s="7">
        <v>3</v>
      </c>
      <c r="G24" s="7">
        <v>6</v>
      </c>
      <c r="H24" s="7"/>
      <c r="I24" s="7"/>
      <c r="J24" s="40">
        <f t="shared" si="2"/>
        <v>0</v>
      </c>
      <c r="K24" s="8">
        <f t="shared" si="3"/>
        <v>33.33333333333333</v>
      </c>
      <c r="L24" s="8">
        <f t="shared" si="4"/>
        <v>66.66666666666666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95</v>
      </c>
      <c r="E25" s="25">
        <v>75</v>
      </c>
      <c r="F25" s="7">
        <v>15</v>
      </c>
      <c r="G25" s="7"/>
      <c r="H25" s="7"/>
      <c r="I25" s="7">
        <v>5</v>
      </c>
      <c r="J25" s="40">
        <f t="shared" si="2"/>
        <v>78.94736842105263</v>
      </c>
      <c r="K25" s="8">
        <f t="shared" si="3"/>
        <v>15.789473684210526</v>
      </c>
      <c r="L25" s="8">
        <f t="shared" si="4"/>
        <v>0</v>
      </c>
      <c r="M25" s="8">
        <f t="shared" si="5"/>
        <v>0</v>
      </c>
      <c r="N25" s="9">
        <f t="shared" si="6"/>
        <v>5.263157894736842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89</v>
      </c>
      <c r="E26" s="25">
        <v>15</v>
      </c>
      <c r="F26" s="7">
        <v>38</v>
      </c>
      <c r="G26" s="7">
        <v>5</v>
      </c>
      <c r="H26" s="7"/>
      <c r="I26" s="7">
        <v>31</v>
      </c>
      <c r="J26" s="40">
        <f t="shared" si="2"/>
        <v>16.853932584269664</v>
      </c>
      <c r="K26" s="8">
        <f t="shared" si="3"/>
        <v>42.69662921348314</v>
      </c>
      <c r="L26" s="8">
        <f t="shared" si="4"/>
        <v>5.617977528089887</v>
      </c>
      <c r="M26" s="8">
        <f t="shared" si="5"/>
        <v>0</v>
      </c>
      <c r="N26" s="9">
        <f t="shared" si="6"/>
        <v>34.831460674157306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27</v>
      </c>
      <c r="E27" s="25">
        <v>8</v>
      </c>
      <c r="F27" s="7">
        <v>12</v>
      </c>
      <c r="G27" s="7">
        <v>4</v>
      </c>
      <c r="H27" s="7"/>
      <c r="I27" s="7">
        <v>3</v>
      </c>
      <c r="J27" s="40">
        <f t="shared" si="2"/>
        <v>29.629629629629626</v>
      </c>
      <c r="K27" s="8">
        <f t="shared" si="3"/>
        <v>44.44444444444444</v>
      </c>
      <c r="L27" s="8">
        <f t="shared" si="4"/>
        <v>14.814814814814813</v>
      </c>
      <c r="M27" s="8">
        <f t="shared" si="5"/>
        <v>0</v>
      </c>
      <c r="N27" s="9">
        <f t="shared" si="6"/>
        <v>11.11111111111111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44</v>
      </c>
      <c r="E28" s="25">
        <v>7</v>
      </c>
      <c r="F28" s="7">
        <v>17</v>
      </c>
      <c r="G28" s="7">
        <v>1</v>
      </c>
      <c r="H28" s="7"/>
      <c r="I28" s="7">
        <v>19</v>
      </c>
      <c r="J28" s="40">
        <f t="shared" si="2"/>
        <v>15.909090909090908</v>
      </c>
      <c r="K28" s="8">
        <f t="shared" si="3"/>
        <v>38.63636363636363</v>
      </c>
      <c r="L28" s="8">
        <f t="shared" si="4"/>
        <v>2.272727272727273</v>
      </c>
      <c r="M28" s="8">
        <f t="shared" si="5"/>
        <v>0</v>
      </c>
      <c r="N28" s="9">
        <f t="shared" si="6"/>
        <v>43.18181818181818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22</v>
      </c>
      <c r="E29" s="25"/>
      <c r="F29" s="7">
        <v>12</v>
      </c>
      <c r="G29" s="7">
        <v>2</v>
      </c>
      <c r="H29" s="7"/>
      <c r="I29" s="7">
        <v>8</v>
      </c>
      <c r="J29" s="40">
        <f t="shared" si="2"/>
        <v>0</v>
      </c>
      <c r="K29" s="8">
        <f t="shared" si="3"/>
        <v>54.54545454545454</v>
      </c>
      <c r="L29" s="8">
        <f t="shared" si="4"/>
        <v>9.090909090909092</v>
      </c>
      <c r="M29" s="8">
        <f t="shared" si="5"/>
        <v>0</v>
      </c>
      <c r="N29" s="9">
        <f t="shared" si="6"/>
        <v>36.36363636363637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35</v>
      </c>
      <c r="E30" s="25">
        <v>6</v>
      </c>
      <c r="F30" s="7">
        <v>18</v>
      </c>
      <c r="G30" s="7">
        <v>4</v>
      </c>
      <c r="H30" s="7"/>
      <c r="I30" s="7">
        <v>7</v>
      </c>
      <c r="J30" s="40">
        <f t="shared" si="2"/>
        <v>17.142857142857142</v>
      </c>
      <c r="K30" s="8">
        <f t="shared" si="3"/>
        <v>51.42857142857142</v>
      </c>
      <c r="L30" s="8">
        <f t="shared" si="4"/>
        <v>11.428571428571429</v>
      </c>
      <c r="M30" s="8">
        <f t="shared" si="5"/>
        <v>0</v>
      </c>
      <c r="N30" s="9">
        <f t="shared" si="6"/>
        <v>20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37</v>
      </c>
      <c r="E31" s="25">
        <v>3</v>
      </c>
      <c r="F31" s="7">
        <v>24</v>
      </c>
      <c r="G31" s="7">
        <v>5</v>
      </c>
      <c r="H31" s="7"/>
      <c r="I31" s="7">
        <v>5</v>
      </c>
      <c r="J31" s="40">
        <f t="shared" si="2"/>
        <v>8.108108108108109</v>
      </c>
      <c r="K31" s="8">
        <f t="shared" si="3"/>
        <v>64.86486486486487</v>
      </c>
      <c r="L31" s="8">
        <f t="shared" si="4"/>
        <v>13.513513513513514</v>
      </c>
      <c r="M31" s="8">
        <f t="shared" si="5"/>
        <v>0</v>
      </c>
      <c r="N31" s="9">
        <f t="shared" si="6"/>
        <v>13.513513513513514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21</v>
      </c>
      <c r="E32" s="25">
        <v>5</v>
      </c>
      <c r="F32" s="7">
        <v>8</v>
      </c>
      <c r="G32" s="7">
        <v>4</v>
      </c>
      <c r="H32" s="7"/>
      <c r="I32" s="7">
        <v>4</v>
      </c>
      <c r="J32" s="40">
        <f t="shared" si="2"/>
        <v>23.809523809523807</v>
      </c>
      <c r="K32" s="8">
        <f t="shared" si="3"/>
        <v>38.095238095238095</v>
      </c>
      <c r="L32" s="8">
        <f t="shared" si="4"/>
        <v>19.047619047619047</v>
      </c>
      <c r="M32" s="8">
        <f t="shared" si="5"/>
        <v>0</v>
      </c>
      <c r="N32" s="9">
        <f t="shared" si="6"/>
        <v>19.047619047619047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25</v>
      </c>
      <c r="E33" s="25">
        <v>7</v>
      </c>
      <c r="F33" s="7">
        <v>7</v>
      </c>
      <c r="G33" s="7">
        <v>6</v>
      </c>
      <c r="H33" s="7"/>
      <c r="I33" s="7">
        <v>5</v>
      </c>
      <c r="J33" s="40">
        <f t="shared" si="2"/>
        <v>28.000000000000004</v>
      </c>
      <c r="K33" s="8">
        <f t="shared" si="3"/>
        <v>28.000000000000004</v>
      </c>
      <c r="L33" s="8">
        <f t="shared" si="4"/>
        <v>24</v>
      </c>
      <c r="M33" s="8">
        <f t="shared" si="5"/>
        <v>0</v>
      </c>
      <c r="N33" s="9">
        <f t="shared" si="6"/>
        <v>20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33</v>
      </c>
      <c r="E34" s="25">
        <v>3</v>
      </c>
      <c r="F34" s="7">
        <v>16</v>
      </c>
      <c r="G34" s="7">
        <v>9</v>
      </c>
      <c r="H34" s="7"/>
      <c r="I34" s="7">
        <v>5</v>
      </c>
      <c r="J34" s="40">
        <f t="shared" si="2"/>
        <v>9.090909090909092</v>
      </c>
      <c r="K34" s="8">
        <f t="shared" si="3"/>
        <v>48.484848484848484</v>
      </c>
      <c r="L34" s="8">
        <f t="shared" si="4"/>
        <v>27.27272727272727</v>
      </c>
      <c r="M34" s="8">
        <f t="shared" si="5"/>
        <v>0</v>
      </c>
      <c r="N34" s="9">
        <f t="shared" si="6"/>
        <v>15.151515151515152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35</v>
      </c>
      <c r="E35" s="25">
        <v>5</v>
      </c>
      <c r="F35" s="7">
        <v>13</v>
      </c>
      <c r="G35" s="7">
        <v>2</v>
      </c>
      <c r="H35" s="7"/>
      <c r="I35" s="7">
        <v>15</v>
      </c>
      <c r="J35" s="40">
        <f t="shared" si="2"/>
        <v>14.285714285714285</v>
      </c>
      <c r="K35" s="8">
        <f t="shared" si="3"/>
        <v>37.142857142857146</v>
      </c>
      <c r="L35" s="8">
        <f t="shared" si="4"/>
        <v>5.714285714285714</v>
      </c>
      <c r="M35" s="8">
        <f t="shared" si="5"/>
        <v>0</v>
      </c>
      <c r="N35" s="9">
        <f t="shared" si="6"/>
        <v>42.857142857142854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4</v>
      </c>
      <c r="E37" s="25">
        <v>1</v>
      </c>
      <c r="F37" s="7"/>
      <c r="G37" s="7"/>
      <c r="H37" s="7"/>
      <c r="I37" s="7">
        <v>3</v>
      </c>
      <c r="J37" s="40">
        <f t="shared" si="2"/>
        <v>25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75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1</v>
      </c>
      <c r="E38" s="25"/>
      <c r="F38" s="7">
        <v>1</v>
      </c>
      <c r="G38" s="7"/>
      <c r="H38" s="7"/>
      <c r="I38" s="7"/>
      <c r="J38" s="40">
        <f t="shared" si="2"/>
        <v>0</v>
      </c>
      <c r="K38" s="8">
        <f t="shared" si="3"/>
        <v>100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11</v>
      </c>
      <c r="E46" s="25"/>
      <c r="F46" s="7">
        <v>2</v>
      </c>
      <c r="G46" s="7"/>
      <c r="H46" s="7"/>
      <c r="I46" s="7">
        <v>9</v>
      </c>
      <c r="J46" s="40">
        <f t="shared" si="2"/>
        <v>0</v>
      </c>
      <c r="K46" s="8">
        <f t="shared" si="3"/>
        <v>18.181818181818183</v>
      </c>
      <c r="L46" s="8">
        <f t="shared" si="4"/>
        <v>0</v>
      </c>
      <c r="M46" s="8">
        <f t="shared" si="5"/>
        <v>0</v>
      </c>
      <c r="N46" s="9">
        <f t="shared" si="6"/>
        <v>81.81818181818183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1</v>
      </c>
      <c r="E47" s="25"/>
      <c r="F47" s="7">
        <v>1</v>
      </c>
      <c r="G47" s="7"/>
      <c r="H47" s="7"/>
      <c r="I47" s="7"/>
      <c r="J47" s="40">
        <f t="shared" si="2"/>
        <v>0</v>
      </c>
      <c r="K47" s="8">
        <f t="shared" si="3"/>
        <v>100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24</v>
      </c>
      <c r="E49" s="25">
        <v>4</v>
      </c>
      <c r="F49" s="7">
        <v>11</v>
      </c>
      <c r="G49" s="7">
        <v>6</v>
      </c>
      <c r="H49" s="7"/>
      <c r="I49" s="7">
        <v>3</v>
      </c>
      <c r="J49" s="40">
        <f>IF(D49=0,0,E49/D49)*100</f>
        <v>16.666666666666664</v>
      </c>
      <c r="K49" s="8">
        <f>IF(D49=0,0,F49/D49)*100</f>
        <v>45.83333333333333</v>
      </c>
      <c r="L49" s="8">
        <f>IF(D49=0,0,G49/D49)*100</f>
        <v>25</v>
      </c>
      <c r="M49" s="8">
        <f>IF(D49=0,0,H49/D49)*100</f>
        <v>0</v>
      </c>
      <c r="N49" s="9">
        <f>IF(D49=0,0,I49/D49)*100</f>
        <v>12.5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42</v>
      </c>
      <c r="E50" s="27">
        <v>8</v>
      </c>
      <c r="F50" s="19">
        <v>24</v>
      </c>
      <c r="G50" s="19">
        <v>1</v>
      </c>
      <c r="H50" s="19"/>
      <c r="I50" s="19">
        <v>9</v>
      </c>
      <c r="J50" s="41">
        <f t="shared" si="2"/>
        <v>19.047619047619047</v>
      </c>
      <c r="K50" s="20">
        <f t="shared" si="3"/>
        <v>57.14285714285714</v>
      </c>
      <c r="L50" s="20">
        <f t="shared" si="4"/>
        <v>2.380952380952381</v>
      </c>
      <c r="M50" s="20">
        <f t="shared" si="5"/>
        <v>0</v>
      </c>
      <c r="N50" s="21">
        <f t="shared" si="6"/>
        <v>21.428571428571427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220</v>
      </c>
      <c r="E4" s="33">
        <f t="shared" si="0"/>
        <v>66</v>
      </c>
      <c r="F4" s="33">
        <f t="shared" si="0"/>
        <v>54</v>
      </c>
      <c r="G4" s="33">
        <f t="shared" si="0"/>
        <v>0</v>
      </c>
      <c r="H4" s="33">
        <f t="shared" si="0"/>
        <v>0</v>
      </c>
      <c r="I4" s="33">
        <f t="shared" si="0"/>
        <v>100</v>
      </c>
      <c r="J4" s="42">
        <f>IF(D4=0,0,E4/D4)*100</f>
        <v>30</v>
      </c>
      <c r="K4" s="43">
        <f>IF(D4=0,0,F4/D4)*100</f>
        <v>24.545454545454547</v>
      </c>
      <c r="L4" s="43">
        <f>IF(D4=0,0,G4/D4)*100</f>
        <v>0</v>
      </c>
      <c r="M4" s="43">
        <f>IF(D4=0,0,H4/D4)*100</f>
        <v>0</v>
      </c>
      <c r="N4" s="38">
        <f>IF(D4=0,0,I4/D4)*100</f>
        <v>45.45454545454545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26</v>
      </c>
      <c r="E5" s="23">
        <v>8</v>
      </c>
      <c r="F5" s="15">
        <v>6</v>
      </c>
      <c r="G5" s="15"/>
      <c r="H5" s="15"/>
      <c r="I5" s="15">
        <v>12</v>
      </c>
      <c r="J5" s="39">
        <f>IF(D5=0,0,E5/D5)*100</f>
        <v>30.76923076923077</v>
      </c>
      <c r="K5" s="16">
        <f>IF(D5=0,0,F5/D5)*100</f>
        <v>23.076923076923077</v>
      </c>
      <c r="L5" s="16">
        <f>IF(D5=0,0,G5/D5)*100</f>
        <v>0</v>
      </c>
      <c r="M5" s="16">
        <f>IF(D5=0,0,H5/D5)*100</f>
        <v>0</v>
      </c>
      <c r="N5" s="17">
        <f>IF(D5=0,0,I5/D5)*100</f>
        <v>46.15384615384615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</v>
      </c>
      <c r="E6" s="25"/>
      <c r="F6" s="7">
        <v>1</v>
      </c>
      <c r="G6" s="7"/>
      <c r="H6" s="7"/>
      <c r="I6" s="7">
        <v>2</v>
      </c>
      <c r="J6" s="40">
        <f aca="true" t="shared" si="2" ref="J6:J50">IF(D6=0,0,E6/D6)*100</f>
        <v>0</v>
      </c>
      <c r="K6" s="8">
        <f aca="true" t="shared" si="3" ref="K6:K50">IF(D6=0,0,F6/D6)*100</f>
        <v>33.33333333333333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66.66666666666666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13</v>
      </c>
      <c r="E7" s="25">
        <v>5</v>
      </c>
      <c r="F7" s="7">
        <v>2</v>
      </c>
      <c r="G7" s="7"/>
      <c r="H7" s="7"/>
      <c r="I7" s="7">
        <v>6</v>
      </c>
      <c r="J7" s="40">
        <f t="shared" si="2"/>
        <v>38.46153846153847</v>
      </c>
      <c r="K7" s="8">
        <f t="shared" si="3"/>
        <v>15.384615384615385</v>
      </c>
      <c r="L7" s="8">
        <f t="shared" si="4"/>
        <v>0</v>
      </c>
      <c r="M7" s="8">
        <f t="shared" si="5"/>
        <v>0</v>
      </c>
      <c r="N7" s="9">
        <f t="shared" si="6"/>
        <v>46.15384615384615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8</v>
      </c>
      <c r="E8" s="25"/>
      <c r="F8" s="7">
        <v>4</v>
      </c>
      <c r="G8" s="7"/>
      <c r="H8" s="7"/>
      <c r="I8" s="7">
        <v>4</v>
      </c>
      <c r="J8" s="40">
        <f t="shared" si="2"/>
        <v>0</v>
      </c>
      <c r="K8" s="8">
        <f t="shared" si="3"/>
        <v>50</v>
      </c>
      <c r="L8" s="8">
        <f t="shared" si="4"/>
        <v>0</v>
      </c>
      <c r="M8" s="8">
        <f t="shared" si="5"/>
        <v>0</v>
      </c>
      <c r="N8" s="9">
        <f t="shared" si="6"/>
        <v>50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57</v>
      </c>
      <c r="E9" s="25">
        <v>21</v>
      </c>
      <c r="F9" s="7">
        <v>19</v>
      </c>
      <c r="G9" s="7"/>
      <c r="H9" s="7"/>
      <c r="I9" s="7">
        <v>17</v>
      </c>
      <c r="J9" s="40">
        <f t="shared" si="2"/>
        <v>36.84210526315789</v>
      </c>
      <c r="K9" s="8">
        <f t="shared" si="3"/>
        <v>33.33333333333333</v>
      </c>
      <c r="L9" s="8">
        <f t="shared" si="4"/>
        <v>0</v>
      </c>
      <c r="M9" s="8">
        <f t="shared" si="5"/>
        <v>0</v>
      </c>
      <c r="N9" s="9">
        <f t="shared" si="6"/>
        <v>29.82456140350877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6</v>
      </c>
      <c r="E10" s="25">
        <v>3</v>
      </c>
      <c r="F10" s="7">
        <v>1</v>
      </c>
      <c r="G10" s="7"/>
      <c r="H10" s="7"/>
      <c r="I10" s="7">
        <v>2</v>
      </c>
      <c r="J10" s="40">
        <f t="shared" si="2"/>
        <v>50</v>
      </c>
      <c r="K10" s="8">
        <f t="shared" si="3"/>
        <v>16.666666666666664</v>
      </c>
      <c r="L10" s="8">
        <f t="shared" si="4"/>
        <v>0</v>
      </c>
      <c r="M10" s="8">
        <f t="shared" si="5"/>
        <v>0</v>
      </c>
      <c r="N10" s="9">
        <f t="shared" si="6"/>
        <v>33.33333333333333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32</v>
      </c>
      <c r="E12" s="25">
        <v>4</v>
      </c>
      <c r="F12" s="7">
        <v>8</v>
      </c>
      <c r="G12" s="7"/>
      <c r="H12" s="7"/>
      <c r="I12" s="7">
        <v>20</v>
      </c>
      <c r="J12" s="40">
        <f>IF(D12=0,0,E12/D12)*100</f>
        <v>12.5</v>
      </c>
      <c r="K12" s="8">
        <f>IF(D12=0,0,F12/D12)*100</f>
        <v>25</v>
      </c>
      <c r="L12" s="8">
        <f>IF(D12=0,0,G12/D12)*100</f>
        <v>0</v>
      </c>
      <c r="M12" s="8">
        <f>IF(D12=0,0,H12/D12)*100</f>
        <v>0</v>
      </c>
      <c r="N12" s="9">
        <f>IF(D12=0,0,I12/D12)*100</f>
        <v>62.5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</v>
      </c>
      <c r="E15" s="25"/>
      <c r="F15" s="7"/>
      <c r="G15" s="7"/>
      <c r="H15" s="7"/>
      <c r="I15" s="7">
        <v>1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6</v>
      </c>
      <c r="E16" s="25"/>
      <c r="F16" s="7">
        <v>1</v>
      </c>
      <c r="G16" s="7"/>
      <c r="H16" s="7"/>
      <c r="I16" s="7">
        <v>5</v>
      </c>
      <c r="J16" s="40">
        <f t="shared" si="2"/>
        <v>0</v>
      </c>
      <c r="K16" s="8">
        <f t="shared" si="3"/>
        <v>16.666666666666664</v>
      </c>
      <c r="L16" s="8">
        <f t="shared" si="4"/>
        <v>0</v>
      </c>
      <c r="M16" s="8">
        <f t="shared" si="5"/>
        <v>0</v>
      </c>
      <c r="N16" s="9">
        <f t="shared" si="6"/>
        <v>83.33333333333334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0</v>
      </c>
      <c r="E17" s="25"/>
      <c r="F17" s="7"/>
      <c r="G17" s="7"/>
      <c r="H17" s="7"/>
      <c r="I17" s="7"/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5</v>
      </c>
      <c r="E18" s="25">
        <v>2</v>
      </c>
      <c r="F18" s="7">
        <v>1</v>
      </c>
      <c r="G18" s="7"/>
      <c r="H18" s="7"/>
      <c r="I18" s="7">
        <v>2</v>
      </c>
      <c r="J18" s="40">
        <f t="shared" si="2"/>
        <v>40</v>
      </c>
      <c r="K18" s="8">
        <f t="shared" si="3"/>
        <v>20</v>
      </c>
      <c r="L18" s="8">
        <f t="shared" si="4"/>
        <v>0</v>
      </c>
      <c r="M18" s="8">
        <f t="shared" si="5"/>
        <v>0</v>
      </c>
      <c r="N18" s="9">
        <f t="shared" si="6"/>
        <v>40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5</v>
      </c>
      <c r="E19" s="25">
        <v>1</v>
      </c>
      <c r="F19" s="7">
        <v>2</v>
      </c>
      <c r="G19" s="7"/>
      <c r="H19" s="7"/>
      <c r="I19" s="7">
        <v>2</v>
      </c>
      <c r="J19" s="40">
        <f t="shared" si="2"/>
        <v>20</v>
      </c>
      <c r="K19" s="8">
        <f t="shared" si="3"/>
        <v>40</v>
      </c>
      <c r="L19" s="8">
        <f t="shared" si="4"/>
        <v>0</v>
      </c>
      <c r="M19" s="8">
        <f t="shared" si="5"/>
        <v>0</v>
      </c>
      <c r="N19" s="9">
        <f t="shared" si="6"/>
        <v>40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</v>
      </c>
      <c r="E20" s="25">
        <v>2</v>
      </c>
      <c r="F20" s="7"/>
      <c r="G20" s="7"/>
      <c r="H20" s="7"/>
      <c r="I20" s="7">
        <v>1</v>
      </c>
      <c r="J20" s="40">
        <f t="shared" si="2"/>
        <v>66.66666666666666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33.33333333333333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</v>
      </c>
      <c r="E21" s="25"/>
      <c r="F21" s="7">
        <v>1</v>
      </c>
      <c r="G21" s="7"/>
      <c r="H21" s="7"/>
      <c r="I21" s="7"/>
      <c r="J21" s="40">
        <f t="shared" si="2"/>
        <v>0</v>
      </c>
      <c r="K21" s="8">
        <f t="shared" si="3"/>
        <v>100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6</v>
      </c>
      <c r="E22" s="25">
        <v>1</v>
      </c>
      <c r="F22" s="7">
        <v>1</v>
      </c>
      <c r="G22" s="7"/>
      <c r="H22" s="7"/>
      <c r="I22" s="7">
        <v>4</v>
      </c>
      <c r="J22" s="40">
        <f t="shared" si="2"/>
        <v>16.666666666666664</v>
      </c>
      <c r="K22" s="8">
        <f t="shared" si="3"/>
        <v>16.666666666666664</v>
      </c>
      <c r="L22" s="8">
        <f t="shared" si="4"/>
        <v>0</v>
      </c>
      <c r="M22" s="8">
        <f t="shared" si="5"/>
        <v>0</v>
      </c>
      <c r="N22" s="9">
        <f t="shared" si="6"/>
        <v>66.66666666666666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3</v>
      </c>
      <c r="E23" s="25"/>
      <c r="F23" s="7"/>
      <c r="G23" s="7"/>
      <c r="H23" s="7"/>
      <c r="I23" s="7">
        <v>3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</v>
      </c>
      <c r="E24" s="25"/>
      <c r="F24" s="7">
        <v>1</v>
      </c>
      <c r="G24" s="7"/>
      <c r="H24" s="7"/>
      <c r="I24" s="7"/>
      <c r="J24" s="40">
        <f t="shared" si="2"/>
        <v>0</v>
      </c>
      <c r="K24" s="8">
        <f t="shared" si="3"/>
        <v>100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4</v>
      </c>
      <c r="E25" s="25">
        <v>2</v>
      </c>
      <c r="F25" s="7"/>
      <c r="G25" s="7"/>
      <c r="H25" s="7"/>
      <c r="I25" s="7">
        <v>2</v>
      </c>
      <c r="J25" s="40">
        <f t="shared" si="2"/>
        <v>50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50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2</v>
      </c>
      <c r="E26" s="25"/>
      <c r="F26" s="7"/>
      <c r="G26" s="7"/>
      <c r="H26" s="7"/>
      <c r="I26" s="7">
        <v>2</v>
      </c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100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3</v>
      </c>
      <c r="E27" s="25">
        <v>2</v>
      </c>
      <c r="F27" s="7"/>
      <c r="G27" s="7"/>
      <c r="H27" s="7"/>
      <c r="I27" s="7">
        <v>1</v>
      </c>
      <c r="J27" s="40">
        <f t="shared" si="2"/>
        <v>66.66666666666666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33.33333333333333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11</v>
      </c>
      <c r="E28" s="25">
        <v>5</v>
      </c>
      <c r="F28" s="7"/>
      <c r="G28" s="7"/>
      <c r="H28" s="7"/>
      <c r="I28" s="7">
        <v>6</v>
      </c>
      <c r="J28" s="40">
        <f t="shared" si="2"/>
        <v>45.45454545454545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54.54545454545454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0</v>
      </c>
      <c r="E29" s="25"/>
      <c r="F29" s="7"/>
      <c r="G29" s="7"/>
      <c r="H29" s="7"/>
      <c r="I29" s="7"/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7</v>
      </c>
      <c r="E30" s="25">
        <v>5</v>
      </c>
      <c r="F30" s="7">
        <v>1</v>
      </c>
      <c r="G30" s="7"/>
      <c r="H30" s="7"/>
      <c r="I30" s="7">
        <v>1</v>
      </c>
      <c r="J30" s="40">
        <f t="shared" si="2"/>
        <v>71.42857142857143</v>
      </c>
      <c r="K30" s="8">
        <f t="shared" si="3"/>
        <v>14.285714285714285</v>
      </c>
      <c r="L30" s="8">
        <f t="shared" si="4"/>
        <v>0</v>
      </c>
      <c r="M30" s="8">
        <f t="shared" si="5"/>
        <v>0</v>
      </c>
      <c r="N30" s="9">
        <f t="shared" si="6"/>
        <v>14.285714285714285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</v>
      </c>
      <c r="E31" s="25"/>
      <c r="F31" s="7">
        <v>1</v>
      </c>
      <c r="G31" s="7"/>
      <c r="H31" s="7"/>
      <c r="I31" s="7"/>
      <c r="J31" s="40">
        <f t="shared" si="2"/>
        <v>0</v>
      </c>
      <c r="K31" s="8">
        <f t="shared" si="3"/>
        <v>100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8</v>
      </c>
      <c r="E32" s="25">
        <v>2</v>
      </c>
      <c r="F32" s="7">
        <v>2</v>
      </c>
      <c r="G32" s="7"/>
      <c r="H32" s="7"/>
      <c r="I32" s="7">
        <v>4</v>
      </c>
      <c r="J32" s="40">
        <f t="shared" si="2"/>
        <v>25</v>
      </c>
      <c r="K32" s="8">
        <f t="shared" si="3"/>
        <v>25</v>
      </c>
      <c r="L32" s="8">
        <f t="shared" si="4"/>
        <v>0</v>
      </c>
      <c r="M32" s="8">
        <f t="shared" si="5"/>
        <v>0</v>
      </c>
      <c r="N32" s="9">
        <f t="shared" si="6"/>
        <v>50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</v>
      </c>
      <c r="E33" s="25"/>
      <c r="F33" s="7">
        <v>1</v>
      </c>
      <c r="G33" s="7"/>
      <c r="H33" s="7"/>
      <c r="I33" s="7">
        <v>2</v>
      </c>
      <c r="J33" s="40">
        <f t="shared" si="2"/>
        <v>0</v>
      </c>
      <c r="K33" s="8">
        <f t="shared" si="3"/>
        <v>33.33333333333333</v>
      </c>
      <c r="L33" s="8">
        <f t="shared" si="4"/>
        <v>0</v>
      </c>
      <c r="M33" s="8">
        <f t="shared" si="5"/>
        <v>0</v>
      </c>
      <c r="N33" s="9">
        <f t="shared" si="6"/>
        <v>66.66666666666666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2</v>
      </c>
      <c r="E34" s="25">
        <v>2</v>
      </c>
      <c r="F34" s="7"/>
      <c r="G34" s="7"/>
      <c r="H34" s="7"/>
      <c r="I34" s="7"/>
      <c r="J34" s="40">
        <f t="shared" si="2"/>
        <v>100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</v>
      </c>
      <c r="E35" s="25">
        <v>1</v>
      </c>
      <c r="F35" s="7"/>
      <c r="G35" s="7"/>
      <c r="H35" s="7"/>
      <c r="I35" s="7"/>
      <c r="J35" s="40">
        <f t="shared" si="2"/>
        <v>100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</v>
      </c>
      <c r="E49" s="25"/>
      <c r="F49" s="7"/>
      <c r="G49" s="7"/>
      <c r="H49" s="7"/>
      <c r="I49" s="7">
        <v>1</v>
      </c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100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</v>
      </c>
      <c r="E50" s="27"/>
      <c r="F50" s="19">
        <v>1</v>
      </c>
      <c r="G50" s="19"/>
      <c r="H50" s="19"/>
      <c r="I50" s="19"/>
      <c r="J50" s="41">
        <f t="shared" si="2"/>
        <v>0</v>
      </c>
      <c r="K50" s="20">
        <f t="shared" si="3"/>
        <v>100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4140</v>
      </c>
      <c r="E4" s="33">
        <f t="shared" si="0"/>
        <v>1251</v>
      </c>
      <c r="F4" s="33">
        <f t="shared" si="0"/>
        <v>594</v>
      </c>
      <c r="G4" s="33">
        <f t="shared" si="0"/>
        <v>0</v>
      </c>
      <c r="H4" s="33">
        <f t="shared" si="0"/>
        <v>0</v>
      </c>
      <c r="I4" s="33">
        <f t="shared" si="0"/>
        <v>2295</v>
      </c>
      <c r="J4" s="42">
        <f>IF(D4=0,0,E4/D4)*100</f>
        <v>30.217391304347824</v>
      </c>
      <c r="K4" s="43">
        <f>IF(D4=0,0,F4/D4)*100</f>
        <v>14.347826086956522</v>
      </c>
      <c r="L4" s="43">
        <f>IF(D4=0,0,G4/D4)*100</f>
        <v>0</v>
      </c>
      <c r="M4" s="43">
        <f>IF(D4=0,0,H4/D4)*100</f>
        <v>0</v>
      </c>
      <c r="N4" s="38">
        <f>IF(D4=0,0,I4/D4)*100</f>
        <v>55.434782608695656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187</v>
      </c>
      <c r="E5" s="23">
        <v>25</v>
      </c>
      <c r="F5" s="15">
        <v>14</v>
      </c>
      <c r="G5" s="15"/>
      <c r="H5" s="15"/>
      <c r="I5" s="15">
        <v>148</v>
      </c>
      <c r="J5" s="39">
        <f>IF(D5=0,0,E5/D5)*100</f>
        <v>13.368983957219251</v>
      </c>
      <c r="K5" s="16">
        <f>IF(D5=0,0,F5/D5)*100</f>
        <v>7.4866310160427805</v>
      </c>
      <c r="L5" s="16">
        <f>IF(D5=0,0,G5/D5)*100</f>
        <v>0</v>
      </c>
      <c r="M5" s="16">
        <f>IF(D5=0,0,H5/D5)*100</f>
        <v>0</v>
      </c>
      <c r="N5" s="17">
        <f>IF(D5=0,0,I5/D5)*100</f>
        <v>79.14438502673798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1193</v>
      </c>
      <c r="E6" s="25">
        <v>234</v>
      </c>
      <c r="F6" s="7">
        <v>292</v>
      </c>
      <c r="G6" s="7"/>
      <c r="H6" s="7"/>
      <c r="I6" s="7">
        <v>667</v>
      </c>
      <c r="J6" s="40">
        <f aca="true" t="shared" si="2" ref="J6:J50">IF(D6=0,0,E6/D6)*100</f>
        <v>19.61441743503772</v>
      </c>
      <c r="K6" s="8">
        <f aca="true" t="shared" si="3" ref="K6:K50">IF(D6=0,0,F6/D6)*100</f>
        <v>24.476110645431685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55.909471919530596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155</v>
      </c>
      <c r="E7" s="25">
        <v>109</v>
      </c>
      <c r="F7" s="7">
        <v>16</v>
      </c>
      <c r="G7" s="7"/>
      <c r="H7" s="7"/>
      <c r="I7" s="7">
        <v>30</v>
      </c>
      <c r="J7" s="40">
        <f t="shared" si="2"/>
        <v>70.3225806451613</v>
      </c>
      <c r="K7" s="8">
        <f t="shared" si="3"/>
        <v>10.32258064516129</v>
      </c>
      <c r="L7" s="8">
        <f t="shared" si="4"/>
        <v>0</v>
      </c>
      <c r="M7" s="8">
        <f t="shared" si="5"/>
        <v>0</v>
      </c>
      <c r="N7" s="9">
        <f t="shared" si="6"/>
        <v>19.35483870967742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165</v>
      </c>
      <c r="E8" s="25">
        <v>34</v>
      </c>
      <c r="F8" s="7">
        <v>74</v>
      </c>
      <c r="G8" s="7"/>
      <c r="H8" s="7"/>
      <c r="I8" s="7">
        <v>57</v>
      </c>
      <c r="J8" s="40">
        <f t="shared" si="2"/>
        <v>20.606060606060606</v>
      </c>
      <c r="K8" s="8">
        <f t="shared" si="3"/>
        <v>44.84848484848485</v>
      </c>
      <c r="L8" s="8">
        <f t="shared" si="4"/>
        <v>0</v>
      </c>
      <c r="M8" s="8">
        <f t="shared" si="5"/>
        <v>0</v>
      </c>
      <c r="N8" s="9">
        <f t="shared" si="6"/>
        <v>34.54545454545455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692</v>
      </c>
      <c r="E9" s="25">
        <v>122</v>
      </c>
      <c r="F9" s="7">
        <v>43</v>
      </c>
      <c r="G9" s="7"/>
      <c r="H9" s="7"/>
      <c r="I9" s="7">
        <v>527</v>
      </c>
      <c r="J9" s="40">
        <f t="shared" si="2"/>
        <v>17.63005780346821</v>
      </c>
      <c r="K9" s="8">
        <f t="shared" si="3"/>
        <v>6.213872832369942</v>
      </c>
      <c r="L9" s="8">
        <f t="shared" si="4"/>
        <v>0</v>
      </c>
      <c r="M9" s="8">
        <f t="shared" si="5"/>
        <v>0</v>
      </c>
      <c r="N9" s="9">
        <f t="shared" si="6"/>
        <v>76.15606936416185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53</v>
      </c>
      <c r="E10" s="25">
        <v>11</v>
      </c>
      <c r="F10" s="7">
        <v>10</v>
      </c>
      <c r="G10" s="7"/>
      <c r="H10" s="7"/>
      <c r="I10" s="7">
        <v>32</v>
      </c>
      <c r="J10" s="40">
        <f t="shared" si="2"/>
        <v>20.754716981132077</v>
      </c>
      <c r="K10" s="8">
        <f t="shared" si="3"/>
        <v>18.867924528301888</v>
      </c>
      <c r="L10" s="8">
        <f t="shared" si="4"/>
        <v>0</v>
      </c>
      <c r="M10" s="8">
        <f t="shared" si="5"/>
        <v>0</v>
      </c>
      <c r="N10" s="9">
        <f t="shared" si="6"/>
        <v>60.37735849056604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156</v>
      </c>
      <c r="E11" s="25">
        <v>47</v>
      </c>
      <c r="F11" s="7">
        <v>3</v>
      </c>
      <c r="G11" s="7"/>
      <c r="H11" s="7"/>
      <c r="I11" s="7">
        <v>106</v>
      </c>
      <c r="J11" s="40">
        <f t="shared" si="2"/>
        <v>30.128205128205128</v>
      </c>
      <c r="K11" s="8">
        <f t="shared" si="3"/>
        <v>1.9230769230769231</v>
      </c>
      <c r="L11" s="8">
        <f t="shared" si="4"/>
        <v>0</v>
      </c>
      <c r="M11" s="8">
        <f t="shared" si="5"/>
        <v>0</v>
      </c>
      <c r="N11" s="9">
        <f t="shared" si="6"/>
        <v>67.94871794871796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324</v>
      </c>
      <c r="E12" s="25">
        <v>181</v>
      </c>
      <c r="F12" s="7">
        <v>7</v>
      </c>
      <c r="G12" s="7"/>
      <c r="H12" s="7"/>
      <c r="I12" s="7">
        <v>136</v>
      </c>
      <c r="J12" s="40">
        <f>IF(D12=0,0,E12/D12)*100</f>
        <v>55.8641975308642</v>
      </c>
      <c r="K12" s="8">
        <f>IF(D12=0,0,F12/D12)*100</f>
        <v>2.1604938271604937</v>
      </c>
      <c r="L12" s="8">
        <f>IF(D12=0,0,G12/D12)*100</f>
        <v>0</v>
      </c>
      <c r="M12" s="8">
        <f>IF(D12=0,0,H12/D12)*100</f>
        <v>0</v>
      </c>
      <c r="N12" s="9">
        <f>IF(D12=0,0,I12/D12)*100</f>
        <v>41.9753086419753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5</v>
      </c>
      <c r="E13" s="25"/>
      <c r="F13" s="7">
        <v>5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</v>
      </c>
      <c r="E14" s="25">
        <v>1</v>
      </c>
      <c r="F14" s="7"/>
      <c r="G14" s="7"/>
      <c r="H14" s="7"/>
      <c r="I14" s="7">
        <v>1</v>
      </c>
      <c r="J14" s="40">
        <f t="shared" si="2"/>
        <v>50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50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26</v>
      </c>
      <c r="E15" s="25">
        <v>1</v>
      </c>
      <c r="F15" s="7">
        <v>23</v>
      </c>
      <c r="G15" s="7"/>
      <c r="H15" s="7"/>
      <c r="I15" s="7">
        <v>2</v>
      </c>
      <c r="J15" s="40">
        <f t="shared" si="2"/>
        <v>3.8461538461538463</v>
      </c>
      <c r="K15" s="8">
        <f t="shared" si="3"/>
        <v>88.46153846153845</v>
      </c>
      <c r="L15" s="8">
        <f t="shared" si="4"/>
        <v>0</v>
      </c>
      <c r="M15" s="8">
        <f t="shared" si="5"/>
        <v>0</v>
      </c>
      <c r="N15" s="9">
        <f t="shared" si="6"/>
        <v>7.6923076923076925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35</v>
      </c>
      <c r="E16" s="25">
        <v>10</v>
      </c>
      <c r="F16" s="7">
        <v>11</v>
      </c>
      <c r="G16" s="7"/>
      <c r="H16" s="7"/>
      <c r="I16" s="7">
        <v>14</v>
      </c>
      <c r="J16" s="40">
        <f t="shared" si="2"/>
        <v>28.57142857142857</v>
      </c>
      <c r="K16" s="8">
        <f t="shared" si="3"/>
        <v>31.428571428571427</v>
      </c>
      <c r="L16" s="8">
        <f t="shared" si="4"/>
        <v>0</v>
      </c>
      <c r="M16" s="8">
        <f t="shared" si="5"/>
        <v>0</v>
      </c>
      <c r="N16" s="9">
        <f t="shared" si="6"/>
        <v>40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</v>
      </c>
      <c r="E17" s="25">
        <v>1</v>
      </c>
      <c r="F17" s="7">
        <v>2</v>
      </c>
      <c r="G17" s="7"/>
      <c r="H17" s="7"/>
      <c r="I17" s="7"/>
      <c r="J17" s="40">
        <f t="shared" si="2"/>
        <v>33.33333333333333</v>
      </c>
      <c r="K17" s="8">
        <f t="shared" si="3"/>
        <v>66.66666666666666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31</v>
      </c>
      <c r="E18" s="25">
        <v>8</v>
      </c>
      <c r="F18" s="7">
        <v>13</v>
      </c>
      <c r="G18" s="7"/>
      <c r="H18" s="7"/>
      <c r="I18" s="7">
        <v>10</v>
      </c>
      <c r="J18" s="40">
        <f t="shared" si="2"/>
        <v>25.806451612903224</v>
      </c>
      <c r="K18" s="8">
        <f t="shared" si="3"/>
        <v>41.935483870967744</v>
      </c>
      <c r="L18" s="8">
        <f t="shared" si="4"/>
        <v>0</v>
      </c>
      <c r="M18" s="8">
        <f t="shared" si="5"/>
        <v>0</v>
      </c>
      <c r="N18" s="9">
        <f t="shared" si="6"/>
        <v>32.25806451612903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36</v>
      </c>
      <c r="E19" s="25">
        <v>24</v>
      </c>
      <c r="F19" s="7">
        <v>4</v>
      </c>
      <c r="G19" s="7"/>
      <c r="H19" s="7"/>
      <c r="I19" s="7">
        <v>8</v>
      </c>
      <c r="J19" s="40">
        <f t="shared" si="2"/>
        <v>66.66666666666666</v>
      </c>
      <c r="K19" s="8">
        <f t="shared" si="3"/>
        <v>11.11111111111111</v>
      </c>
      <c r="L19" s="8">
        <f t="shared" si="4"/>
        <v>0</v>
      </c>
      <c r="M19" s="8">
        <f t="shared" si="5"/>
        <v>0</v>
      </c>
      <c r="N19" s="9">
        <f t="shared" si="6"/>
        <v>22.22222222222222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32</v>
      </c>
      <c r="E20" s="25">
        <v>17</v>
      </c>
      <c r="F20" s="7">
        <v>2</v>
      </c>
      <c r="G20" s="7"/>
      <c r="H20" s="7"/>
      <c r="I20" s="7">
        <v>13</v>
      </c>
      <c r="J20" s="40">
        <f t="shared" si="2"/>
        <v>53.125</v>
      </c>
      <c r="K20" s="8">
        <f t="shared" si="3"/>
        <v>6.25</v>
      </c>
      <c r="L20" s="8">
        <f t="shared" si="4"/>
        <v>0</v>
      </c>
      <c r="M20" s="8">
        <f t="shared" si="5"/>
        <v>0</v>
      </c>
      <c r="N20" s="9">
        <f t="shared" si="6"/>
        <v>40.625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39</v>
      </c>
      <c r="E21" s="25">
        <v>22</v>
      </c>
      <c r="F21" s="7">
        <v>11</v>
      </c>
      <c r="G21" s="7"/>
      <c r="H21" s="7"/>
      <c r="I21" s="7">
        <v>6</v>
      </c>
      <c r="J21" s="40">
        <f t="shared" si="2"/>
        <v>56.41025641025641</v>
      </c>
      <c r="K21" s="8">
        <f t="shared" si="3"/>
        <v>28.205128205128204</v>
      </c>
      <c r="L21" s="8">
        <f t="shared" si="4"/>
        <v>0</v>
      </c>
      <c r="M21" s="8">
        <f t="shared" si="5"/>
        <v>0</v>
      </c>
      <c r="N21" s="9">
        <f t="shared" si="6"/>
        <v>15.384615384615385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21</v>
      </c>
      <c r="E22" s="25">
        <v>5</v>
      </c>
      <c r="F22" s="7"/>
      <c r="G22" s="7"/>
      <c r="H22" s="7"/>
      <c r="I22" s="7">
        <v>16</v>
      </c>
      <c r="J22" s="40">
        <f t="shared" si="2"/>
        <v>23.809523809523807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76.19047619047619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7</v>
      </c>
      <c r="E23" s="25">
        <v>1</v>
      </c>
      <c r="F23" s="7"/>
      <c r="G23" s="7"/>
      <c r="H23" s="7"/>
      <c r="I23" s="7">
        <v>6</v>
      </c>
      <c r="J23" s="40">
        <f t="shared" si="2"/>
        <v>14.285714285714285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85.71428571428571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2</v>
      </c>
      <c r="E24" s="25"/>
      <c r="F24" s="7"/>
      <c r="G24" s="7"/>
      <c r="H24" s="7"/>
      <c r="I24" s="7">
        <v>2</v>
      </c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100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43</v>
      </c>
      <c r="E25" s="25">
        <v>8</v>
      </c>
      <c r="F25" s="7">
        <v>13</v>
      </c>
      <c r="G25" s="7"/>
      <c r="H25" s="7"/>
      <c r="I25" s="7">
        <v>22</v>
      </c>
      <c r="J25" s="40">
        <f t="shared" si="2"/>
        <v>18.6046511627907</v>
      </c>
      <c r="K25" s="8">
        <f t="shared" si="3"/>
        <v>30.23255813953488</v>
      </c>
      <c r="L25" s="8">
        <f t="shared" si="4"/>
        <v>0</v>
      </c>
      <c r="M25" s="8">
        <f t="shared" si="5"/>
        <v>0</v>
      </c>
      <c r="N25" s="9">
        <f t="shared" si="6"/>
        <v>51.162790697674424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35</v>
      </c>
      <c r="E26" s="25">
        <v>13</v>
      </c>
      <c r="F26" s="7">
        <v>7</v>
      </c>
      <c r="G26" s="7"/>
      <c r="H26" s="7"/>
      <c r="I26" s="7">
        <v>15</v>
      </c>
      <c r="J26" s="40">
        <f t="shared" si="2"/>
        <v>37.142857142857146</v>
      </c>
      <c r="K26" s="8">
        <f t="shared" si="3"/>
        <v>20</v>
      </c>
      <c r="L26" s="8">
        <f t="shared" si="4"/>
        <v>0</v>
      </c>
      <c r="M26" s="8">
        <f t="shared" si="5"/>
        <v>0</v>
      </c>
      <c r="N26" s="9">
        <f t="shared" si="6"/>
        <v>42.857142857142854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34</v>
      </c>
      <c r="E27" s="25"/>
      <c r="F27" s="7">
        <v>1</v>
      </c>
      <c r="G27" s="7"/>
      <c r="H27" s="7"/>
      <c r="I27" s="7">
        <v>33</v>
      </c>
      <c r="J27" s="40">
        <f t="shared" si="2"/>
        <v>0</v>
      </c>
      <c r="K27" s="8">
        <f t="shared" si="3"/>
        <v>2.941176470588235</v>
      </c>
      <c r="L27" s="8">
        <f t="shared" si="4"/>
        <v>0</v>
      </c>
      <c r="M27" s="8">
        <f t="shared" si="5"/>
        <v>0</v>
      </c>
      <c r="N27" s="9">
        <f t="shared" si="6"/>
        <v>97.05882352941177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15</v>
      </c>
      <c r="E28" s="25">
        <v>3</v>
      </c>
      <c r="F28" s="7">
        <v>3</v>
      </c>
      <c r="G28" s="7"/>
      <c r="H28" s="7"/>
      <c r="I28" s="7">
        <v>9</v>
      </c>
      <c r="J28" s="40">
        <f t="shared" si="2"/>
        <v>20</v>
      </c>
      <c r="K28" s="8">
        <f t="shared" si="3"/>
        <v>20</v>
      </c>
      <c r="L28" s="8">
        <f t="shared" si="4"/>
        <v>0</v>
      </c>
      <c r="M28" s="8">
        <f t="shared" si="5"/>
        <v>0</v>
      </c>
      <c r="N28" s="9">
        <f t="shared" si="6"/>
        <v>60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157</v>
      </c>
      <c r="E29" s="25">
        <v>140</v>
      </c>
      <c r="F29" s="7">
        <v>4</v>
      </c>
      <c r="G29" s="7"/>
      <c r="H29" s="7"/>
      <c r="I29" s="7">
        <v>13</v>
      </c>
      <c r="J29" s="40">
        <f t="shared" si="2"/>
        <v>89.171974522293</v>
      </c>
      <c r="K29" s="8">
        <f t="shared" si="3"/>
        <v>2.547770700636943</v>
      </c>
      <c r="L29" s="8">
        <f t="shared" si="4"/>
        <v>0</v>
      </c>
      <c r="M29" s="8">
        <f t="shared" si="5"/>
        <v>0</v>
      </c>
      <c r="N29" s="9">
        <f t="shared" si="6"/>
        <v>8.280254777070063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55</v>
      </c>
      <c r="E30" s="25">
        <v>4</v>
      </c>
      <c r="F30" s="7">
        <v>2</v>
      </c>
      <c r="G30" s="7"/>
      <c r="H30" s="7"/>
      <c r="I30" s="7">
        <v>49</v>
      </c>
      <c r="J30" s="40">
        <f t="shared" si="2"/>
        <v>7.2727272727272725</v>
      </c>
      <c r="K30" s="8">
        <f t="shared" si="3"/>
        <v>3.6363636363636362</v>
      </c>
      <c r="L30" s="8">
        <f t="shared" si="4"/>
        <v>0</v>
      </c>
      <c r="M30" s="8">
        <f t="shared" si="5"/>
        <v>0</v>
      </c>
      <c r="N30" s="9">
        <f t="shared" si="6"/>
        <v>89.0909090909091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18</v>
      </c>
      <c r="E31" s="25">
        <v>7</v>
      </c>
      <c r="F31" s="7">
        <v>2</v>
      </c>
      <c r="G31" s="7"/>
      <c r="H31" s="7"/>
      <c r="I31" s="7">
        <v>9</v>
      </c>
      <c r="J31" s="40">
        <f t="shared" si="2"/>
        <v>38.88888888888889</v>
      </c>
      <c r="K31" s="8">
        <f t="shared" si="3"/>
        <v>11.11111111111111</v>
      </c>
      <c r="L31" s="8">
        <f t="shared" si="4"/>
        <v>0</v>
      </c>
      <c r="M31" s="8">
        <f t="shared" si="5"/>
        <v>0</v>
      </c>
      <c r="N31" s="9">
        <f t="shared" si="6"/>
        <v>50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17</v>
      </c>
      <c r="E32" s="25">
        <v>3</v>
      </c>
      <c r="F32" s="7">
        <v>1</v>
      </c>
      <c r="G32" s="7"/>
      <c r="H32" s="7"/>
      <c r="I32" s="7">
        <v>13</v>
      </c>
      <c r="J32" s="40">
        <f t="shared" si="2"/>
        <v>17.647058823529413</v>
      </c>
      <c r="K32" s="8">
        <f t="shared" si="3"/>
        <v>5.88235294117647</v>
      </c>
      <c r="L32" s="8">
        <f t="shared" si="4"/>
        <v>0</v>
      </c>
      <c r="M32" s="8">
        <f t="shared" si="5"/>
        <v>0</v>
      </c>
      <c r="N32" s="9">
        <f t="shared" si="6"/>
        <v>76.47058823529412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25</v>
      </c>
      <c r="E33" s="25">
        <v>3</v>
      </c>
      <c r="F33" s="7"/>
      <c r="G33" s="7"/>
      <c r="H33" s="7"/>
      <c r="I33" s="7">
        <v>22</v>
      </c>
      <c r="J33" s="40">
        <f t="shared" si="2"/>
        <v>12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88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39</v>
      </c>
      <c r="E34" s="25">
        <v>17</v>
      </c>
      <c r="F34" s="7">
        <v>17</v>
      </c>
      <c r="G34" s="7"/>
      <c r="H34" s="7"/>
      <c r="I34" s="7">
        <v>5</v>
      </c>
      <c r="J34" s="40">
        <f t="shared" si="2"/>
        <v>43.58974358974359</v>
      </c>
      <c r="K34" s="8">
        <f t="shared" si="3"/>
        <v>43.58974358974359</v>
      </c>
      <c r="L34" s="8">
        <f t="shared" si="4"/>
        <v>0</v>
      </c>
      <c r="M34" s="8">
        <f t="shared" si="5"/>
        <v>0</v>
      </c>
      <c r="N34" s="9">
        <f t="shared" si="6"/>
        <v>12.82051282051282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121</v>
      </c>
      <c r="E35" s="25">
        <v>47</v>
      </c>
      <c r="F35" s="7">
        <v>12</v>
      </c>
      <c r="G35" s="7"/>
      <c r="H35" s="7"/>
      <c r="I35" s="7">
        <v>62</v>
      </c>
      <c r="J35" s="40">
        <f t="shared" si="2"/>
        <v>38.84297520661157</v>
      </c>
      <c r="K35" s="8">
        <f t="shared" si="3"/>
        <v>9.917355371900827</v>
      </c>
      <c r="L35" s="8">
        <f t="shared" si="4"/>
        <v>0</v>
      </c>
      <c r="M35" s="8">
        <f t="shared" si="5"/>
        <v>0</v>
      </c>
      <c r="N35" s="9">
        <f t="shared" si="6"/>
        <v>51.2396694214876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1</v>
      </c>
      <c r="E37" s="25"/>
      <c r="F37" s="7">
        <v>1</v>
      </c>
      <c r="G37" s="7"/>
      <c r="H37" s="7"/>
      <c r="I37" s="7"/>
      <c r="J37" s="40">
        <f t="shared" si="2"/>
        <v>0</v>
      </c>
      <c r="K37" s="8">
        <f t="shared" si="3"/>
        <v>100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1</v>
      </c>
      <c r="E42" s="25">
        <v>1</v>
      </c>
      <c r="F42" s="7"/>
      <c r="G42" s="7"/>
      <c r="H42" s="7"/>
      <c r="I42" s="7"/>
      <c r="J42" s="40">
        <f t="shared" si="2"/>
        <v>100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>
        <v>1</v>
      </c>
      <c r="F45" s="7"/>
      <c r="G45" s="7"/>
      <c r="H45" s="7"/>
      <c r="I45" s="7"/>
      <c r="J45" s="40">
        <f t="shared" si="2"/>
        <v>100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398</v>
      </c>
      <c r="E46" s="25">
        <v>149</v>
      </c>
      <c r="F46" s="7">
        <v>1</v>
      </c>
      <c r="G46" s="7"/>
      <c r="H46" s="7"/>
      <c r="I46" s="7">
        <v>248</v>
      </c>
      <c r="J46" s="40">
        <f t="shared" si="2"/>
        <v>37.437185929648244</v>
      </c>
      <c r="K46" s="8">
        <f t="shared" si="3"/>
        <v>0.25125628140703515</v>
      </c>
      <c r="L46" s="8">
        <f t="shared" si="4"/>
        <v>0</v>
      </c>
      <c r="M46" s="8">
        <f t="shared" si="5"/>
        <v>0</v>
      </c>
      <c r="N46" s="9">
        <f t="shared" si="6"/>
        <v>62.311557788944725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3</v>
      </c>
      <c r="E49" s="25"/>
      <c r="F49" s="7"/>
      <c r="G49" s="7"/>
      <c r="H49" s="7"/>
      <c r="I49" s="7">
        <v>3</v>
      </c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100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13</v>
      </c>
      <c r="E50" s="27">
        <v>2</v>
      </c>
      <c r="F50" s="19"/>
      <c r="G50" s="19"/>
      <c r="H50" s="19"/>
      <c r="I50" s="19">
        <v>11</v>
      </c>
      <c r="J50" s="41">
        <f t="shared" si="2"/>
        <v>15.384615384615385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84.61538461538461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106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317</v>
      </c>
      <c r="E4" s="33">
        <f t="shared" si="0"/>
        <v>0</v>
      </c>
      <c r="F4" s="33">
        <f t="shared" si="0"/>
        <v>0</v>
      </c>
      <c r="G4" s="33">
        <f t="shared" si="0"/>
        <v>0</v>
      </c>
      <c r="H4" s="33">
        <f t="shared" si="0"/>
        <v>0</v>
      </c>
      <c r="I4" s="33">
        <f t="shared" si="0"/>
        <v>317</v>
      </c>
      <c r="J4" s="42">
        <f>IF(D4=0,0,E4/D4)*100</f>
        <v>0</v>
      </c>
      <c r="K4" s="43">
        <f>IF(D4=0,0,F4/D4)*100</f>
        <v>0</v>
      </c>
      <c r="L4" s="43">
        <f>IF(D4=0,0,G4/D4)*100</f>
        <v>0</v>
      </c>
      <c r="M4" s="43">
        <f>IF(D4=0,0,H4/D4)*100</f>
        <v>0</v>
      </c>
      <c r="N4" s="38">
        <f>IF(D4=0,0,I4/D4)*100</f>
        <v>100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</v>
      </c>
      <c r="E5" s="23"/>
      <c r="F5" s="15"/>
      <c r="G5" s="15"/>
      <c r="H5" s="15"/>
      <c r="I5" s="15">
        <v>1</v>
      </c>
      <c r="J5" s="39">
        <f>IF(D5=0,0,E5/D5)*100</f>
        <v>0</v>
      </c>
      <c r="K5" s="16">
        <f>IF(D5=0,0,F5/D5)*100</f>
        <v>0</v>
      </c>
      <c r="L5" s="16">
        <f>IF(D5=0,0,G5/D5)*100</f>
        <v>0</v>
      </c>
      <c r="M5" s="16">
        <f>IF(D5=0,0,H5/D5)*100</f>
        <v>0</v>
      </c>
      <c r="N5" s="17">
        <f>IF(D5=0,0,I5/D5)*100</f>
        <v>100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</v>
      </c>
      <c r="E6" s="25"/>
      <c r="F6" s="7"/>
      <c r="G6" s="7"/>
      <c r="H6" s="7"/>
      <c r="I6" s="7">
        <v>3</v>
      </c>
      <c r="J6" s="40">
        <f aca="true" t="shared" si="2" ref="J6:J50">IF(D6=0,0,E6/D6)*100</f>
        <v>0</v>
      </c>
      <c r="K6" s="8">
        <f aca="true" t="shared" si="3" ref="K6:K50">IF(D6=0,0,F6/D6)*100</f>
        <v>0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100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6</v>
      </c>
      <c r="E7" s="25"/>
      <c r="F7" s="7"/>
      <c r="G7" s="7"/>
      <c r="H7" s="7"/>
      <c r="I7" s="7">
        <v>6</v>
      </c>
      <c r="J7" s="40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100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62</v>
      </c>
      <c r="E8" s="25"/>
      <c r="F8" s="7"/>
      <c r="G8" s="7"/>
      <c r="H8" s="7"/>
      <c r="I8" s="7">
        <v>62</v>
      </c>
      <c r="J8" s="40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100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</v>
      </c>
      <c r="E9" s="25"/>
      <c r="F9" s="7"/>
      <c r="G9" s="7"/>
      <c r="H9" s="7"/>
      <c r="I9" s="7">
        <v>2</v>
      </c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100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0</v>
      </c>
      <c r="E10" s="25"/>
      <c r="F10" s="7"/>
      <c r="G10" s="7"/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42</v>
      </c>
      <c r="E15" s="25"/>
      <c r="F15" s="7"/>
      <c r="G15" s="7"/>
      <c r="H15" s="7"/>
      <c r="I15" s="7">
        <v>42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9</v>
      </c>
      <c r="E16" s="25"/>
      <c r="F16" s="7"/>
      <c r="G16" s="7"/>
      <c r="H16" s="7"/>
      <c r="I16" s="7">
        <v>9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6</v>
      </c>
      <c r="E17" s="25"/>
      <c r="F17" s="7"/>
      <c r="G17" s="7"/>
      <c r="H17" s="7"/>
      <c r="I17" s="7">
        <v>6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8</v>
      </c>
      <c r="E18" s="25"/>
      <c r="F18" s="7"/>
      <c r="G18" s="7"/>
      <c r="H18" s="7"/>
      <c r="I18" s="7">
        <v>8</v>
      </c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100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26</v>
      </c>
      <c r="E19" s="25"/>
      <c r="F19" s="7"/>
      <c r="G19" s="7"/>
      <c r="H19" s="7"/>
      <c r="I19" s="7">
        <v>26</v>
      </c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100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</v>
      </c>
      <c r="E20" s="25"/>
      <c r="F20" s="7"/>
      <c r="G20" s="7"/>
      <c r="H20" s="7"/>
      <c r="I20" s="7">
        <v>2</v>
      </c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100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</v>
      </c>
      <c r="E21" s="25"/>
      <c r="F21" s="7"/>
      <c r="G21" s="7"/>
      <c r="H21" s="7"/>
      <c r="I21" s="7">
        <v>2</v>
      </c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12</v>
      </c>
      <c r="E22" s="25"/>
      <c r="F22" s="7"/>
      <c r="G22" s="7"/>
      <c r="H22" s="7"/>
      <c r="I22" s="7">
        <v>12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0</v>
      </c>
      <c r="E23" s="25"/>
      <c r="F23" s="7"/>
      <c r="G23" s="7"/>
      <c r="H23" s="7"/>
      <c r="I23" s="7"/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</v>
      </c>
      <c r="E25" s="25"/>
      <c r="F25" s="7"/>
      <c r="G25" s="7"/>
      <c r="H25" s="7"/>
      <c r="I25" s="7">
        <v>1</v>
      </c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100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0</v>
      </c>
      <c r="E26" s="25"/>
      <c r="F26" s="7"/>
      <c r="G26" s="7"/>
      <c r="H26" s="7"/>
      <c r="I26" s="7"/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12</v>
      </c>
      <c r="E27" s="25"/>
      <c r="F27" s="7"/>
      <c r="G27" s="7"/>
      <c r="H27" s="7"/>
      <c r="I27" s="7">
        <v>12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0</v>
      </c>
      <c r="E28" s="25"/>
      <c r="F28" s="7"/>
      <c r="G28" s="7"/>
      <c r="H28" s="7"/>
      <c r="I28" s="7"/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8</v>
      </c>
      <c r="E29" s="25"/>
      <c r="F29" s="7"/>
      <c r="G29" s="7"/>
      <c r="H29" s="7"/>
      <c r="I29" s="7">
        <v>8</v>
      </c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100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35</v>
      </c>
      <c r="E30" s="25"/>
      <c r="F30" s="7"/>
      <c r="G30" s="7"/>
      <c r="H30" s="7"/>
      <c r="I30" s="7">
        <v>35</v>
      </c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100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31</v>
      </c>
      <c r="E31" s="25"/>
      <c r="F31" s="7"/>
      <c r="G31" s="7"/>
      <c r="H31" s="7"/>
      <c r="I31" s="7">
        <v>31</v>
      </c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14</v>
      </c>
      <c r="E32" s="25"/>
      <c r="F32" s="7"/>
      <c r="G32" s="7"/>
      <c r="H32" s="7"/>
      <c r="I32" s="7">
        <v>14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</v>
      </c>
      <c r="E33" s="25"/>
      <c r="F33" s="7"/>
      <c r="G33" s="7"/>
      <c r="H33" s="7"/>
      <c r="I33" s="7">
        <v>2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22</v>
      </c>
      <c r="E34" s="25"/>
      <c r="F34" s="7"/>
      <c r="G34" s="7"/>
      <c r="H34" s="7"/>
      <c r="I34" s="7">
        <v>22</v>
      </c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100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2</v>
      </c>
      <c r="E35" s="25"/>
      <c r="F35" s="7"/>
      <c r="G35" s="7"/>
      <c r="H35" s="7"/>
      <c r="I35" s="7">
        <v>2</v>
      </c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100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1</v>
      </c>
      <c r="E37" s="25"/>
      <c r="F37" s="7"/>
      <c r="G37" s="7"/>
      <c r="H37" s="7"/>
      <c r="I37" s="7">
        <v>1</v>
      </c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100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</v>
      </c>
      <c r="E49" s="25"/>
      <c r="F49" s="7"/>
      <c r="G49" s="7"/>
      <c r="H49" s="7"/>
      <c r="I49" s="7">
        <v>2</v>
      </c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100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6</v>
      </c>
      <c r="E50" s="27"/>
      <c r="F50" s="19"/>
      <c r="G50" s="19"/>
      <c r="H50" s="19"/>
      <c r="I50" s="19">
        <v>6</v>
      </c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100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21173</v>
      </c>
      <c r="E4" s="33">
        <f t="shared" si="0"/>
        <v>2972</v>
      </c>
      <c r="F4" s="33">
        <f t="shared" si="0"/>
        <v>12129</v>
      </c>
      <c r="G4" s="33">
        <f t="shared" si="0"/>
        <v>2314</v>
      </c>
      <c r="H4" s="33">
        <f t="shared" si="0"/>
        <v>494</v>
      </c>
      <c r="I4" s="33">
        <f t="shared" si="0"/>
        <v>3264</v>
      </c>
      <c r="J4" s="42">
        <f>IF(D4=0,0,E4/D4)*100</f>
        <v>14.036744910971521</v>
      </c>
      <c r="K4" s="43">
        <f>IF(D4=0,0,F4/D4)*100</f>
        <v>57.28522174467482</v>
      </c>
      <c r="L4" s="43">
        <f>IF(D4=0,0,G4/D4)*100</f>
        <v>10.92901336607944</v>
      </c>
      <c r="M4" s="43">
        <f>IF(D4=0,0,H4/D4)*100</f>
        <v>2.3331601568034763</v>
      </c>
      <c r="N4" s="38">
        <f>IF(D4=0,0,I4/D4)*100</f>
        <v>15.41585982147074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1741</v>
      </c>
      <c r="E5" s="23">
        <v>287</v>
      </c>
      <c r="F5" s="15">
        <v>955</v>
      </c>
      <c r="G5" s="15">
        <v>239</v>
      </c>
      <c r="H5" s="15">
        <v>52</v>
      </c>
      <c r="I5" s="15">
        <v>208</v>
      </c>
      <c r="J5" s="39">
        <f>IF(D5=0,0,E5/D5)*100</f>
        <v>16.484778862722575</v>
      </c>
      <c r="K5" s="16">
        <f>IF(D5=0,0,F5/D5)*100</f>
        <v>54.85353245261344</v>
      </c>
      <c r="L5" s="16">
        <f>IF(D5=0,0,G5/D5)*100</f>
        <v>13.727742676622631</v>
      </c>
      <c r="M5" s="16">
        <f>IF(D5=0,0,H5/D5)*100</f>
        <v>2.9867892016082713</v>
      </c>
      <c r="N5" s="17">
        <f>IF(D5=0,0,I5/D5)*100</f>
        <v>11.947156806433085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2175</v>
      </c>
      <c r="E6" s="25">
        <v>244</v>
      </c>
      <c r="F6" s="7">
        <v>1205</v>
      </c>
      <c r="G6" s="7">
        <v>518</v>
      </c>
      <c r="H6" s="7">
        <v>38</v>
      </c>
      <c r="I6" s="7">
        <v>170</v>
      </c>
      <c r="J6" s="40">
        <f aca="true" t="shared" si="2" ref="J6:J50">IF(D6=0,0,E6/D6)*100</f>
        <v>11.218390804597702</v>
      </c>
      <c r="K6" s="8">
        <f aca="true" t="shared" si="3" ref="K6:K50">IF(D6=0,0,F6/D6)*100</f>
        <v>55.40229885057472</v>
      </c>
      <c r="L6" s="8">
        <f aca="true" t="shared" si="4" ref="L6:L50">IF(D6=0,0,G6/D6)*100</f>
        <v>23.816091954022987</v>
      </c>
      <c r="M6" s="8">
        <f aca="true" t="shared" si="5" ref="M6:M50">IF(D6=0,0,H6/D6)*100</f>
        <v>1.747126436781609</v>
      </c>
      <c r="N6" s="9">
        <f aca="true" t="shared" si="6" ref="N6:N50">IF(D6=0,0,I6/D6)*100</f>
        <v>7.816091954022989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1366</v>
      </c>
      <c r="E7" s="25">
        <v>329</v>
      </c>
      <c r="F7" s="7">
        <v>764</v>
      </c>
      <c r="G7" s="7">
        <v>137</v>
      </c>
      <c r="H7" s="7">
        <v>12</v>
      </c>
      <c r="I7" s="7">
        <v>124</v>
      </c>
      <c r="J7" s="40">
        <f t="shared" si="2"/>
        <v>24.084919472913615</v>
      </c>
      <c r="K7" s="8">
        <f t="shared" si="3"/>
        <v>55.92972181551976</v>
      </c>
      <c r="L7" s="8">
        <f t="shared" si="4"/>
        <v>10.029282576866764</v>
      </c>
      <c r="M7" s="8">
        <f t="shared" si="5"/>
        <v>0.8784773060029283</v>
      </c>
      <c r="N7" s="9">
        <f t="shared" si="6"/>
        <v>9.077598828696926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1500</v>
      </c>
      <c r="E8" s="25">
        <v>139</v>
      </c>
      <c r="F8" s="7">
        <v>996</v>
      </c>
      <c r="G8" s="7">
        <v>151</v>
      </c>
      <c r="H8" s="7">
        <v>8</v>
      </c>
      <c r="I8" s="7">
        <v>206</v>
      </c>
      <c r="J8" s="40">
        <f t="shared" si="2"/>
        <v>9.266666666666666</v>
      </c>
      <c r="K8" s="8">
        <f t="shared" si="3"/>
        <v>66.4</v>
      </c>
      <c r="L8" s="8">
        <f t="shared" si="4"/>
        <v>10.066666666666666</v>
      </c>
      <c r="M8" s="8">
        <f t="shared" si="5"/>
        <v>0.5333333333333333</v>
      </c>
      <c r="N8" s="9">
        <f t="shared" si="6"/>
        <v>13.733333333333334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1431</v>
      </c>
      <c r="E9" s="25">
        <v>237</v>
      </c>
      <c r="F9" s="7">
        <v>817</v>
      </c>
      <c r="G9" s="7">
        <v>201</v>
      </c>
      <c r="H9" s="7">
        <v>15</v>
      </c>
      <c r="I9" s="7">
        <v>161</v>
      </c>
      <c r="J9" s="40">
        <f t="shared" si="2"/>
        <v>16.561844863731658</v>
      </c>
      <c r="K9" s="8">
        <f t="shared" si="3"/>
        <v>57.09294199860238</v>
      </c>
      <c r="L9" s="8">
        <f t="shared" si="4"/>
        <v>14.046121593291405</v>
      </c>
      <c r="M9" s="8">
        <f t="shared" si="5"/>
        <v>1.0482180293501049</v>
      </c>
      <c r="N9" s="9">
        <f t="shared" si="6"/>
        <v>11.250873515024457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1151</v>
      </c>
      <c r="E10" s="25">
        <v>160</v>
      </c>
      <c r="F10" s="7">
        <v>729</v>
      </c>
      <c r="G10" s="7">
        <v>165</v>
      </c>
      <c r="H10" s="7">
        <v>40</v>
      </c>
      <c r="I10" s="7">
        <v>57</v>
      </c>
      <c r="J10" s="40">
        <f t="shared" si="2"/>
        <v>13.900955690703737</v>
      </c>
      <c r="K10" s="8">
        <f t="shared" si="3"/>
        <v>63.336229365768894</v>
      </c>
      <c r="L10" s="8">
        <f t="shared" si="4"/>
        <v>14.335360556038227</v>
      </c>
      <c r="M10" s="8">
        <f t="shared" si="5"/>
        <v>3.4752389226759344</v>
      </c>
      <c r="N10" s="9">
        <f t="shared" si="6"/>
        <v>4.952215464813206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155</v>
      </c>
      <c r="E11" s="25">
        <v>13</v>
      </c>
      <c r="F11" s="7">
        <v>142</v>
      </c>
      <c r="G11" s="7"/>
      <c r="H11" s="7"/>
      <c r="I11" s="7"/>
      <c r="J11" s="40">
        <f t="shared" si="2"/>
        <v>8.38709677419355</v>
      </c>
      <c r="K11" s="8">
        <f t="shared" si="3"/>
        <v>91.61290322580645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440</v>
      </c>
      <c r="E12" s="25">
        <v>22</v>
      </c>
      <c r="F12" s="7">
        <v>266</v>
      </c>
      <c r="G12" s="7">
        <v>28</v>
      </c>
      <c r="H12" s="7">
        <v>1</v>
      </c>
      <c r="I12" s="7">
        <v>123</v>
      </c>
      <c r="J12" s="40">
        <f>IF(D12=0,0,E12/D12)*100</f>
        <v>5</v>
      </c>
      <c r="K12" s="8">
        <f>IF(D12=0,0,F12/D12)*100</f>
        <v>60.45454545454545</v>
      </c>
      <c r="L12" s="8">
        <f>IF(D12=0,0,G12/D12)*100</f>
        <v>6.363636363636363</v>
      </c>
      <c r="M12" s="8">
        <f>IF(D12=0,0,H12/D12)*100</f>
        <v>0.22727272727272727</v>
      </c>
      <c r="N12" s="9">
        <f>IF(D12=0,0,I12/D12)*100</f>
        <v>27.954545454545453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33</v>
      </c>
      <c r="E13" s="25"/>
      <c r="F13" s="7">
        <v>2</v>
      </c>
      <c r="G13" s="7"/>
      <c r="H13" s="7"/>
      <c r="I13" s="7">
        <v>31</v>
      </c>
      <c r="J13" s="40">
        <f t="shared" si="2"/>
        <v>0</v>
      </c>
      <c r="K13" s="8">
        <f t="shared" si="3"/>
        <v>6.0606060606060606</v>
      </c>
      <c r="L13" s="8">
        <f t="shared" si="4"/>
        <v>0</v>
      </c>
      <c r="M13" s="8">
        <f t="shared" si="5"/>
        <v>0</v>
      </c>
      <c r="N13" s="9">
        <f t="shared" si="6"/>
        <v>93.93939393939394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100</v>
      </c>
      <c r="E14" s="25">
        <v>20</v>
      </c>
      <c r="F14" s="7">
        <v>55</v>
      </c>
      <c r="G14" s="7">
        <v>1</v>
      </c>
      <c r="H14" s="7">
        <v>2</v>
      </c>
      <c r="I14" s="7">
        <v>22</v>
      </c>
      <c r="J14" s="40">
        <f t="shared" si="2"/>
        <v>20</v>
      </c>
      <c r="K14" s="8">
        <f t="shared" si="3"/>
        <v>55.00000000000001</v>
      </c>
      <c r="L14" s="8">
        <f t="shared" si="4"/>
        <v>1</v>
      </c>
      <c r="M14" s="8">
        <f t="shared" si="5"/>
        <v>2</v>
      </c>
      <c r="N14" s="9">
        <f t="shared" si="6"/>
        <v>22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142</v>
      </c>
      <c r="E15" s="25">
        <v>21</v>
      </c>
      <c r="F15" s="7">
        <v>91</v>
      </c>
      <c r="G15" s="7">
        <v>14</v>
      </c>
      <c r="H15" s="7">
        <v>9</v>
      </c>
      <c r="I15" s="7">
        <v>7</v>
      </c>
      <c r="J15" s="40">
        <f t="shared" si="2"/>
        <v>14.788732394366196</v>
      </c>
      <c r="K15" s="8">
        <f t="shared" si="3"/>
        <v>64.08450704225352</v>
      </c>
      <c r="L15" s="8">
        <f t="shared" si="4"/>
        <v>9.859154929577464</v>
      </c>
      <c r="M15" s="8">
        <f t="shared" si="5"/>
        <v>6.338028169014084</v>
      </c>
      <c r="N15" s="9">
        <f t="shared" si="6"/>
        <v>4.929577464788732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52</v>
      </c>
      <c r="E16" s="25">
        <v>14</v>
      </c>
      <c r="F16" s="7">
        <v>24</v>
      </c>
      <c r="G16" s="7">
        <v>3</v>
      </c>
      <c r="H16" s="7">
        <v>3</v>
      </c>
      <c r="I16" s="7">
        <v>8</v>
      </c>
      <c r="J16" s="40">
        <f t="shared" si="2"/>
        <v>26.923076923076923</v>
      </c>
      <c r="K16" s="8">
        <f t="shared" si="3"/>
        <v>46.15384615384615</v>
      </c>
      <c r="L16" s="8">
        <f t="shared" si="4"/>
        <v>5.769230769230769</v>
      </c>
      <c r="M16" s="8">
        <f t="shared" si="5"/>
        <v>5.769230769230769</v>
      </c>
      <c r="N16" s="9">
        <f t="shared" si="6"/>
        <v>15.384615384615385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256</v>
      </c>
      <c r="E17" s="25">
        <v>53</v>
      </c>
      <c r="F17" s="7">
        <v>137</v>
      </c>
      <c r="G17" s="7">
        <v>16</v>
      </c>
      <c r="H17" s="7">
        <v>8</v>
      </c>
      <c r="I17" s="7">
        <v>42</v>
      </c>
      <c r="J17" s="40">
        <f t="shared" si="2"/>
        <v>20.703125</v>
      </c>
      <c r="K17" s="8">
        <f t="shared" si="3"/>
        <v>53.515625</v>
      </c>
      <c r="L17" s="8">
        <f t="shared" si="4"/>
        <v>6.25</v>
      </c>
      <c r="M17" s="8">
        <f t="shared" si="5"/>
        <v>3.125</v>
      </c>
      <c r="N17" s="9">
        <f t="shared" si="6"/>
        <v>16.40625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659</v>
      </c>
      <c r="E18" s="25">
        <v>42</v>
      </c>
      <c r="F18" s="7">
        <v>434</v>
      </c>
      <c r="G18" s="7">
        <v>53</v>
      </c>
      <c r="H18" s="7">
        <v>25</v>
      </c>
      <c r="I18" s="7">
        <v>105</v>
      </c>
      <c r="J18" s="40">
        <f t="shared" si="2"/>
        <v>6.373292867981791</v>
      </c>
      <c r="K18" s="8">
        <f t="shared" si="3"/>
        <v>65.85735963581185</v>
      </c>
      <c r="L18" s="8">
        <f t="shared" si="4"/>
        <v>8.042488619119878</v>
      </c>
      <c r="M18" s="8">
        <f t="shared" si="5"/>
        <v>3.793626707132018</v>
      </c>
      <c r="N18" s="9">
        <f t="shared" si="6"/>
        <v>15.933232169954476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442</v>
      </c>
      <c r="E19" s="25">
        <v>68</v>
      </c>
      <c r="F19" s="7">
        <v>223</v>
      </c>
      <c r="G19" s="7">
        <v>39</v>
      </c>
      <c r="H19" s="7">
        <v>16</v>
      </c>
      <c r="I19" s="7">
        <v>96</v>
      </c>
      <c r="J19" s="40">
        <f t="shared" si="2"/>
        <v>15.384615384615385</v>
      </c>
      <c r="K19" s="8">
        <f t="shared" si="3"/>
        <v>50.452488687782804</v>
      </c>
      <c r="L19" s="8">
        <f t="shared" si="4"/>
        <v>8.823529411764707</v>
      </c>
      <c r="M19" s="8">
        <f t="shared" si="5"/>
        <v>3.619909502262444</v>
      </c>
      <c r="N19" s="9">
        <f t="shared" si="6"/>
        <v>21.71945701357466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349</v>
      </c>
      <c r="E20" s="25">
        <v>44</v>
      </c>
      <c r="F20" s="7">
        <v>188</v>
      </c>
      <c r="G20" s="7">
        <v>37</v>
      </c>
      <c r="H20" s="7">
        <v>11</v>
      </c>
      <c r="I20" s="7">
        <v>69</v>
      </c>
      <c r="J20" s="40">
        <f t="shared" si="2"/>
        <v>12.607449856733524</v>
      </c>
      <c r="K20" s="8">
        <f t="shared" si="3"/>
        <v>53.86819484240688</v>
      </c>
      <c r="L20" s="8">
        <f t="shared" si="4"/>
        <v>10.601719197707736</v>
      </c>
      <c r="M20" s="8">
        <f t="shared" si="5"/>
        <v>3.151862464183381</v>
      </c>
      <c r="N20" s="9">
        <f t="shared" si="6"/>
        <v>19.770773638968482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515</v>
      </c>
      <c r="E21" s="25">
        <v>119</v>
      </c>
      <c r="F21" s="7">
        <v>277</v>
      </c>
      <c r="G21" s="7">
        <v>39</v>
      </c>
      <c r="H21" s="7">
        <v>6</v>
      </c>
      <c r="I21" s="7">
        <v>74</v>
      </c>
      <c r="J21" s="40">
        <f t="shared" si="2"/>
        <v>23.106796116504853</v>
      </c>
      <c r="K21" s="8">
        <f t="shared" si="3"/>
        <v>53.786407766990294</v>
      </c>
      <c r="L21" s="8">
        <f t="shared" si="4"/>
        <v>7.572815533980583</v>
      </c>
      <c r="M21" s="8">
        <f t="shared" si="5"/>
        <v>1.1650485436893203</v>
      </c>
      <c r="N21" s="9">
        <f t="shared" si="6"/>
        <v>14.36893203883495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597</v>
      </c>
      <c r="E22" s="25">
        <v>51</v>
      </c>
      <c r="F22" s="7">
        <v>335</v>
      </c>
      <c r="G22" s="7">
        <v>80</v>
      </c>
      <c r="H22" s="7">
        <v>24</v>
      </c>
      <c r="I22" s="7">
        <v>107</v>
      </c>
      <c r="J22" s="40">
        <f t="shared" si="2"/>
        <v>8.542713567839195</v>
      </c>
      <c r="K22" s="8">
        <f t="shared" si="3"/>
        <v>56.11390284757118</v>
      </c>
      <c r="L22" s="8">
        <f t="shared" si="4"/>
        <v>13.400335008375208</v>
      </c>
      <c r="M22" s="8">
        <f t="shared" si="5"/>
        <v>4.0201005025125625</v>
      </c>
      <c r="N22" s="9">
        <f t="shared" si="6"/>
        <v>17.922948073701843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48</v>
      </c>
      <c r="E23" s="25">
        <v>7</v>
      </c>
      <c r="F23" s="7">
        <v>31</v>
      </c>
      <c r="G23" s="7">
        <v>1</v>
      </c>
      <c r="H23" s="7">
        <v>1</v>
      </c>
      <c r="I23" s="7">
        <v>8</v>
      </c>
      <c r="J23" s="40">
        <f t="shared" si="2"/>
        <v>14.583333333333334</v>
      </c>
      <c r="K23" s="8">
        <f t="shared" si="3"/>
        <v>64.58333333333334</v>
      </c>
      <c r="L23" s="8">
        <f t="shared" si="4"/>
        <v>2.083333333333333</v>
      </c>
      <c r="M23" s="8">
        <f t="shared" si="5"/>
        <v>2.083333333333333</v>
      </c>
      <c r="N23" s="9">
        <f t="shared" si="6"/>
        <v>16.666666666666664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54</v>
      </c>
      <c r="E24" s="25">
        <v>14</v>
      </c>
      <c r="F24" s="7">
        <v>20</v>
      </c>
      <c r="G24" s="7">
        <v>4</v>
      </c>
      <c r="H24" s="7">
        <v>7</v>
      </c>
      <c r="I24" s="7">
        <v>9</v>
      </c>
      <c r="J24" s="40">
        <f t="shared" si="2"/>
        <v>25.925925925925924</v>
      </c>
      <c r="K24" s="8">
        <f t="shared" si="3"/>
        <v>37.03703703703704</v>
      </c>
      <c r="L24" s="8">
        <f t="shared" si="4"/>
        <v>7.4074074074074066</v>
      </c>
      <c r="M24" s="8">
        <f t="shared" si="5"/>
        <v>12.962962962962962</v>
      </c>
      <c r="N24" s="9">
        <f t="shared" si="6"/>
        <v>16.666666666666664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295</v>
      </c>
      <c r="E25" s="25">
        <v>78</v>
      </c>
      <c r="F25" s="7">
        <v>148</v>
      </c>
      <c r="G25" s="7">
        <v>27</v>
      </c>
      <c r="H25" s="7">
        <v>8</v>
      </c>
      <c r="I25" s="7">
        <v>34</v>
      </c>
      <c r="J25" s="40">
        <f t="shared" si="2"/>
        <v>26.440677966101696</v>
      </c>
      <c r="K25" s="8">
        <f t="shared" si="3"/>
        <v>50.16949152542372</v>
      </c>
      <c r="L25" s="8">
        <f t="shared" si="4"/>
        <v>9.152542372881356</v>
      </c>
      <c r="M25" s="8">
        <f t="shared" si="5"/>
        <v>2.711864406779661</v>
      </c>
      <c r="N25" s="9">
        <f t="shared" si="6"/>
        <v>11.525423728813559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789</v>
      </c>
      <c r="E26" s="25">
        <v>119</v>
      </c>
      <c r="F26" s="7">
        <v>442</v>
      </c>
      <c r="G26" s="7">
        <v>84</v>
      </c>
      <c r="H26" s="7">
        <v>20</v>
      </c>
      <c r="I26" s="7">
        <v>124</v>
      </c>
      <c r="J26" s="40">
        <f t="shared" si="2"/>
        <v>15.082382762991129</v>
      </c>
      <c r="K26" s="8">
        <f t="shared" si="3"/>
        <v>56.020278833967055</v>
      </c>
      <c r="L26" s="8">
        <f t="shared" si="4"/>
        <v>10.646387832699618</v>
      </c>
      <c r="M26" s="8">
        <f t="shared" si="5"/>
        <v>2.5348542458808616</v>
      </c>
      <c r="N26" s="9">
        <f t="shared" si="6"/>
        <v>15.716096324461343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310</v>
      </c>
      <c r="E27" s="25">
        <v>77</v>
      </c>
      <c r="F27" s="7">
        <v>160</v>
      </c>
      <c r="G27" s="7">
        <v>28</v>
      </c>
      <c r="H27" s="7">
        <v>17</v>
      </c>
      <c r="I27" s="7">
        <v>28</v>
      </c>
      <c r="J27" s="40">
        <f t="shared" si="2"/>
        <v>24.838709677419356</v>
      </c>
      <c r="K27" s="8">
        <f t="shared" si="3"/>
        <v>51.61290322580645</v>
      </c>
      <c r="L27" s="8">
        <f t="shared" si="4"/>
        <v>9.032258064516128</v>
      </c>
      <c r="M27" s="8">
        <f t="shared" si="5"/>
        <v>5.483870967741936</v>
      </c>
      <c r="N27" s="9">
        <f t="shared" si="6"/>
        <v>9.032258064516128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701</v>
      </c>
      <c r="E28" s="25">
        <v>138</v>
      </c>
      <c r="F28" s="7">
        <v>434</v>
      </c>
      <c r="G28" s="7">
        <v>37</v>
      </c>
      <c r="H28" s="7">
        <v>15</v>
      </c>
      <c r="I28" s="7">
        <v>77</v>
      </c>
      <c r="J28" s="40">
        <f t="shared" si="2"/>
        <v>19.686162624821684</v>
      </c>
      <c r="K28" s="8">
        <f t="shared" si="3"/>
        <v>61.911554921540656</v>
      </c>
      <c r="L28" s="8">
        <f t="shared" si="4"/>
        <v>5.2781740370898715</v>
      </c>
      <c r="M28" s="8">
        <f t="shared" si="5"/>
        <v>2.1398002853067046</v>
      </c>
      <c r="N28" s="9">
        <f t="shared" si="6"/>
        <v>10.984308131241084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366</v>
      </c>
      <c r="E29" s="25">
        <v>84</v>
      </c>
      <c r="F29" s="7">
        <v>199</v>
      </c>
      <c r="G29" s="7">
        <v>25</v>
      </c>
      <c r="H29" s="7">
        <v>16</v>
      </c>
      <c r="I29" s="7">
        <v>42</v>
      </c>
      <c r="J29" s="40">
        <f t="shared" si="2"/>
        <v>22.950819672131146</v>
      </c>
      <c r="K29" s="8">
        <f t="shared" si="3"/>
        <v>54.37158469945356</v>
      </c>
      <c r="L29" s="8">
        <f t="shared" si="4"/>
        <v>6.830601092896176</v>
      </c>
      <c r="M29" s="8">
        <f t="shared" si="5"/>
        <v>4.371584699453552</v>
      </c>
      <c r="N29" s="9">
        <f t="shared" si="6"/>
        <v>11.475409836065573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801</v>
      </c>
      <c r="E30" s="25">
        <v>172</v>
      </c>
      <c r="F30" s="7">
        <v>433</v>
      </c>
      <c r="G30" s="7">
        <v>76</v>
      </c>
      <c r="H30" s="7">
        <v>18</v>
      </c>
      <c r="I30" s="7">
        <v>102</v>
      </c>
      <c r="J30" s="40">
        <f t="shared" si="2"/>
        <v>21.473158551810236</v>
      </c>
      <c r="K30" s="8">
        <f t="shared" si="3"/>
        <v>54.05742821473159</v>
      </c>
      <c r="L30" s="8">
        <f t="shared" si="4"/>
        <v>9.488139825218477</v>
      </c>
      <c r="M30" s="8">
        <f t="shared" si="5"/>
        <v>2.247191011235955</v>
      </c>
      <c r="N30" s="9">
        <f t="shared" si="6"/>
        <v>12.734082397003746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507</v>
      </c>
      <c r="E31" s="25">
        <v>52</v>
      </c>
      <c r="F31" s="7">
        <v>281</v>
      </c>
      <c r="G31" s="7">
        <v>56</v>
      </c>
      <c r="H31" s="7">
        <v>20</v>
      </c>
      <c r="I31" s="7">
        <v>98</v>
      </c>
      <c r="J31" s="40">
        <f t="shared" si="2"/>
        <v>10.256410256410255</v>
      </c>
      <c r="K31" s="8">
        <f t="shared" si="3"/>
        <v>55.42406311637082</v>
      </c>
      <c r="L31" s="8">
        <f t="shared" si="4"/>
        <v>11.045364891518737</v>
      </c>
      <c r="M31" s="8">
        <f t="shared" si="5"/>
        <v>3.9447731755424065</v>
      </c>
      <c r="N31" s="9">
        <f t="shared" si="6"/>
        <v>19.32938856015779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404</v>
      </c>
      <c r="E32" s="25">
        <v>59</v>
      </c>
      <c r="F32" s="7">
        <v>228</v>
      </c>
      <c r="G32" s="7">
        <v>40</v>
      </c>
      <c r="H32" s="7">
        <v>27</v>
      </c>
      <c r="I32" s="7">
        <v>50</v>
      </c>
      <c r="J32" s="40">
        <f t="shared" si="2"/>
        <v>14.603960396039604</v>
      </c>
      <c r="K32" s="8">
        <f t="shared" si="3"/>
        <v>56.43564356435643</v>
      </c>
      <c r="L32" s="8">
        <f t="shared" si="4"/>
        <v>9.900990099009901</v>
      </c>
      <c r="M32" s="8">
        <f t="shared" si="5"/>
        <v>6.683168316831684</v>
      </c>
      <c r="N32" s="9">
        <f t="shared" si="6"/>
        <v>12.376237623762377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433</v>
      </c>
      <c r="E33" s="25">
        <v>83</v>
      </c>
      <c r="F33" s="7">
        <v>223</v>
      </c>
      <c r="G33" s="7">
        <v>48</v>
      </c>
      <c r="H33" s="7">
        <v>21</v>
      </c>
      <c r="I33" s="7">
        <v>58</v>
      </c>
      <c r="J33" s="40">
        <f t="shared" si="2"/>
        <v>19.168591224018474</v>
      </c>
      <c r="K33" s="8">
        <f t="shared" si="3"/>
        <v>51.50115473441108</v>
      </c>
      <c r="L33" s="8">
        <f t="shared" si="4"/>
        <v>11.085450346420323</v>
      </c>
      <c r="M33" s="8">
        <f t="shared" si="5"/>
        <v>4.849884526558892</v>
      </c>
      <c r="N33" s="9">
        <f t="shared" si="6"/>
        <v>13.394919168591224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662</v>
      </c>
      <c r="E34" s="25">
        <v>54</v>
      </c>
      <c r="F34" s="7">
        <v>391</v>
      </c>
      <c r="G34" s="7">
        <v>103</v>
      </c>
      <c r="H34" s="7">
        <v>23</v>
      </c>
      <c r="I34" s="7">
        <v>91</v>
      </c>
      <c r="J34" s="40">
        <f t="shared" si="2"/>
        <v>8.157099697885197</v>
      </c>
      <c r="K34" s="8">
        <f t="shared" si="3"/>
        <v>59.06344410876133</v>
      </c>
      <c r="L34" s="8">
        <f t="shared" si="4"/>
        <v>15.55891238670695</v>
      </c>
      <c r="M34" s="8">
        <f t="shared" si="5"/>
        <v>3.474320241691843</v>
      </c>
      <c r="N34" s="9">
        <f t="shared" si="6"/>
        <v>13.746223564954683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547</v>
      </c>
      <c r="E35" s="25">
        <v>141</v>
      </c>
      <c r="F35" s="7">
        <v>304</v>
      </c>
      <c r="G35" s="7">
        <v>53</v>
      </c>
      <c r="H35" s="7">
        <v>26</v>
      </c>
      <c r="I35" s="7">
        <v>23</v>
      </c>
      <c r="J35" s="40">
        <f t="shared" si="2"/>
        <v>25.776965265082268</v>
      </c>
      <c r="K35" s="8">
        <f t="shared" si="3"/>
        <v>55.575868372943326</v>
      </c>
      <c r="L35" s="8">
        <f t="shared" si="4"/>
        <v>9.689213893967093</v>
      </c>
      <c r="M35" s="8">
        <f t="shared" si="5"/>
        <v>4.753199268738574</v>
      </c>
      <c r="N35" s="9">
        <f t="shared" si="6"/>
        <v>4.204753199268739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9</v>
      </c>
      <c r="E36" s="25">
        <v>1</v>
      </c>
      <c r="F36" s="7">
        <v>6</v>
      </c>
      <c r="G36" s="7">
        <v>1</v>
      </c>
      <c r="H36" s="7"/>
      <c r="I36" s="7">
        <v>1</v>
      </c>
      <c r="J36" s="40">
        <f t="shared" si="2"/>
        <v>11.11111111111111</v>
      </c>
      <c r="K36" s="8">
        <f t="shared" si="3"/>
        <v>66.66666666666666</v>
      </c>
      <c r="L36" s="8">
        <f t="shared" si="4"/>
        <v>11.11111111111111</v>
      </c>
      <c r="M36" s="8">
        <f t="shared" si="5"/>
        <v>0</v>
      </c>
      <c r="N36" s="9">
        <f t="shared" si="6"/>
        <v>11.11111111111111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1</v>
      </c>
      <c r="E37" s="25"/>
      <c r="F37" s="7"/>
      <c r="G37" s="7"/>
      <c r="H37" s="7"/>
      <c r="I37" s="7">
        <v>1</v>
      </c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100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25</v>
      </c>
      <c r="E38" s="25"/>
      <c r="F38" s="7">
        <v>25</v>
      </c>
      <c r="G38" s="7"/>
      <c r="H38" s="7"/>
      <c r="I38" s="7"/>
      <c r="J38" s="40">
        <f t="shared" si="2"/>
        <v>0</v>
      </c>
      <c r="K38" s="8">
        <f t="shared" si="3"/>
        <v>100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1038</v>
      </c>
      <c r="E39" s="25">
        <v>5</v>
      </c>
      <c r="F39" s="7">
        <v>343</v>
      </c>
      <c r="G39" s="7"/>
      <c r="H39" s="7"/>
      <c r="I39" s="7">
        <v>690</v>
      </c>
      <c r="J39" s="40">
        <f t="shared" si="2"/>
        <v>0.48169556840077066</v>
      </c>
      <c r="K39" s="8">
        <f t="shared" si="3"/>
        <v>33.04431599229287</v>
      </c>
      <c r="L39" s="8">
        <f t="shared" si="4"/>
        <v>0</v>
      </c>
      <c r="M39" s="8">
        <f t="shared" si="5"/>
        <v>0</v>
      </c>
      <c r="N39" s="9">
        <f t="shared" si="6"/>
        <v>66.47398843930635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45</v>
      </c>
      <c r="E40" s="25"/>
      <c r="F40" s="7">
        <v>22</v>
      </c>
      <c r="G40" s="7"/>
      <c r="H40" s="7"/>
      <c r="I40" s="7">
        <v>23</v>
      </c>
      <c r="J40" s="40">
        <f t="shared" si="2"/>
        <v>0</v>
      </c>
      <c r="K40" s="8">
        <f t="shared" si="3"/>
        <v>48.888888888888886</v>
      </c>
      <c r="L40" s="8">
        <f t="shared" si="4"/>
        <v>0</v>
      </c>
      <c r="M40" s="8">
        <f t="shared" si="5"/>
        <v>0</v>
      </c>
      <c r="N40" s="9">
        <f t="shared" si="6"/>
        <v>51.11111111111111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60</v>
      </c>
      <c r="E41" s="25"/>
      <c r="F41" s="7">
        <v>17</v>
      </c>
      <c r="G41" s="7"/>
      <c r="H41" s="7"/>
      <c r="I41" s="7">
        <v>43</v>
      </c>
      <c r="J41" s="40">
        <f t="shared" si="2"/>
        <v>0</v>
      </c>
      <c r="K41" s="8">
        <f t="shared" si="3"/>
        <v>28.333333333333332</v>
      </c>
      <c r="L41" s="8">
        <f t="shared" si="4"/>
        <v>0</v>
      </c>
      <c r="M41" s="8">
        <f t="shared" si="5"/>
        <v>0</v>
      </c>
      <c r="N41" s="9">
        <f t="shared" si="6"/>
        <v>71.66666666666667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32</v>
      </c>
      <c r="E42" s="25"/>
      <c r="F42" s="7">
        <v>19</v>
      </c>
      <c r="G42" s="7"/>
      <c r="H42" s="7"/>
      <c r="I42" s="7">
        <v>13</v>
      </c>
      <c r="J42" s="40">
        <f t="shared" si="2"/>
        <v>0</v>
      </c>
      <c r="K42" s="8">
        <f t="shared" si="3"/>
        <v>59.375</v>
      </c>
      <c r="L42" s="8">
        <f t="shared" si="4"/>
        <v>0</v>
      </c>
      <c r="M42" s="8">
        <f t="shared" si="5"/>
        <v>0</v>
      </c>
      <c r="N42" s="9">
        <f t="shared" si="6"/>
        <v>40.625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239</v>
      </c>
      <c r="E43" s="25">
        <v>8</v>
      </c>
      <c r="F43" s="7">
        <v>170</v>
      </c>
      <c r="G43" s="7"/>
      <c r="H43" s="7"/>
      <c r="I43" s="7">
        <v>61</v>
      </c>
      <c r="J43" s="40">
        <f t="shared" si="2"/>
        <v>3.3472803347280333</v>
      </c>
      <c r="K43" s="8">
        <f t="shared" si="3"/>
        <v>71.1297071129707</v>
      </c>
      <c r="L43" s="8">
        <f t="shared" si="4"/>
        <v>0</v>
      </c>
      <c r="M43" s="8">
        <f t="shared" si="5"/>
        <v>0</v>
      </c>
      <c r="N43" s="9">
        <f t="shared" si="6"/>
        <v>25.523012552301257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512</v>
      </c>
      <c r="E44" s="25"/>
      <c r="F44" s="7">
        <v>453</v>
      </c>
      <c r="G44" s="7">
        <v>10</v>
      </c>
      <c r="H44" s="7"/>
      <c r="I44" s="7">
        <v>49</v>
      </c>
      <c r="J44" s="40">
        <f t="shared" si="2"/>
        <v>0</v>
      </c>
      <c r="K44" s="8">
        <f t="shared" si="3"/>
        <v>88.4765625</v>
      </c>
      <c r="L44" s="8">
        <f t="shared" si="4"/>
        <v>1.953125</v>
      </c>
      <c r="M44" s="8">
        <f t="shared" si="5"/>
        <v>0</v>
      </c>
      <c r="N44" s="9">
        <f t="shared" si="6"/>
        <v>9.5703125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14</v>
      </c>
      <c r="E45" s="25">
        <v>1</v>
      </c>
      <c r="F45" s="7">
        <v>10</v>
      </c>
      <c r="G45" s="7"/>
      <c r="H45" s="7"/>
      <c r="I45" s="7">
        <v>3</v>
      </c>
      <c r="J45" s="40">
        <f t="shared" si="2"/>
        <v>7.142857142857142</v>
      </c>
      <c r="K45" s="8">
        <f t="shared" si="3"/>
        <v>71.42857142857143</v>
      </c>
      <c r="L45" s="8">
        <f t="shared" si="4"/>
        <v>0</v>
      </c>
      <c r="M45" s="8">
        <f t="shared" si="5"/>
        <v>0</v>
      </c>
      <c r="N45" s="9">
        <f t="shared" si="6"/>
        <v>21.428571428571427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7</v>
      </c>
      <c r="E46" s="25"/>
      <c r="F46" s="7">
        <v>3</v>
      </c>
      <c r="G46" s="7"/>
      <c r="H46" s="7"/>
      <c r="I46" s="7">
        <v>4</v>
      </c>
      <c r="J46" s="40">
        <f t="shared" si="2"/>
        <v>0</v>
      </c>
      <c r="K46" s="8">
        <f t="shared" si="3"/>
        <v>42.857142857142854</v>
      </c>
      <c r="L46" s="8">
        <f t="shared" si="4"/>
        <v>0</v>
      </c>
      <c r="M46" s="8">
        <f t="shared" si="5"/>
        <v>0</v>
      </c>
      <c r="N46" s="9">
        <f t="shared" si="6"/>
        <v>57.14285714285714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27</v>
      </c>
      <c r="E47" s="25"/>
      <c r="F47" s="7">
        <v>27</v>
      </c>
      <c r="G47" s="7"/>
      <c r="H47" s="7"/>
      <c r="I47" s="7"/>
      <c r="J47" s="40">
        <f t="shared" si="2"/>
        <v>0</v>
      </c>
      <c r="K47" s="8">
        <f t="shared" si="3"/>
        <v>100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63</v>
      </c>
      <c r="E48" s="7">
        <v>3</v>
      </c>
      <c r="F48" s="7">
        <v>60</v>
      </c>
      <c r="G48" s="7"/>
      <c r="H48" s="7"/>
      <c r="I48" s="26"/>
      <c r="J48" s="8">
        <f>IF(D48=0,0,E48/D48)*100</f>
        <v>4.761904761904762</v>
      </c>
      <c r="K48" s="8">
        <f>IF(D48=0,0,F48/D48)*100</f>
        <v>95.23809523809523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43</v>
      </c>
      <c r="E49" s="25">
        <v>9</v>
      </c>
      <c r="F49" s="7">
        <v>26</v>
      </c>
      <c r="G49" s="7"/>
      <c r="H49" s="7">
        <v>2</v>
      </c>
      <c r="I49" s="7">
        <v>6</v>
      </c>
      <c r="J49" s="40">
        <f>IF(D49=0,0,E49/D49)*100</f>
        <v>20.930232558139537</v>
      </c>
      <c r="K49" s="8">
        <f>IF(D49=0,0,F49/D49)*100</f>
        <v>60.46511627906976</v>
      </c>
      <c r="L49" s="8">
        <f>IF(D49=0,0,G49/D49)*100</f>
        <v>0</v>
      </c>
      <c r="M49" s="8">
        <f>IF(D49=0,0,H49/D49)*100</f>
        <v>4.651162790697675</v>
      </c>
      <c r="N49" s="9">
        <f>IF(D49=0,0,I49/D49)*100</f>
        <v>13.953488372093023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37</v>
      </c>
      <c r="E50" s="27">
        <v>4</v>
      </c>
      <c r="F50" s="19">
        <v>14</v>
      </c>
      <c r="G50" s="19"/>
      <c r="H50" s="19">
        <v>3</v>
      </c>
      <c r="I50" s="19">
        <v>16</v>
      </c>
      <c r="J50" s="41">
        <f t="shared" si="2"/>
        <v>10.81081081081081</v>
      </c>
      <c r="K50" s="20">
        <f t="shared" si="3"/>
        <v>37.83783783783784</v>
      </c>
      <c r="L50" s="20">
        <f t="shared" si="4"/>
        <v>0</v>
      </c>
      <c r="M50" s="20">
        <f t="shared" si="5"/>
        <v>8.108108108108109</v>
      </c>
      <c r="N50" s="21">
        <f t="shared" si="6"/>
        <v>43.24324324324324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109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6725</v>
      </c>
      <c r="E4" s="33">
        <f t="shared" si="0"/>
        <v>2719</v>
      </c>
      <c r="F4" s="33">
        <f t="shared" si="0"/>
        <v>929</v>
      </c>
      <c r="G4" s="33">
        <f t="shared" si="0"/>
        <v>0</v>
      </c>
      <c r="H4" s="33">
        <f t="shared" si="0"/>
        <v>0</v>
      </c>
      <c r="I4" s="33">
        <f t="shared" si="0"/>
        <v>3077</v>
      </c>
      <c r="J4" s="42">
        <f>IF(D4=0,0,E4/D4)*100</f>
        <v>40.43122676579925</v>
      </c>
      <c r="K4" s="43">
        <f>IF(D4=0,0,F4/D4)*100</f>
        <v>13.814126394052046</v>
      </c>
      <c r="L4" s="43">
        <f>IF(D4=0,0,G4/D4)*100</f>
        <v>0</v>
      </c>
      <c r="M4" s="43">
        <f>IF(D4=0,0,H4/D4)*100</f>
        <v>0</v>
      </c>
      <c r="N4" s="38">
        <f>IF(D4=0,0,I4/D4)*100</f>
        <v>45.7546468401487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831</v>
      </c>
      <c r="E5" s="23">
        <v>393</v>
      </c>
      <c r="F5" s="15">
        <v>127</v>
      </c>
      <c r="G5" s="15"/>
      <c r="H5" s="15"/>
      <c r="I5" s="15">
        <v>311</v>
      </c>
      <c r="J5" s="39">
        <f>IF(D5=0,0,E5/D5)*100</f>
        <v>47.292418772563174</v>
      </c>
      <c r="K5" s="16">
        <f>IF(D5=0,0,F5/D5)*100</f>
        <v>15.282791817087846</v>
      </c>
      <c r="L5" s="16">
        <f>IF(D5=0,0,G5/D5)*100</f>
        <v>0</v>
      </c>
      <c r="M5" s="16">
        <f>IF(D5=0,0,H5/D5)*100</f>
        <v>0</v>
      </c>
      <c r="N5" s="17">
        <f>IF(D5=0,0,I5/D5)*100</f>
        <v>37.42478941034898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1492</v>
      </c>
      <c r="E6" s="25">
        <v>538</v>
      </c>
      <c r="F6" s="7">
        <v>160</v>
      </c>
      <c r="G6" s="7"/>
      <c r="H6" s="7"/>
      <c r="I6" s="7">
        <v>794</v>
      </c>
      <c r="J6" s="40">
        <f aca="true" t="shared" si="2" ref="J6:J50">IF(D6=0,0,E6/D6)*100</f>
        <v>36.05898123324397</v>
      </c>
      <c r="K6" s="8">
        <f aca="true" t="shared" si="3" ref="K6:K50">IF(D6=0,0,F6/D6)*100</f>
        <v>10.723860589812332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53.2171581769437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667</v>
      </c>
      <c r="E7" s="25">
        <v>132</v>
      </c>
      <c r="F7" s="7">
        <v>193</v>
      </c>
      <c r="G7" s="7"/>
      <c r="H7" s="7"/>
      <c r="I7" s="7">
        <v>342</v>
      </c>
      <c r="J7" s="40">
        <f t="shared" si="2"/>
        <v>19.79010494752624</v>
      </c>
      <c r="K7" s="8">
        <f t="shared" si="3"/>
        <v>28.93553223388306</v>
      </c>
      <c r="L7" s="8">
        <f t="shared" si="4"/>
        <v>0</v>
      </c>
      <c r="M7" s="8">
        <f t="shared" si="5"/>
        <v>0</v>
      </c>
      <c r="N7" s="9">
        <f t="shared" si="6"/>
        <v>51.2743628185907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200</v>
      </c>
      <c r="E8" s="25">
        <v>61</v>
      </c>
      <c r="F8" s="7">
        <v>17</v>
      </c>
      <c r="G8" s="7"/>
      <c r="H8" s="7"/>
      <c r="I8" s="7">
        <v>122</v>
      </c>
      <c r="J8" s="40">
        <f t="shared" si="2"/>
        <v>30.5</v>
      </c>
      <c r="K8" s="8">
        <f t="shared" si="3"/>
        <v>8.5</v>
      </c>
      <c r="L8" s="8">
        <f t="shared" si="4"/>
        <v>0</v>
      </c>
      <c r="M8" s="8">
        <f t="shared" si="5"/>
        <v>0</v>
      </c>
      <c r="N8" s="9">
        <f t="shared" si="6"/>
        <v>61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1122</v>
      </c>
      <c r="E9" s="25">
        <v>562</v>
      </c>
      <c r="F9" s="7">
        <v>79</v>
      </c>
      <c r="G9" s="7"/>
      <c r="H9" s="7"/>
      <c r="I9" s="7">
        <v>481</v>
      </c>
      <c r="J9" s="40">
        <f t="shared" si="2"/>
        <v>50.08912655971479</v>
      </c>
      <c r="K9" s="8">
        <f t="shared" si="3"/>
        <v>7.040998217468805</v>
      </c>
      <c r="L9" s="8">
        <f t="shared" si="4"/>
        <v>0</v>
      </c>
      <c r="M9" s="8">
        <f t="shared" si="5"/>
        <v>0</v>
      </c>
      <c r="N9" s="9">
        <f t="shared" si="6"/>
        <v>42.869875222816404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23</v>
      </c>
      <c r="E10" s="25">
        <v>3</v>
      </c>
      <c r="F10" s="7">
        <v>1</v>
      </c>
      <c r="G10" s="7"/>
      <c r="H10" s="7"/>
      <c r="I10" s="7">
        <v>19</v>
      </c>
      <c r="J10" s="40">
        <f t="shared" si="2"/>
        <v>13.043478260869565</v>
      </c>
      <c r="K10" s="8">
        <f t="shared" si="3"/>
        <v>4.3478260869565215</v>
      </c>
      <c r="L10" s="8">
        <f t="shared" si="4"/>
        <v>0</v>
      </c>
      <c r="M10" s="8">
        <f t="shared" si="5"/>
        <v>0</v>
      </c>
      <c r="N10" s="9">
        <f t="shared" si="6"/>
        <v>82.6086956521739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48</v>
      </c>
      <c r="E12" s="25"/>
      <c r="F12" s="7">
        <v>4</v>
      </c>
      <c r="G12" s="7"/>
      <c r="H12" s="7"/>
      <c r="I12" s="7">
        <v>44</v>
      </c>
      <c r="J12" s="40">
        <f>IF(D12=0,0,E12/D12)*100</f>
        <v>0</v>
      </c>
      <c r="K12" s="8">
        <f>IF(D12=0,0,F12/D12)*100</f>
        <v>8.333333333333332</v>
      </c>
      <c r="L12" s="8">
        <f>IF(D12=0,0,G12/D12)*100</f>
        <v>0</v>
      </c>
      <c r="M12" s="8">
        <f>IF(D12=0,0,H12/D12)*100</f>
        <v>0</v>
      </c>
      <c r="N12" s="9">
        <f>IF(D12=0,0,I12/D12)*100</f>
        <v>91.66666666666666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19</v>
      </c>
      <c r="E14" s="25">
        <v>14</v>
      </c>
      <c r="F14" s="7">
        <v>5</v>
      </c>
      <c r="G14" s="7"/>
      <c r="H14" s="7"/>
      <c r="I14" s="7"/>
      <c r="J14" s="40">
        <f t="shared" si="2"/>
        <v>73.68421052631578</v>
      </c>
      <c r="K14" s="8">
        <f t="shared" si="3"/>
        <v>26.31578947368421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</v>
      </c>
      <c r="E15" s="25"/>
      <c r="F15" s="7"/>
      <c r="G15" s="7"/>
      <c r="H15" s="7"/>
      <c r="I15" s="7">
        <v>1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</v>
      </c>
      <c r="E17" s="25">
        <v>1</v>
      </c>
      <c r="F17" s="7"/>
      <c r="G17" s="7"/>
      <c r="H17" s="7"/>
      <c r="I17" s="7"/>
      <c r="J17" s="40">
        <f t="shared" si="2"/>
        <v>100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197</v>
      </c>
      <c r="E18" s="25">
        <v>71</v>
      </c>
      <c r="F18" s="7">
        <v>89</v>
      </c>
      <c r="G18" s="7"/>
      <c r="H18" s="7"/>
      <c r="I18" s="7">
        <v>37</v>
      </c>
      <c r="J18" s="40">
        <f t="shared" si="2"/>
        <v>36.04060913705584</v>
      </c>
      <c r="K18" s="8">
        <f t="shared" si="3"/>
        <v>45.17766497461929</v>
      </c>
      <c r="L18" s="8">
        <f t="shared" si="4"/>
        <v>0</v>
      </c>
      <c r="M18" s="8">
        <f t="shared" si="5"/>
        <v>0</v>
      </c>
      <c r="N18" s="9">
        <f t="shared" si="6"/>
        <v>18.781725888324875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59</v>
      </c>
      <c r="E19" s="25">
        <v>8</v>
      </c>
      <c r="F19" s="7">
        <v>13</v>
      </c>
      <c r="G19" s="7"/>
      <c r="H19" s="7"/>
      <c r="I19" s="7">
        <v>38</v>
      </c>
      <c r="J19" s="40">
        <f t="shared" si="2"/>
        <v>13.559322033898304</v>
      </c>
      <c r="K19" s="8">
        <f t="shared" si="3"/>
        <v>22.033898305084744</v>
      </c>
      <c r="L19" s="8">
        <f t="shared" si="4"/>
        <v>0</v>
      </c>
      <c r="M19" s="8">
        <f t="shared" si="5"/>
        <v>0</v>
      </c>
      <c r="N19" s="9">
        <f t="shared" si="6"/>
        <v>64.40677966101694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68</v>
      </c>
      <c r="E20" s="25">
        <v>43</v>
      </c>
      <c r="F20" s="7">
        <v>6</v>
      </c>
      <c r="G20" s="7"/>
      <c r="H20" s="7"/>
      <c r="I20" s="7">
        <v>19</v>
      </c>
      <c r="J20" s="40">
        <f t="shared" si="2"/>
        <v>63.23529411764706</v>
      </c>
      <c r="K20" s="8">
        <f t="shared" si="3"/>
        <v>8.823529411764707</v>
      </c>
      <c r="L20" s="8">
        <f t="shared" si="4"/>
        <v>0</v>
      </c>
      <c r="M20" s="8">
        <f t="shared" si="5"/>
        <v>0</v>
      </c>
      <c r="N20" s="9">
        <f t="shared" si="6"/>
        <v>27.941176470588236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174</v>
      </c>
      <c r="E21" s="25">
        <v>122</v>
      </c>
      <c r="F21" s="7">
        <v>15</v>
      </c>
      <c r="G21" s="7"/>
      <c r="H21" s="7"/>
      <c r="I21" s="7">
        <v>37</v>
      </c>
      <c r="J21" s="40">
        <f t="shared" si="2"/>
        <v>70.11494252873564</v>
      </c>
      <c r="K21" s="8">
        <f t="shared" si="3"/>
        <v>8.620689655172415</v>
      </c>
      <c r="L21" s="8">
        <f t="shared" si="4"/>
        <v>0</v>
      </c>
      <c r="M21" s="8">
        <f t="shared" si="5"/>
        <v>0</v>
      </c>
      <c r="N21" s="9">
        <f t="shared" si="6"/>
        <v>21.26436781609195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6</v>
      </c>
      <c r="E22" s="25"/>
      <c r="F22" s="7">
        <v>2</v>
      </c>
      <c r="G22" s="7"/>
      <c r="H22" s="7"/>
      <c r="I22" s="7">
        <v>4</v>
      </c>
      <c r="J22" s="40">
        <f t="shared" si="2"/>
        <v>0</v>
      </c>
      <c r="K22" s="8">
        <f t="shared" si="3"/>
        <v>33.33333333333333</v>
      </c>
      <c r="L22" s="8">
        <f t="shared" si="4"/>
        <v>0</v>
      </c>
      <c r="M22" s="8">
        <f t="shared" si="5"/>
        <v>0</v>
      </c>
      <c r="N22" s="9">
        <f t="shared" si="6"/>
        <v>66.66666666666666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0</v>
      </c>
      <c r="E23" s="25"/>
      <c r="F23" s="7"/>
      <c r="G23" s="7"/>
      <c r="H23" s="7"/>
      <c r="I23" s="7"/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</v>
      </c>
      <c r="E24" s="25"/>
      <c r="F24" s="7"/>
      <c r="G24" s="7"/>
      <c r="H24" s="7"/>
      <c r="I24" s="7">
        <v>1</v>
      </c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100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49</v>
      </c>
      <c r="E25" s="25">
        <v>28</v>
      </c>
      <c r="F25" s="7">
        <v>4</v>
      </c>
      <c r="G25" s="7"/>
      <c r="H25" s="7"/>
      <c r="I25" s="7">
        <v>17</v>
      </c>
      <c r="J25" s="40">
        <f t="shared" si="2"/>
        <v>57.14285714285714</v>
      </c>
      <c r="K25" s="8">
        <f t="shared" si="3"/>
        <v>8.16326530612245</v>
      </c>
      <c r="L25" s="8">
        <f t="shared" si="4"/>
        <v>0</v>
      </c>
      <c r="M25" s="8">
        <f t="shared" si="5"/>
        <v>0</v>
      </c>
      <c r="N25" s="9">
        <f t="shared" si="6"/>
        <v>34.69387755102041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292</v>
      </c>
      <c r="E26" s="25">
        <v>199</v>
      </c>
      <c r="F26" s="7">
        <v>11</v>
      </c>
      <c r="G26" s="7"/>
      <c r="H26" s="7"/>
      <c r="I26" s="7">
        <v>82</v>
      </c>
      <c r="J26" s="40">
        <f t="shared" si="2"/>
        <v>68.15068493150685</v>
      </c>
      <c r="K26" s="8">
        <f t="shared" si="3"/>
        <v>3.767123287671233</v>
      </c>
      <c r="L26" s="8">
        <f t="shared" si="4"/>
        <v>0</v>
      </c>
      <c r="M26" s="8">
        <f t="shared" si="5"/>
        <v>0</v>
      </c>
      <c r="N26" s="9">
        <f t="shared" si="6"/>
        <v>28.08219178082192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76</v>
      </c>
      <c r="E27" s="25">
        <v>12</v>
      </c>
      <c r="F27" s="7">
        <v>36</v>
      </c>
      <c r="G27" s="7"/>
      <c r="H27" s="7"/>
      <c r="I27" s="7">
        <v>28</v>
      </c>
      <c r="J27" s="40">
        <f t="shared" si="2"/>
        <v>15.789473684210526</v>
      </c>
      <c r="K27" s="8">
        <f t="shared" si="3"/>
        <v>47.368421052631575</v>
      </c>
      <c r="L27" s="8">
        <f t="shared" si="4"/>
        <v>0</v>
      </c>
      <c r="M27" s="8">
        <f t="shared" si="5"/>
        <v>0</v>
      </c>
      <c r="N27" s="9">
        <f t="shared" si="6"/>
        <v>36.84210526315789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171</v>
      </c>
      <c r="E28" s="25">
        <v>58</v>
      </c>
      <c r="F28" s="7">
        <v>22</v>
      </c>
      <c r="G28" s="7"/>
      <c r="H28" s="7"/>
      <c r="I28" s="7">
        <v>91</v>
      </c>
      <c r="J28" s="40">
        <f t="shared" si="2"/>
        <v>33.91812865497076</v>
      </c>
      <c r="K28" s="8">
        <f t="shared" si="3"/>
        <v>12.865497076023392</v>
      </c>
      <c r="L28" s="8">
        <f t="shared" si="4"/>
        <v>0</v>
      </c>
      <c r="M28" s="8">
        <f t="shared" si="5"/>
        <v>0</v>
      </c>
      <c r="N28" s="9">
        <f t="shared" si="6"/>
        <v>53.216374269005854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28</v>
      </c>
      <c r="E29" s="25">
        <v>3</v>
      </c>
      <c r="F29" s="7">
        <v>1</v>
      </c>
      <c r="G29" s="7"/>
      <c r="H29" s="7"/>
      <c r="I29" s="7">
        <v>24</v>
      </c>
      <c r="J29" s="40">
        <f t="shared" si="2"/>
        <v>10.714285714285714</v>
      </c>
      <c r="K29" s="8">
        <f t="shared" si="3"/>
        <v>3.571428571428571</v>
      </c>
      <c r="L29" s="8">
        <f t="shared" si="4"/>
        <v>0</v>
      </c>
      <c r="M29" s="8">
        <f t="shared" si="5"/>
        <v>0</v>
      </c>
      <c r="N29" s="9">
        <f t="shared" si="6"/>
        <v>85.71428571428571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84</v>
      </c>
      <c r="E30" s="25">
        <v>29</v>
      </c>
      <c r="F30" s="7">
        <v>10</v>
      </c>
      <c r="G30" s="7"/>
      <c r="H30" s="7"/>
      <c r="I30" s="7">
        <v>45</v>
      </c>
      <c r="J30" s="40">
        <f t="shared" si="2"/>
        <v>34.523809523809526</v>
      </c>
      <c r="K30" s="8">
        <f t="shared" si="3"/>
        <v>11.904761904761903</v>
      </c>
      <c r="L30" s="8">
        <f t="shared" si="4"/>
        <v>0</v>
      </c>
      <c r="M30" s="8">
        <f t="shared" si="5"/>
        <v>0</v>
      </c>
      <c r="N30" s="9">
        <f t="shared" si="6"/>
        <v>53.57142857142857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32</v>
      </c>
      <c r="E31" s="25">
        <v>9</v>
      </c>
      <c r="F31" s="7">
        <v>13</v>
      </c>
      <c r="G31" s="7"/>
      <c r="H31" s="7"/>
      <c r="I31" s="7">
        <v>10</v>
      </c>
      <c r="J31" s="40">
        <f t="shared" si="2"/>
        <v>28.125</v>
      </c>
      <c r="K31" s="8">
        <f t="shared" si="3"/>
        <v>40.625</v>
      </c>
      <c r="L31" s="8">
        <f t="shared" si="4"/>
        <v>0</v>
      </c>
      <c r="M31" s="8">
        <f t="shared" si="5"/>
        <v>0</v>
      </c>
      <c r="N31" s="9">
        <f t="shared" si="6"/>
        <v>31.25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50</v>
      </c>
      <c r="E32" s="25">
        <v>40</v>
      </c>
      <c r="F32" s="7">
        <v>6</v>
      </c>
      <c r="G32" s="7"/>
      <c r="H32" s="7"/>
      <c r="I32" s="7">
        <v>4</v>
      </c>
      <c r="J32" s="40">
        <f t="shared" si="2"/>
        <v>80</v>
      </c>
      <c r="K32" s="8">
        <f t="shared" si="3"/>
        <v>12</v>
      </c>
      <c r="L32" s="8">
        <f t="shared" si="4"/>
        <v>0</v>
      </c>
      <c r="M32" s="8">
        <f t="shared" si="5"/>
        <v>0</v>
      </c>
      <c r="N32" s="9">
        <f t="shared" si="6"/>
        <v>8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5</v>
      </c>
      <c r="E33" s="25"/>
      <c r="F33" s="7">
        <v>1</v>
      </c>
      <c r="G33" s="7"/>
      <c r="H33" s="7"/>
      <c r="I33" s="7">
        <v>4</v>
      </c>
      <c r="J33" s="40">
        <f t="shared" si="2"/>
        <v>0</v>
      </c>
      <c r="K33" s="8">
        <f t="shared" si="3"/>
        <v>20</v>
      </c>
      <c r="L33" s="8">
        <f t="shared" si="4"/>
        <v>0</v>
      </c>
      <c r="M33" s="8">
        <f t="shared" si="5"/>
        <v>0</v>
      </c>
      <c r="N33" s="9">
        <f t="shared" si="6"/>
        <v>80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361</v>
      </c>
      <c r="E34" s="25">
        <v>212</v>
      </c>
      <c r="F34" s="7">
        <v>57</v>
      </c>
      <c r="G34" s="7"/>
      <c r="H34" s="7"/>
      <c r="I34" s="7">
        <v>92</v>
      </c>
      <c r="J34" s="40">
        <f t="shared" si="2"/>
        <v>58.72576177285319</v>
      </c>
      <c r="K34" s="8">
        <f t="shared" si="3"/>
        <v>15.789473684210526</v>
      </c>
      <c r="L34" s="8">
        <f t="shared" si="4"/>
        <v>0</v>
      </c>
      <c r="M34" s="8">
        <f t="shared" si="5"/>
        <v>0</v>
      </c>
      <c r="N34" s="9">
        <f t="shared" si="6"/>
        <v>25.48476454293629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667</v>
      </c>
      <c r="E35" s="25">
        <v>181</v>
      </c>
      <c r="F35" s="7">
        <v>57</v>
      </c>
      <c r="G35" s="7"/>
      <c r="H35" s="7"/>
      <c r="I35" s="7">
        <v>429</v>
      </c>
      <c r="J35" s="40">
        <f t="shared" si="2"/>
        <v>27.136431784107945</v>
      </c>
      <c r="K35" s="8">
        <f t="shared" si="3"/>
        <v>8.545727136431784</v>
      </c>
      <c r="L35" s="8">
        <f t="shared" si="4"/>
        <v>0</v>
      </c>
      <c r="M35" s="8">
        <f t="shared" si="5"/>
        <v>0</v>
      </c>
      <c r="N35" s="9">
        <f t="shared" si="6"/>
        <v>64.31784107946027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0</v>
      </c>
      <c r="E49" s="25"/>
      <c r="F49" s="7"/>
      <c r="G49" s="7"/>
      <c r="H49" s="7"/>
      <c r="I49" s="7"/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</v>
      </c>
      <c r="E50" s="27"/>
      <c r="F50" s="19"/>
      <c r="G50" s="19"/>
      <c r="H50" s="19"/>
      <c r="I50" s="19">
        <v>1</v>
      </c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100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8165</v>
      </c>
      <c r="E4" s="33">
        <f t="shared" si="0"/>
        <v>443</v>
      </c>
      <c r="F4" s="33">
        <f t="shared" si="0"/>
        <v>2177</v>
      </c>
      <c r="G4" s="33">
        <f t="shared" si="0"/>
        <v>80</v>
      </c>
      <c r="H4" s="33">
        <f t="shared" si="0"/>
        <v>0</v>
      </c>
      <c r="I4" s="33">
        <f t="shared" si="0"/>
        <v>5465</v>
      </c>
      <c r="J4" s="42">
        <f>IF(D4=0,0,E4/D4)*100</f>
        <v>5.425597060624617</v>
      </c>
      <c r="K4" s="43">
        <f>IF(D4=0,0,F4/D4)*100</f>
        <v>26.66258420085732</v>
      </c>
      <c r="L4" s="43">
        <f>IF(D4=0,0,G4/D4)*100</f>
        <v>0.9797917942437232</v>
      </c>
      <c r="M4" s="43">
        <f>IF(D4=0,0,H4/D4)*100</f>
        <v>0</v>
      </c>
      <c r="N4" s="38">
        <f>IF(D4=0,0,I4/D4)*100</f>
        <v>66.93202694427434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522</v>
      </c>
      <c r="E5" s="23">
        <v>32</v>
      </c>
      <c r="F5" s="15">
        <v>193</v>
      </c>
      <c r="G5" s="15">
        <v>13</v>
      </c>
      <c r="H5" s="15"/>
      <c r="I5" s="15">
        <v>284</v>
      </c>
      <c r="J5" s="39">
        <f>IF(D5=0,0,E5/D5)*100</f>
        <v>6.130268199233716</v>
      </c>
      <c r="K5" s="16">
        <f>IF(D5=0,0,F5/D5)*100</f>
        <v>36.97318007662835</v>
      </c>
      <c r="L5" s="16">
        <f>IF(D5=0,0,G5/D5)*100</f>
        <v>2.490421455938697</v>
      </c>
      <c r="M5" s="16">
        <f>IF(D5=0,0,H5/D5)*100</f>
        <v>0</v>
      </c>
      <c r="N5" s="17">
        <f>IF(D5=0,0,I5/D5)*100</f>
        <v>54.406130268199234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883</v>
      </c>
      <c r="E6" s="25">
        <v>38</v>
      </c>
      <c r="F6" s="7">
        <v>215</v>
      </c>
      <c r="G6" s="7">
        <v>17</v>
      </c>
      <c r="H6" s="7"/>
      <c r="I6" s="7">
        <v>613</v>
      </c>
      <c r="J6" s="40">
        <f aca="true" t="shared" si="2" ref="J6:J50">IF(D6=0,0,E6/D6)*100</f>
        <v>4.303510758776897</v>
      </c>
      <c r="K6" s="8">
        <f aca="true" t="shared" si="3" ref="K6:K50">IF(D6=0,0,F6/D6)*100</f>
        <v>24.34881087202718</v>
      </c>
      <c r="L6" s="8">
        <f aca="true" t="shared" si="4" ref="L6:L50">IF(D6=0,0,G6/D6)*100</f>
        <v>1.9252548131370328</v>
      </c>
      <c r="M6" s="8">
        <f aca="true" t="shared" si="5" ref="M6:M50">IF(D6=0,0,H6/D6)*100</f>
        <v>0</v>
      </c>
      <c r="N6" s="9">
        <f aca="true" t="shared" si="6" ref="N6:N50">IF(D6=0,0,I6/D6)*100</f>
        <v>69.42242355605889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644</v>
      </c>
      <c r="E7" s="25">
        <v>35</v>
      </c>
      <c r="F7" s="7">
        <v>223</v>
      </c>
      <c r="G7" s="7">
        <v>4</v>
      </c>
      <c r="H7" s="7"/>
      <c r="I7" s="7">
        <v>382</v>
      </c>
      <c r="J7" s="40">
        <f t="shared" si="2"/>
        <v>5.434782608695652</v>
      </c>
      <c r="K7" s="8">
        <f t="shared" si="3"/>
        <v>34.62732919254658</v>
      </c>
      <c r="L7" s="8">
        <f t="shared" si="4"/>
        <v>0.6211180124223602</v>
      </c>
      <c r="M7" s="8">
        <f t="shared" si="5"/>
        <v>0</v>
      </c>
      <c r="N7" s="9">
        <f t="shared" si="6"/>
        <v>59.3167701863354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621</v>
      </c>
      <c r="E8" s="25">
        <v>44</v>
      </c>
      <c r="F8" s="7">
        <v>176</v>
      </c>
      <c r="G8" s="7">
        <v>21</v>
      </c>
      <c r="H8" s="7"/>
      <c r="I8" s="7">
        <v>380</v>
      </c>
      <c r="J8" s="40">
        <f t="shared" si="2"/>
        <v>7.085346215780998</v>
      </c>
      <c r="K8" s="8">
        <f t="shared" si="3"/>
        <v>28.34138486312399</v>
      </c>
      <c r="L8" s="8">
        <f t="shared" si="4"/>
        <v>3.3816425120772946</v>
      </c>
      <c r="M8" s="8">
        <f t="shared" si="5"/>
        <v>0</v>
      </c>
      <c r="N8" s="9">
        <f t="shared" si="6"/>
        <v>61.191626409017715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1240</v>
      </c>
      <c r="E9" s="25">
        <v>40</v>
      </c>
      <c r="F9" s="7">
        <v>228</v>
      </c>
      <c r="G9" s="7">
        <v>11</v>
      </c>
      <c r="H9" s="7"/>
      <c r="I9" s="7">
        <v>961</v>
      </c>
      <c r="J9" s="40">
        <f t="shared" si="2"/>
        <v>3.225806451612903</v>
      </c>
      <c r="K9" s="8">
        <f t="shared" si="3"/>
        <v>18.387096774193548</v>
      </c>
      <c r="L9" s="8">
        <f t="shared" si="4"/>
        <v>0.8870967741935484</v>
      </c>
      <c r="M9" s="8">
        <f t="shared" si="5"/>
        <v>0</v>
      </c>
      <c r="N9" s="9">
        <f t="shared" si="6"/>
        <v>77.5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527</v>
      </c>
      <c r="E10" s="25">
        <v>58</v>
      </c>
      <c r="F10" s="7">
        <v>101</v>
      </c>
      <c r="G10" s="7">
        <v>3</v>
      </c>
      <c r="H10" s="7"/>
      <c r="I10" s="7">
        <v>365</v>
      </c>
      <c r="J10" s="40">
        <f t="shared" si="2"/>
        <v>11.005692599620494</v>
      </c>
      <c r="K10" s="8">
        <f t="shared" si="3"/>
        <v>19.165085388994306</v>
      </c>
      <c r="L10" s="8">
        <f t="shared" si="4"/>
        <v>0.5692599620493358</v>
      </c>
      <c r="M10" s="8">
        <f t="shared" si="5"/>
        <v>0</v>
      </c>
      <c r="N10" s="9">
        <f t="shared" si="6"/>
        <v>69.25996204933587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200</v>
      </c>
      <c r="E11" s="25"/>
      <c r="F11" s="7">
        <v>43</v>
      </c>
      <c r="G11" s="7">
        <v>1</v>
      </c>
      <c r="H11" s="7"/>
      <c r="I11" s="7">
        <v>156</v>
      </c>
      <c r="J11" s="40">
        <f t="shared" si="2"/>
        <v>0</v>
      </c>
      <c r="K11" s="8">
        <f t="shared" si="3"/>
        <v>21.5</v>
      </c>
      <c r="L11" s="8">
        <f t="shared" si="4"/>
        <v>0.5</v>
      </c>
      <c r="M11" s="8">
        <f t="shared" si="5"/>
        <v>0</v>
      </c>
      <c r="N11" s="9">
        <f t="shared" si="6"/>
        <v>78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167</v>
      </c>
      <c r="E12" s="25">
        <v>33</v>
      </c>
      <c r="F12" s="7">
        <v>23</v>
      </c>
      <c r="G12" s="7"/>
      <c r="H12" s="7"/>
      <c r="I12" s="7">
        <v>111</v>
      </c>
      <c r="J12" s="40">
        <f>IF(D12=0,0,E12/D12)*100</f>
        <v>19.760479041916167</v>
      </c>
      <c r="K12" s="8">
        <f>IF(D12=0,0,F12/D12)*100</f>
        <v>13.77245508982036</v>
      </c>
      <c r="L12" s="8">
        <f>IF(D12=0,0,G12/D12)*100</f>
        <v>0</v>
      </c>
      <c r="M12" s="8">
        <f>IF(D12=0,0,H12/D12)*100</f>
        <v>0</v>
      </c>
      <c r="N12" s="9">
        <f>IF(D12=0,0,I12/D12)*100</f>
        <v>66.46706586826348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52</v>
      </c>
      <c r="E14" s="25">
        <v>12</v>
      </c>
      <c r="F14" s="7">
        <v>40</v>
      </c>
      <c r="G14" s="7"/>
      <c r="H14" s="7"/>
      <c r="I14" s="7"/>
      <c r="J14" s="40">
        <f t="shared" si="2"/>
        <v>23.076923076923077</v>
      </c>
      <c r="K14" s="8">
        <f t="shared" si="3"/>
        <v>76.92307692307693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17</v>
      </c>
      <c r="E15" s="25">
        <v>3</v>
      </c>
      <c r="F15" s="7">
        <v>11</v>
      </c>
      <c r="G15" s="7"/>
      <c r="H15" s="7"/>
      <c r="I15" s="7">
        <v>3</v>
      </c>
      <c r="J15" s="40">
        <f t="shared" si="2"/>
        <v>17.647058823529413</v>
      </c>
      <c r="K15" s="8">
        <f t="shared" si="3"/>
        <v>64.70588235294117</v>
      </c>
      <c r="L15" s="8">
        <f t="shared" si="4"/>
        <v>0</v>
      </c>
      <c r="M15" s="8">
        <f t="shared" si="5"/>
        <v>0</v>
      </c>
      <c r="N15" s="9">
        <f t="shared" si="6"/>
        <v>17.647058823529413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14</v>
      </c>
      <c r="E16" s="25">
        <v>1</v>
      </c>
      <c r="F16" s="7">
        <v>11</v>
      </c>
      <c r="G16" s="7"/>
      <c r="H16" s="7"/>
      <c r="I16" s="7">
        <v>2</v>
      </c>
      <c r="J16" s="40">
        <f t="shared" si="2"/>
        <v>7.142857142857142</v>
      </c>
      <c r="K16" s="8">
        <f t="shared" si="3"/>
        <v>78.57142857142857</v>
      </c>
      <c r="L16" s="8">
        <f t="shared" si="4"/>
        <v>0</v>
      </c>
      <c r="M16" s="8">
        <f t="shared" si="5"/>
        <v>0</v>
      </c>
      <c r="N16" s="9">
        <f t="shared" si="6"/>
        <v>14.285714285714285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50</v>
      </c>
      <c r="E17" s="25">
        <v>1</v>
      </c>
      <c r="F17" s="7">
        <v>18</v>
      </c>
      <c r="G17" s="7"/>
      <c r="H17" s="7"/>
      <c r="I17" s="7">
        <v>31</v>
      </c>
      <c r="J17" s="40">
        <f t="shared" si="2"/>
        <v>2</v>
      </c>
      <c r="K17" s="8">
        <f t="shared" si="3"/>
        <v>36</v>
      </c>
      <c r="L17" s="8">
        <f t="shared" si="4"/>
        <v>0</v>
      </c>
      <c r="M17" s="8">
        <f t="shared" si="5"/>
        <v>0</v>
      </c>
      <c r="N17" s="9">
        <f t="shared" si="6"/>
        <v>62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234</v>
      </c>
      <c r="E18" s="25">
        <v>2</v>
      </c>
      <c r="F18" s="7">
        <v>32</v>
      </c>
      <c r="G18" s="7">
        <v>4</v>
      </c>
      <c r="H18" s="7"/>
      <c r="I18" s="7">
        <v>196</v>
      </c>
      <c r="J18" s="40">
        <f t="shared" si="2"/>
        <v>0.8547008547008548</v>
      </c>
      <c r="K18" s="8">
        <f t="shared" si="3"/>
        <v>13.675213675213676</v>
      </c>
      <c r="L18" s="8">
        <f t="shared" si="4"/>
        <v>1.7094017094017095</v>
      </c>
      <c r="M18" s="8">
        <f t="shared" si="5"/>
        <v>0</v>
      </c>
      <c r="N18" s="9">
        <f t="shared" si="6"/>
        <v>83.76068376068376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183</v>
      </c>
      <c r="E19" s="25">
        <v>8</v>
      </c>
      <c r="F19" s="7">
        <v>56</v>
      </c>
      <c r="G19" s="7"/>
      <c r="H19" s="7"/>
      <c r="I19" s="7">
        <v>119</v>
      </c>
      <c r="J19" s="40">
        <f t="shared" si="2"/>
        <v>4.371584699453552</v>
      </c>
      <c r="K19" s="8">
        <f t="shared" si="3"/>
        <v>30.601092896174865</v>
      </c>
      <c r="L19" s="8">
        <f t="shared" si="4"/>
        <v>0</v>
      </c>
      <c r="M19" s="8">
        <f t="shared" si="5"/>
        <v>0</v>
      </c>
      <c r="N19" s="9">
        <f t="shared" si="6"/>
        <v>65.02732240437157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159</v>
      </c>
      <c r="E20" s="25">
        <v>14</v>
      </c>
      <c r="F20" s="7">
        <v>61</v>
      </c>
      <c r="G20" s="7"/>
      <c r="H20" s="7"/>
      <c r="I20" s="7">
        <v>84</v>
      </c>
      <c r="J20" s="40">
        <f t="shared" si="2"/>
        <v>8.80503144654088</v>
      </c>
      <c r="K20" s="8">
        <f t="shared" si="3"/>
        <v>38.36477987421384</v>
      </c>
      <c r="L20" s="8">
        <f t="shared" si="4"/>
        <v>0</v>
      </c>
      <c r="M20" s="8">
        <f t="shared" si="5"/>
        <v>0</v>
      </c>
      <c r="N20" s="9">
        <f t="shared" si="6"/>
        <v>52.83018867924528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206</v>
      </c>
      <c r="E21" s="25">
        <v>11</v>
      </c>
      <c r="F21" s="7">
        <v>76</v>
      </c>
      <c r="G21" s="7"/>
      <c r="H21" s="7"/>
      <c r="I21" s="7">
        <v>119</v>
      </c>
      <c r="J21" s="40">
        <f t="shared" si="2"/>
        <v>5.339805825242718</v>
      </c>
      <c r="K21" s="8">
        <f t="shared" si="3"/>
        <v>36.89320388349515</v>
      </c>
      <c r="L21" s="8">
        <f t="shared" si="4"/>
        <v>0</v>
      </c>
      <c r="M21" s="8">
        <f t="shared" si="5"/>
        <v>0</v>
      </c>
      <c r="N21" s="9">
        <f t="shared" si="6"/>
        <v>57.76699029126213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199</v>
      </c>
      <c r="E22" s="25">
        <v>14</v>
      </c>
      <c r="F22" s="7">
        <v>50</v>
      </c>
      <c r="G22" s="7">
        <v>2</v>
      </c>
      <c r="H22" s="7"/>
      <c r="I22" s="7">
        <v>133</v>
      </c>
      <c r="J22" s="40">
        <f t="shared" si="2"/>
        <v>7.035175879396985</v>
      </c>
      <c r="K22" s="8">
        <f t="shared" si="3"/>
        <v>25.125628140703515</v>
      </c>
      <c r="L22" s="8">
        <f t="shared" si="4"/>
        <v>1.0050251256281406</v>
      </c>
      <c r="M22" s="8">
        <f t="shared" si="5"/>
        <v>0</v>
      </c>
      <c r="N22" s="9">
        <f t="shared" si="6"/>
        <v>66.83417085427136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17</v>
      </c>
      <c r="E23" s="25">
        <v>2</v>
      </c>
      <c r="F23" s="7">
        <v>11</v>
      </c>
      <c r="G23" s="7"/>
      <c r="H23" s="7"/>
      <c r="I23" s="7">
        <v>4</v>
      </c>
      <c r="J23" s="40">
        <f t="shared" si="2"/>
        <v>11.76470588235294</v>
      </c>
      <c r="K23" s="8">
        <f t="shared" si="3"/>
        <v>64.70588235294117</v>
      </c>
      <c r="L23" s="8">
        <f t="shared" si="4"/>
        <v>0</v>
      </c>
      <c r="M23" s="8">
        <f t="shared" si="5"/>
        <v>0</v>
      </c>
      <c r="N23" s="9">
        <f t="shared" si="6"/>
        <v>23.52941176470588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8</v>
      </c>
      <c r="E24" s="25">
        <v>1</v>
      </c>
      <c r="F24" s="7">
        <v>3</v>
      </c>
      <c r="G24" s="7"/>
      <c r="H24" s="7"/>
      <c r="I24" s="7">
        <v>4</v>
      </c>
      <c r="J24" s="40">
        <f t="shared" si="2"/>
        <v>12.5</v>
      </c>
      <c r="K24" s="8">
        <f t="shared" si="3"/>
        <v>37.5</v>
      </c>
      <c r="L24" s="8">
        <f t="shared" si="4"/>
        <v>0</v>
      </c>
      <c r="M24" s="8">
        <f t="shared" si="5"/>
        <v>0</v>
      </c>
      <c r="N24" s="9">
        <f t="shared" si="6"/>
        <v>50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219</v>
      </c>
      <c r="E25" s="25">
        <v>8</v>
      </c>
      <c r="F25" s="7">
        <v>28</v>
      </c>
      <c r="G25" s="7"/>
      <c r="H25" s="7"/>
      <c r="I25" s="7">
        <v>183</v>
      </c>
      <c r="J25" s="40">
        <f t="shared" si="2"/>
        <v>3.65296803652968</v>
      </c>
      <c r="K25" s="8">
        <f t="shared" si="3"/>
        <v>12.785388127853881</v>
      </c>
      <c r="L25" s="8">
        <f t="shared" si="4"/>
        <v>0</v>
      </c>
      <c r="M25" s="8">
        <f t="shared" si="5"/>
        <v>0</v>
      </c>
      <c r="N25" s="9">
        <f t="shared" si="6"/>
        <v>83.56164383561644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272</v>
      </c>
      <c r="E26" s="25">
        <v>17</v>
      </c>
      <c r="F26" s="7">
        <v>73</v>
      </c>
      <c r="G26" s="7"/>
      <c r="H26" s="7"/>
      <c r="I26" s="7">
        <v>182</v>
      </c>
      <c r="J26" s="40">
        <f t="shared" si="2"/>
        <v>6.25</v>
      </c>
      <c r="K26" s="8">
        <f t="shared" si="3"/>
        <v>26.838235294117645</v>
      </c>
      <c r="L26" s="8">
        <f t="shared" si="4"/>
        <v>0</v>
      </c>
      <c r="M26" s="8">
        <f t="shared" si="5"/>
        <v>0</v>
      </c>
      <c r="N26" s="9">
        <f t="shared" si="6"/>
        <v>66.91176470588235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122</v>
      </c>
      <c r="E27" s="25">
        <v>2</v>
      </c>
      <c r="F27" s="7">
        <v>18</v>
      </c>
      <c r="G27" s="7"/>
      <c r="H27" s="7"/>
      <c r="I27" s="7">
        <v>102</v>
      </c>
      <c r="J27" s="40">
        <f t="shared" si="2"/>
        <v>1.639344262295082</v>
      </c>
      <c r="K27" s="8">
        <f t="shared" si="3"/>
        <v>14.754098360655737</v>
      </c>
      <c r="L27" s="8">
        <f t="shared" si="4"/>
        <v>0</v>
      </c>
      <c r="M27" s="8">
        <f t="shared" si="5"/>
        <v>0</v>
      </c>
      <c r="N27" s="9">
        <f t="shared" si="6"/>
        <v>83.60655737704919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186</v>
      </c>
      <c r="E28" s="25">
        <v>5</v>
      </c>
      <c r="F28" s="7">
        <v>62</v>
      </c>
      <c r="G28" s="7">
        <v>1</v>
      </c>
      <c r="H28" s="7"/>
      <c r="I28" s="7">
        <v>118</v>
      </c>
      <c r="J28" s="40">
        <f t="shared" si="2"/>
        <v>2.6881720430107525</v>
      </c>
      <c r="K28" s="8">
        <f t="shared" si="3"/>
        <v>33.33333333333333</v>
      </c>
      <c r="L28" s="8">
        <f t="shared" si="4"/>
        <v>0.5376344086021506</v>
      </c>
      <c r="M28" s="8">
        <f t="shared" si="5"/>
        <v>0</v>
      </c>
      <c r="N28" s="9">
        <f t="shared" si="6"/>
        <v>63.44086021505376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105</v>
      </c>
      <c r="E29" s="25">
        <v>5</v>
      </c>
      <c r="F29" s="7">
        <v>66</v>
      </c>
      <c r="G29" s="7"/>
      <c r="H29" s="7"/>
      <c r="I29" s="7">
        <v>34</v>
      </c>
      <c r="J29" s="40">
        <f t="shared" si="2"/>
        <v>4.761904761904762</v>
      </c>
      <c r="K29" s="8">
        <f t="shared" si="3"/>
        <v>62.857142857142854</v>
      </c>
      <c r="L29" s="8">
        <f t="shared" si="4"/>
        <v>0</v>
      </c>
      <c r="M29" s="8">
        <f t="shared" si="5"/>
        <v>0</v>
      </c>
      <c r="N29" s="9">
        <f t="shared" si="6"/>
        <v>32.38095238095238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169</v>
      </c>
      <c r="E30" s="25">
        <v>8</v>
      </c>
      <c r="F30" s="7">
        <v>38</v>
      </c>
      <c r="G30" s="7">
        <v>1</v>
      </c>
      <c r="H30" s="7"/>
      <c r="I30" s="7">
        <v>122</v>
      </c>
      <c r="J30" s="40">
        <f t="shared" si="2"/>
        <v>4.733727810650888</v>
      </c>
      <c r="K30" s="8">
        <f t="shared" si="3"/>
        <v>22.485207100591715</v>
      </c>
      <c r="L30" s="8">
        <f t="shared" si="4"/>
        <v>0.591715976331361</v>
      </c>
      <c r="M30" s="8">
        <f t="shared" si="5"/>
        <v>0</v>
      </c>
      <c r="N30" s="9">
        <f t="shared" si="6"/>
        <v>72.18934911242604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304</v>
      </c>
      <c r="E31" s="25">
        <v>3</v>
      </c>
      <c r="F31" s="7">
        <v>35</v>
      </c>
      <c r="G31" s="7"/>
      <c r="H31" s="7"/>
      <c r="I31" s="7">
        <v>266</v>
      </c>
      <c r="J31" s="40">
        <f t="shared" si="2"/>
        <v>0.9868421052631579</v>
      </c>
      <c r="K31" s="8">
        <f t="shared" si="3"/>
        <v>11.513157894736842</v>
      </c>
      <c r="L31" s="8">
        <f t="shared" si="4"/>
        <v>0</v>
      </c>
      <c r="M31" s="8">
        <f t="shared" si="5"/>
        <v>0</v>
      </c>
      <c r="N31" s="9">
        <f t="shared" si="6"/>
        <v>87.5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38</v>
      </c>
      <c r="E32" s="25">
        <v>4</v>
      </c>
      <c r="F32" s="7">
        <v>13</v>
      </c>
      <c r="G32" s="7"/>
      <c r="H32" s="7"/>
      <c r="I32" s="7">
        <v>21</v>
      </c>
      <c r="J32" s="40">
        <f t="shared" si="2"/>
        <v>10.526315789473683</v>
      </c>
      <c r="K32" s="8">
        <f t="shared" si="3"/>
        <v>34.21052631578947</v>
      </c>
      <c r="L32" s="8">
        <f t="shared" si="4"/>
        <v>0</v>
      </c>
      <c r="M32" s="8">
        <f t="shared" si="5"/>
        <v>0</v>
      </c>
      <c r="N32" s="9">
        <f t="shared" si="6"/>
        <v>55.26315789473685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120</v>
      </c>
      <c r="E33" s="25">
        <v>9</v>
      </c>
      <c r="F33" s="7">
        <v>69</v>
      </c>
      <c r="G33" s="7"/>
      <c r="H33" s="7"/>
      <c r="I33" s="7">
        <v>42</v>
      </c>
      <c r="J33" s="40">
        <f t="shared" si="2"/>
        <v>7.5</v>
      </c>
      <c r="K33" s="8">
        <f t="shared" si="3"/>
        <v>57.49999999999999</v>
      </c>
      <c r="L33" s="8">
        <f t="shared" si="4"/>
        <v>0</v>
      </c>
      <c r="M33" s="8">
        <f t="shared" si="5"/>
        <v>0</v>
      </c>
      <c r="N33" s="9">
        <f t="shared" si="6"/>
        <v>35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177</v>
      </c>
      <c r="E34" s="25">
        <v>13</v>
      </c>
      <c r="F34" s="7">
        <v>82</v>
      </c>
      <c r="G34" s="7">
        <v>1</v>
      </c>
      <c r="H34" s="7"/>
      <c r="I34" s="7">
        <v>81</v>
      </c>
      <c r="J34" s="40">
        <f t="shared" si="2"/>
        <v>7.344632768361582</v>
      </c>
      <c r="K34" s="8">
        <f t="shared" si="3"/>
        <v>46.32768361581921</v>
      </c>
      <c r="L34" s="8">
        <f t="shared" si="4"/>
        <v>0.5649717514124294</v>
      </c>
      <c r="M34" s="8">
        <f t="shared" si="5"/>
        <v>0</v>
      </c>
      <c r="N34" s="9">
        <f t="shared" si="6"/>
        <v>45.76271186440678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284</v>
      </c>
      <c r="E35" s="25">
        <v>6</v>
      </c>
      <c r="F35" s="7">
        <v>61</v>
      </c>
      <c r="G35" s="7">
        <v>1</v>
      </c>
      <c r="H35" s="7"/>
      <c r="I35" s="7">
        <v>216</v>
      </c>
      <c r="J35" s="40">
        <f t="shared" si="2"/>
        <v>2.112676056338028</v>
      </c>
      <c r="K35" s="8">
        <f t="shared" si="3"/>
        <v>21.47887323943662</v>
      </c>
      <c r="L35" s="8">
        <f t="shared" si="4"/>
        <v>0.35211267605633806</v>
      </c>
      <c r="M35" s="8">
        <f t="shared" si="5"/>
        <v>0</v>
      </c>
      <c r="N35" s="9">
        <f t="shared" si="6"/>
        <v>76.05633802816901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24</v>
      </c>
      <c r="E36" s="25">
        <v>12</v>
      </c>
      <c r="F36" s="7">
        <v>12</v>
      </c>
      <c r="G36" s="7"/>
      <c r="H36" s="7"/>
      <c r="I36" s="7"/>
      <c r="J36" s="40">
        <f t="shared" si="2"/>
        <v>50</v>
      </c>
      <c r="K36" s="8">
        <f t="shared" si="3"/>
        <v>50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1</v>
      </c>
      <c r="E37" s="25"/>
      <c r="F37" s="7"/>
      <c r="G37" s="7"/>
      <c r="H37" s="7"/>
      <c r="I37" s="7">
        <v>1</v>
      </c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100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3</v>
      </c>
      <c r="E39" s="25"/>
      <c r="F39" s="7">
        <v>3</v>
      </c>
      <c r="G39" s="7"/>
      <c r="H39" s="7"/>
      <c r="I39" s="7"/>
      <c r="J39" s="40">
        <f t="shared" si="2"/>
        <v>0</v>
      </c>
      <c r="K39" s="8">
        <f t="shared" si="3"/>
        <v>100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152</v>
      </c>
      <c r="E46" s="25"/>
      <c r="F46" s="7">
        <v>19</v>
      </c>
      <c r="G46" s="7"/>
      <c r="H46" s="7"/>
      <c r="I46" s="7">
        <v>133</v>
      </c>
      <c r="J46" s="40">
        <f t="shared" si="2"/>
        <v>0</v>
      </c>
      <c r="K46" s="8">
        <f t="shared" si="3"/>
        <v>12.5</v>
      </c>
      <c r="L46" s="8">
        <f t="shared" si="4"/>
        <v>0</v>
      </c>
      <c r="M46" s="8">
        <f t="shared" si="5"/>
        <v>0</v>
      </c>
      <c r="N46" s="9">
        <f t="shared" si="6"/>
        <v>87.5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2</v>
      </c>
      <c r="E48" s="7"/>
      <c r="F48" s="7"/>
      <c r="G48" s="7"/>
      <c r="H48" s="7"/>
      <c r="I48" s="26">
        <v>2</v>
      </c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100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9</v>
      </c>
      <c r="E49" s="25">
        <v>1</v>
      </c>
      <c r="F49" s="7">
        <v>2</v>
      </c>
      <c r="G49" s="7"/>
      <c r="H49" s="7"/>
      <c r="I49" s="7">
        <v>6</v>
      </c>
      <c r="J49" s="40">
        <f>IF(D49=0,0,E49/D49)*100</f>
        <v>11.11111111111111</v>
      </c>
      <c r="K49" s="8">
        <f>IF(D49=0,0,F49/D49)*100</f>
        <v>22.22222222222222</v>
      </c>
      <c r="L49" s="8">
        <f>IF(D49=0,0,G49/D49)*100</f>
        <v>0</v>
      </c>
      <c r="M49" s="8">
        <f>IF(D49=0,0,H49/D49)*100</f>
        <v>0</v>
      </c>
      <c r="N49" s="9">
        <f>IF(D49=0,0,I49/D49)*100</f>
        <v>66.66666666666666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35</v>
      </c>
      <c r="E50" s="27">
        <v>1</v>
      </c>
      <c r="F50" s="19">
        <v>25</v>
      </c>
      <c r="G50" s="19"/>
      <c r="H50" s="19"/>
      <c r="I50" s="19">
        <v>9</v>
      </c>
      <c r="J50" s="41">
        <f t="shared" si="2"/>
        <v>2.857142857142857</v>
      </c>
      <c r="K50" s="20">
        <f t="shared" si="3"/>
        <v>71.42857142857143</v>
      </c>
      <c r="L50" s="20">
        <f t="shared" si="4"/>
        <v>0</v>
      </c>
      <c r="M50" s="20">
        <f t="shared" si="5"/>
        <v>0</v>
      </c>
      <c r="N50" s="21">
        <f t="shared" si="6"/>
        <v>25.71428571428571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26205</v>
      </c>
      <c r="E4" s="33">
        <f t="shared" si="0"/>
        <v>3298</v>
      </c>
      <c r="F4" s="33">
        <f t="shared" si="0"/>
        <v>12577</v>
      </c>
      <c r="G4" s="33">
        <f t="shared" si="0"/>
        <v>4258</v>
      </c>
      <c r="H4" s="33">
        <f t="shared" si="0"/>
        <v>0</v>
      </c>
      <c r="I4" s="33">
        <f t="shared" si="0"/>
        <v>6072</v>
      </c>
      <c r="J4" s="42">
        <f>IF(D4=0,0,E4/D4)*100</f>
        <v>12.585384468612858</v>
      </c>
      <c r="K4" s="43">
        <f>IF(D4=0,0,F4/D4)*100</f>
        <v>47.99465750810914</v>
      </c>
      <c r="L4" s="43">
        <f>IF(D4=0,0,G4/D4)*100</f>
        <v>16.248807479488647</v>
      </c>
      <c r="M4" s="43">
        <f>IF(D4=0,0,H4/D4)*100</f>
        <v>0</v>
      </c>
      <c r="N4" s="38">
        <f>IF(D4=0,0,I4/D4)*100</f>
        <v>23.171150543789352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2303</v>
      </c>
      <c r="E5" s="23">
        <v>230</v>
      </c>
      <c r="F5" s="15">
        <v>854</v>
      </c>
      <c r="G5" s="15">
        <v>266</v>
      </c>
      <c r="H5" s="15"/>
      <c r="I5" s="15">
        <v>953</v>
      </c>
      <c r="J5" s="39">
        <f>IF(D5=0,0,E5/D5)*100</f>
        <v>9.986973512809378</v>
      </c>
      <c r="K5" s="16">
        <f>IF(D5=0,0,F5/D5)*100</f>
        <v>37.08206686930091</v>
      </c>
      <c r="L5" s="16">
        <f>IF(D5=0,0,G5/D5)*100</f>
        <v>11.55015197568389</v>
      </c>
      <c r="M5" s="16">
        <f>IF(D5=0,0,H5/D5)*100</f>
        <v>0</v>
      </c>
      <c r="N5" s="17">
        <f>IF(D5=0,0,I5/D5)*100</f>
        <v>41.380807642205816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2787</v>
      </c>
      <c r="E6" s="25">
        <v>313</v>
      </c>
      <c r="F6" s="7">
        <v>1452</v>
      </c>
      <c r="G6" s="7">
        <v>590</v>
      </c>
      <c r="H6" s="7"/>
      <c r="I6" s="7">
        <v>432</v>
      </c>
      <c r="J6" s="40">
        <f aca="true" t="shared" si="2" ref="J6:J50">IF(D6=0,0,E6/D6)*100</f>
        <v>11.230714029422318</v>
      </c>
      <c r="K6" s="8">
        <f aca="true" t="shared" si="3" ref="K6:K50">IF(D6=0,0,F6/D6)*100</f>
        <v>52.09903121636168</v>
      </c>
      <c r="L6" s="8">
        <f aca="true" t="shared" si="4" ref="L6:L50">IF(D6=0,0,G6/D6)*100</f>
        <v>21.169716541083602</v>
      </c>
      <c r="M6" s="8">
        <f aca="true" t="shared" si="5" ref="M6:M50">IF(D6=0,0,H6/D6)*100</f>
        <v>0</v>
      </c>
      <c r="N6" s="9">
        <f aca="true" t="shared" si="6" ref="N6:N50">IF(D6=0,0,I6/D6)*100</f>
        <v>15.500538213132401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1506</v>
      </c>
      <c r="E7" s="25">
        <v>103</v>
      </c>
      <c r="F7" s="7">
        <v>736</v>
      </c>
      <c r="G7" s="7">
        <v>335</v>
      </c>
      <c r="H7" s="7"/>
      <c r="I7" s="7">
        <v>332</v>
      </c>
      <c r="J7" s="40">
        <f t="shared" si="2"/>
        <v>6.8393094289508625</v>
      </c>
      <c r="K7" s="8">
        <f t="shared" si="3"/>
        <v>48.87118193891102</v>
      </c>
      <c r="L7" s="8">
        <f t="shared" si="4"/>
        <v>22.244355909694555</v>
      </c>
      <c r="M7" s="8">
        <f t="shared" si="5"/>
        <v>0</v>
      </c>
      <c r="N7" s="9">
        <f t="shared" si="6"/>
        <v>22.045152722443557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1466</v>
      </c>
      <c r="E8" s="25">
        <v>216</v>
      </c>
      <c r="F8" s="7">
        <v>844</v>
      </c>
      <c r="G8" s="7">
        <v>220</v>
      </c>
      <c r="H8" s="7"/>
      <c r="I8" s="7">
        <v>186</v>
      </c>
      <c r="J8" s="40">
        <f t="shared" si="2"/>
        <v>14.733969986357435</v>
      </c>
      <c r="K8" s="8">
        <f t="shared" si="3"/>
        <v>57.57162346521147</v>
      </c>
      <c r="L8" s="8">
        <f t="shared" si="4"/>
        <v>15.006821282401091</v>
      </c>
      <c r="M8" s="8">
        <f t="shared" si="5"/>
        <v>0</v>
      </c>
      <c r="N8" s="9">
        <f t="shared" si="6"/>
        <v>12.687585266030013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1443</v>
      </c>
      <c r="E9" s="25">
        <v>105</v>
      </c>
      <c r="F9" s="7">
        <v>689</v>
      </c>
      <c r="G9" s="7">
        <v>333</v>
      </c>
      <c r="H9" s="7"/>
      <c r="I9" s="7">
        <v>316</v>
      </c>
      <c r="J9" s="40">
        <f t="shared" si="2"/>
        <v>7.276507276507277</v>
      </c>
      <c r="K9" s="8">
        <f t="shared" si="3"/>
        <v>47.74774774774775</v>
      </c>
      <c r="L9" s="8">
        <f t="shared" si="4"/>
        <v>23.076923076923077</v>
      </c>
      <c r="M9" s="8">
        <f t="shared" si="5"/>
        <v>0</v>
      </c>
      <c r="N9" s="9">
        <f t="shared" si="6"/>
        <v>21.8988218988219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1319</v>
      </c>
      <c r="E10" s="25">
        <v>208</v>
      </c>
      <c r="F10" s="7">
        <v>764</v>
      </c>
      <c r="G10" s="7">
        <v>83</v>
      </c>
      <c r="H10" s="7"/>
      <c r="I10" s="7">
        <v>264</v>
      </c>
      <c r="J10" s="40">
        <f t="shared" si="2"/>
        <v>15.769522365428355</v>
      </c>
      <c r="K10" s="8">
        <f t="shared" si="3"/>
        <v>57.9226686884003</v>
      </c>
      <c r="L10" s="8">
        <f t="shared" si="4"/>
        <v>6.2926459438968925</v>
      </c>
      <c r="M10" s="8">
        <f t="shared" si="5"/>
        <v>0</v>
      </c>
      <c r="N10" s="9">
        <f t="shared" si="6"/>
        <v>20.01516300227445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324</v>
      </c>
      <c r="E11" s="25">
        <v>56</v>
      </c>
      <c r="F11" s="7">
        <v>204</v>
      </c>
      <c r="G11" s="7">
        <v>21</v>
      </c>
      <c r="H11" s="7"/>
      <c r="I11" s="7">
        <v>43</v>
      </c>
      <c r="J11" s="40">
        <f t="shared" si="2"/>
        <v>17.28395061728395</v>
      </c>
      <c r="K11" s="8">
        <f t="shared" si="3"/>
        <v>62.96296296296296</v>
      </c>
      <c r="L11" s="8">
        <f t="shared" si="4"/>
        <v>6.481481481481481</v>
      </c>
      <c r="M11" s="8">
        <f t="shared" si="5"/>
        <v>0</v>
      </c>
      <c r="N11" s="9">
        <f t="shared" si="6"/>
        <v>13.271604938271606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222</v>
      </c>
      <c r="E12" s="25">
        <v>7</v>
      </c>
      <c r="F12" s="7">
        <v>112</v>
      </c>
      <c r="G12" s="7">
        <v>52</v>
      </c>
      <c r="H12" s="7"/>
      <c r="I12" s="7">
        <v>51</v>
      </c>
      <c r="J12" s="40">
        <f>IF(D12=0,0,E12/D12)*100</f>
        <v>3.153153153153153</v>
      </c>
      <c r="K12" s="8">
        <f>IF(D12=0,0,F12/D12)*100</f>
        <v>50.45045045045045</v>
      </c>
      <c r="L12" s="8">
        <f>IF(D12=0,0,G12/D12)*100</f>
        <v>23.423423423423422</v>
      </c>
      <c r="M12" s="8">
        <f>IF(D12=0,0,H12/D12)*100</f>
        <v>0</v>
      </c>
      <c r="N12" s="9">
        <f>IF(D12=0,0,I12/D12)*100</f>
        <v>22.972972972972975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768</v>
      </c>
      <c r="E14" s="25">
        <v>114</v>
      </c>
      <c r="F14" s="7">
        <v>423</v>
      </c>
      <c r="G14" s="7">
        <v>138</v>
      </c>
      <c r="H14" s="7"/>
      <c r="I14" s="7">
        <v>93</v>
      </c>
      <c r="J14" s="40">
        <f t="shared" si="2"/>
        <v>14.84375</v>
      </c>
      <c r="K14" s="8">
        <f t="shared" si="3"/>
        <v>55.078125</v>
      </c>
      <c r="L14" s="8">
        <f t="shared" si="4"/>
        <v>17.96875</v>
      </c>
      <c r="M14" s="8">
        <f t="shared" si="5"/>
        <v>0</v>
      </c>
      <c r="N14" s="9">
        <f t="shared" si="6"/>
        <v>12.109375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228</v>
      </c>
      <c r="E15" s="25">
        <v>14</v>
      </c>
      <c r="F15" s="7">
        <v>107</v>
      </c>
      <c r="G15" s="7">
        <v>38</v>
      </c>
      <c r="H15" s="7"/>
      <c r="I15" s="7">
        <v>69</v>
      </c>
      <c r="J15" s="40">
        <f t="shared" si="2"/>
        <v>6.140350877192982</v>
      </c>
      <c r="K15" s="8">
        <f t="shared" si="3"/>
        <v>46.92982456140351</v>
      </c>
      <c r="L15" s="8">
        <f t="shared" si="4"/>
        <v>16.666666666666664</v>
      </c>
      <c r="M15" s="8">
        <f t="shared" si="5"/>
        <v>0</v>
      </c>
      <c r="N15" s="9">
        <f t="shared" si="6"/>
        <v>30.263157894736842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187</v>
      </c>
      <c r="E16" s="25">
        <v>9</v>
      </c>
      <c r="F16" s="7">
        <v>72</v>
      </c>
      <c r="G16" s="7">
        <v>12</v>
      </c>
      <c r="H16" s="7"/>
      <c r="I16" s="7">
        <v>94</v>
      </c>
      <c r="J16" s="40">
        <f t="shared" si="2"/>
        <v>4.81283422459893</v>
      </c>
      <c r="K16" s="8">
        <f t="shared" si="3"/>
        <v>38.50267379679144</v>
      </c>
      <c r="L16" s="8">
        <f t="shared" si="4"/>
        <v>6.417112299465241</v>
      </c>
      <c r="M16" s="8">
        <f t="shared" si="5"/>
        <v>0</v>
      </c>
      <c r="N16" s="9">
        <f t="shared" si="6"/>
        <v>50.26737967914438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250</v>
      </c>
      <c r="E17" s="25">
        <v>61</v>
      </c>
      <c r="F17" s="7">
        <v>104</v>
      </c>
      <c r="G17" s="7">
        <v>19</v>
      </c>
      <c r="H17" s="7"/>
      <c r="I17" s="7">
        <v>66</v>
      </c>
      <c r="J17" s="40">
        <f t="shared" si="2"/>
        <v>24.4</v>
      </c>
      <c r="K17" s="8">
        <f t="shared" si="3"/>
        <v>41.6</v>
      </c>
      <c r="L17" s="8">
        <f t="shared" si="4"/>
        <v>7.6</v>
      </c>
      <c r="M17" s="8">
        <f t="shared" si="5"/>
        <v>0</v>
      </c>
      <c r="N17" s="9">
        <f t="shared" si="6"/>
        <v>26.400000000000002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456</v>
      </c>
      <c r="E18" s="25">
        <v>40</v>
      </c>
      <c r="F18" s="7">
        <v>233</v>
      </c>
      <c r="G18" s="7">
        <v>104</v>
      </c>
      <c r="H18" s="7"/>
      <c r="I18" s="7">
        <v>79</v>
      </c>
      <c r="J18" s="40">
        <f t="shared" si="2"/>
        <v>8.771929824561402</v>
      </c>
      <c r="K18" s="8">
        <f t="shared" si="3"/>
        <v>51.09649122807017</v>
      </c>
      <c r="L18" s="8">
        <f t="shared" si="4"/>
        <v>22.807017543859647</v>
      </c>
      <c r="M18" s="8">
        <f t="shared" si="5"/>
        <v>0</v>
      </c>
      <c r="N18" s="9">
        <f t="shared" si="6"/>
        <v>17.324561403508774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817</v>
      </c>
      <c r="E19" s="25">
        <v>52</v>
      </c>
      <c r="F19" s="7">
        <v>291</v>
      </c>
      <c r="G19" s="7">
        <v>184</v>
      </c>
      <c r="H19" s="7"/>
      <c r="I19" s="7">
        <v>290</v>
      </c>
      <c r="J19" s="40">
        <f t="shared" si="2"/>
        <v>6.364749082007344</v>
      </c>
      <c r="K19" s="8">
        <f t="shared" si="3"/>
        <v>35.618115055079556</v>
      </c>
      <c r="L19" s="8">
        <f t="shared" si="4"/>
        <v>22.52141982864137</v>
      </c>
      <c r="M19" s="8">
        <f t="shared" si="5"/>
        <v>0</v>
      </c>
      <c r="N19" s="9">
        <f t="shared" si="6"/>
        <v>35.49571603427172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727</v>
      </c>
      <c r="E20" s="25">
        <v>88</v>
      </c>
      <c r="F20" s="7">
        <v>373</v>
      </c>
      <c r="G20" s="7">
        <v>130</v>
      </c>
      <c r="H20" s="7"/>
      <c r="I20" s="7">
        <v>136</v>
      </c>
      <c r="J20" s="40">
        <f t="shared" si="2"/>
        <v>12.104539202200826</v>
      </c>
      <c r="K20" s="8">
        <f t="shared" si="3"/>
        <v>51.30674002751031</v>
      </c>
      <c r="L20" s="8">
        <f t="shared" si="4"/>
        <v>17.881705639614857</v>
      </c>
      <c r="M20" s="8">
        <f t="shared" si="5"/>
        <v>0</v>
      </c>
      <c r="N20" s="9">
        <f t="shared" si="6"/>
        <v>18.707015130674005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732</v>
      </c>
      <c r="E21" s="25">
        <v>120</v>
      </c>
      <c r="F21" s="7">
        <v>472</v>
      </c>
      <c r="G21" s="7">
        <v>70</v>
      </c>
      <c r="H21" s="7"/>
      <c r="I21" s="7">
        <v>70</v>
      </c>
      <c r="J21" s="40">
        <f t="shared" si="2"/>
        <v>16.39344262295082</v>
      </c>
      <c r="K21" s="8">
        <f t="shared" si="3"/>
        <v>64.48087431693989</v>
      </c>
      <c r="L21" s="8">
        <f t="shared" si="4"/>
        <v>9.562841530054644</v>
      </c>
      <c r="M21" s="8">
        <f t="shared" si="5"/>
        <v>0</v>
      </c>
      <c r="N21" s="9">
        <f t="shared" si="6"/>
        <v>9.562841530054644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575</v>
      </c>
      <c r="E22" s="25">
        <v>84</v>
      </c>
      <c r="F22" s="7">
        <v>324</v>
      </c>
      <c r="G22" s="7">
        <v>100</v>
      </c>
      <c r="H22" s="7"/>
      <c r="I22" s="7">
        <v>67</v>
      </c>
      <c r="J22" s="40">
        <f t="shared" si="2"/>
        <v>14.608695652173914</v>
      </c>
      <c r="K22" s="8">
        <f t="shared" si="3"/>
        <v>56.34782608695652</v>
      </c>
      <c r="L22" s="8">
        <f t="shared" si="4"/>
        <v>17.391304347826086</v>
      </c>
      <c r="M22" s="8">
        <f t="shared" si="5"/>
        <v>0</v>
      </c>
      <c r="N22" s="9">
        <f t="shared" si="6"/>
        <v>11.652173913043478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354</v>
      </c>
      <c r="E23" s="25">
        <v>16</v>
      </c>
      <c r="F23" s="7">
        <v>203</v>
      </c>
      <c r="G23" s="7">
        <v>75</v>
      </c>
      <c r="H23" s="7"/>
      <c r="I23" s="7">
        <v>60</v>
      </c>
      <c r="J23" s="40">
        <f t="shared" si="2"/>
        <v>4.519774011299435</v>
      </c>
      <c r="K23" s="8">
        <f t="shared" si="3"/>
        <v>57.34463276836158</v>
      </c>
      <c r="L23" s="8">
        <f t="shared" si="4"/>
        <v>21.1864406779661</v>
      </c>
      <c r="M23" s="8">
        <f t="shared" si="5"/>
        <v>0</v>
      </c>
      <c r="N23" s="9">
        <f t="shared" si="6"/>
        <v>16.94915254237288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284</v>
      </c>
      <c r="E24" s="25">
        <v>26</v>
      </c>
      <c r="F24" s="7">
        <v>88</v>
      </c>
      <c r="G24" s="7">
        <v>10</v>
      </c>
      <c r="H24" s="7"/>
      <c r="I24" s="7">
        <v>160</v>
      </c>
      <c r="J24" s="40">
        <f t="shared" si="2"/>
        <v>9.15492957746479</v>
      </c>
      <c r="K24" s="8">
        <f t="shared" si="3"/>
        <v>30.985915492957744</v>
      </c>
      <c r="L24" s="8">
        <f t="shared" si="4"/>
        <v>3.5211267605633805</v>
      </c>
      <c r="M24" s="8">
        <f t="shared" si="5"/>
        <v>0</v>
      </c>
      <c r="N24" s="9">
        <f t="shared" si="6"/>
        <v>56.33802816901409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372</v>
      </c>
      <c r="E25" s="25">
        <v>84</v>
      </c>
      <c r="F25" s="7">
        <v>166</v>
      </c>
      <c r="G25" s="7">
        <v>17</v>
      </c>
      <c r="H25" s="7"/>
      <c r="I25" s="7">
        <v>105</v>
      </c>
      <c r="J25" s="40">
        <f t="shared" si="2"/>
        <v>22.58064516129032</v>
      </c>
      <c r="K25" s="8">
        <f t="shared" si="3"/>
        <v>44.623655913978496</v>
      </c>
      <c r="L25" s="8">
        <f t="shared" si="4"/>
        <v>4.56989247311828</v>
      </c>
      <c r="M25" s="8">
        <f t="shared" si="5"/>
        <v>0</v>
      </c>
      <c r="N25" s="9">
        <f t="shared" si="6"/>
        <v>28.225806451612907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1057</v>
      </c>
      <c r="E26" s="25">
        <v>98</v>
      </c>
      <c r="F26" s="7">
        <v>498</v>
      </c>
      <c r="G26" s="7">
        <v>227</v>
      </c>
      <c r="H26" s="7"/>
      <c r="I26" s="7">
        <v>234</v>
      </c>
      <c r="J26" s="40">
        <f t="shared" si="2"/>
        <v>9.271523178807946</v>
      </c>
      <c r="K26" s="8">
        <f t="shared" si="3"/>
        <v>47.11447492904446</v>
      </c>
      <c r="L26" s="8">
        <f t="shared" si="4"/>
        <v>21.475875118259225</v>
      </c>
      <c r="M26" s="8">
        <f t="shared" si="5"/>
        <v>0</v>
      </c>
      <c r="N26" s="9">
        <f t="shared" si="6"/>
        <v>22.138126773888363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573</v>
      </c>
      <c r="E27" s="25">
        <v>156</v>
      </c>
      <c r="F27" s="7">
        <v>274</v>
      </c>
      <c r="G27" s="7">
        <v>55</v>
      </c>
      <c r="H27" s="7"/>
      <c r="I27" s="7">
        <v>88</v>
      </c>
      <c r="J27" s="40">
        <f t="shared" si="2"/>
        <v>27.225130890052355</v>
      </c>
      <c r="K27" s="8">
        <f t="shared" si="3"/>
        <v>47.81849912739965</v>
      </c>
      <c r="L27" s="8">
        <f t="shared" si="4"/>
        <v>9.598603839441536</v>
      </c>
      <c r="M27" s="8">
        <f t="shared" si="5"/>
        <v>0</v>
      </c>
      <c r="N27" s="9">
        <f t="shared" si="6"/>
        <v>15.357766143106458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548</v>
      </c>
      <c r="E28" s="25">
        <v>57</v>
      </c>
      <c r="F28" s="7">
        <v>251</v>
      </c>
      <c r="G28" s="7">
        <v>89</v>
      </c>
      <c r="H28" s="7"/>
      <c r="I28" s="7">
        <v>151</v>
      </c>
      <c r="J28" s="40">
        <f t="shared" si="2"/>
        <v>10.401459854014599</v>
      </c>
      <c r="K28" s="8">
        <f t="shared" si="3"/>
        <v>45.8029197080292</v>
      </c>
      <c r="L28" s="8">
        <f t="shared" si="4"/>
        <v>16.240875912408757</v>
      </c>
      <c r="M28" s="8">
        <f t="shared" si="5"/>
        <v>0</v>
      </c>
      <c r="N28" s="9">
        <f t="shared" si="6"/>
        <v>27.55474452554745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628</v>
      </c>
      <c r="E29" s="25">
        <v>130</v>
      </c>
      <c r="F29" s="7">
        <v>356</v>
      </c>
      <c r="G29" s="7">
        <v>74</v>
      </c>
      <c r="H29" s="7"/>
      <c r="I29" s="7">
        <v>68</v>
      </c>
      <c r="J29" s="40">
        <f t="shared" si="2"/>
        <v>20.70063694267516</v>
      </c>
      <c r="K29" s="8">
        <f t="shared" si="3"/>
        <v>56.68789808917197</v>
      </c>
      <c r="L29" s="8">
        <f t="shared" si="4"/>
        <v>11.78343949044586</v>
      </c>
      <c r="M29" s="8">
        <f t="shared" si="5"/>
        <v>0</v>
      </c>
      <c r="N29" s="9">
        <f t="shared" si="6"/>
        <v>10.828025477707007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1090</v>
      </c>
      <c r="E30" s="25">
        <v>375</v>
      </c>
      <c r="F30" s="7">
        <v>459</v>
      </c>
      <c r="G30" s="7">
        <v>161</v>
      </c>
      <c r="H30" s="7"/>
      <c r="I30" s="7">
        <v>95</v>
      </c>
      <c r="J30" s="40">
        <f t="shared" si="2"/>
        <v>34.403669724770644</v>
      </c>
      <c r="K30" s="8">
        <f t="shared" si="3"/>
        <v>42.11009174311926</v>
      </c>
      <c r="L30" s="8">
        <f t="shared" si="4"/>
        <v>14.770642201834864</v>
      </c>
      <c r="M30" s="8">
        <f t="shared" si="5"/>
        <v>0</v>
      </c>
      <c r="N30" s="9">
        <f t="shared" si="6"/>
        <v>8.715596330275229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524</v>
      </c>
      <c r="E31" s="25">
        <v>113</v>
      </c>
      <c r="F31" s="7">
        <v>258</v>
      </c>
      <c r="G31" s="7">
        <v>75</v>
      </c>
      <c r="H31" s="7"/>
      <c r="I31" s="7">
        <v>78</v>
      </c>
      <c r="J31" s="40">
        <f t="shared" si="2"/>
        <v>21.564885496183205</v>
      </c>
      <c r="K31" s="8">
        <f t="shared" si="3"/>
        <v>49.23664122137404</v>
      </c>
      <c r="L31" s="8">
        <f t="shared" si="4"/>
        <v>14.31297709923664</v>
      </c>
      <c r="M31" s="8">
        <f t="shared" si="5"/>
        <v>0</v>
      </c>
      <c r="N31" s="9">
        <f t="shared" si="6"/>
        <v>14.885496183206106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521</v>
      </c>
      <c r="E32" s="25">
        <v>120</v>
      </c>
      <c r="F32" s="7">
        <v>237</v>
      </c>
      <c r="G32" s="7">
        <v>79</v>
      </c>
      <c r="H32" s="7"/>
      <c r="I32" s="7">
        <v>85</v>
      </c>
      <c r="J32" s="40">
        <f t="shared" si="2"/>
        <v>23.032629558541267</v>
      </c>
      <c r="K32" s="8">
        <f t="shared" si="3"/>
        <v>45.489443378119006</v>
      </c>
      <c r="L32" s="8">
        <f t="shared" si="4"/>
        <v>15.163147792706333</v>
      </c>
      <c r="M32" s="8">
        <f t="shared" si="5"/>
        <v>0</v>
      </c>
      <c r="N32" s="9">
        <f t="shared" si="6"/>
        <v>16.314779270633398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689</v>
      </c>
      <c r="E33" s="25">
        <v>58</v>
      </c>
      <c r="F33" s="7">
        <v>286</v>
      </c>
      <c r="G33" s="7">
        <v>213</v>
      </c>
      <c r="H33" s="7"/>
      <c r="I33" s="7">
        <v>132</v>
      </c>
      <c r="J33" s="40">
        <f t="shared" si="2"/>
        <v>8.417997097242381</v>
      </c>
      <c r="K33" s="8">
        <f t="shared" si="3"/>
        <v>41.509433962264154</v>
      </c>
      <c r="L33" s="8">
        <f t="shared" si="4"/>
        <v>30.914368650217703</v>
      </c>
      <c r="M33" s="8">
        <f t="shared" si="5"/>
        <v>0</v>
      </c>
      <c r="N33" s="9">
        <f t="shared" si="6"/>
        <v>19.15820029027576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1003</v>
      </c>
      <c r="E34" s="25">
        <v>65</v>
      </c>
      <c r="F34" s="7">
        <v>553</v>
      </c>
      <c r="G34" s="7">
        <v>178</v>
      </c>
      <c r="H34" s="7"/>
      <c r="I34" s="7">
        <v>207</v>
      </c>
      <c r="J34" s="40">
        <f t="shared" si="2"/>
        <v>6.4805583250249255</v>
      </c>
      <c r="K34" s="8">
        <f t="shared" si="3"/>
        <v>55.1345962113659</v>
      </c>
      <c r="L34" s="8">
        <f t="shared" si="4"/>
        <v>17.74675972083749</v>
      </c>
      <c r="M34" s="8">
        <f t="shared" si="5"/>
        <v>0</v>
      </c>
      <c r="N34" s="9">
        <f t="shared" si="6"/>
        <v>20.638085742771686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708</v>
      </c>
      <c r="E35" s="25">
        <v>87</v>
      </c>
      <c r="F35" s="7">
        <v>384</v>
      </c>
      <c r="G35" s="7">
        <v>60</v>
      </c>
      <c r="H35" s="7"/>
      <c r="I35" s="7">
        <v>177</v>
      </c>
      <c r="J35" s="40">
        <f t="shared" si="2"/>
        <v>12.288135593220339</v>
      </c>
      <c r="K35" s="8">
        <f t="shared" si="3"/>
        <v>54.23728813559322</v>
      </c>
      <c r="L35" s="8">
        <f t="shared" si="4"/>
        <v>8.47457627118644</v>
      </c>
      <c r="M35" s="8">
        <f t="shared" si="5"/>
        <v>0</v>
      </c>
      <c r="N35" s="9">
        <f t="shared" si="6"/>
        <v>25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103</v>
      </c>
      <c r="E36" s="25">
        <v>14</v>
      </c>
      <c r="F36" s="7">
        <v>41</v>
      </c>
      <c r="G36" s="7">
        <v>30</v>
      </c>
      <c r="H36" s="7"/>
      <c r="I36" s="7">
        <v>18</v>
      </c>
      <c r="J36" s="40">
        <f t="shared" si="2"/>
        <v>13.592233009708737</v>
      </c>
      <c r="K36" s="8">
        <f t="shared" si="3"/>
        <v>39.80582524271845</v>
      </c>
      <c r="L36" s="8">
        <f t="shared" si="4"/>
        <v>29.126213592233007</v>
      </c>
      <c r="M36" s="8">
        <f t="shared" si="5"/>
        <v>0</v>
      </c>
      <c r="N36" s="9">
        <f t="shared" si="6"/>
        <v>17.475728155339805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7</v>
      </c>
      <c r="E37" s="25"/>
      <c r="F37" s="7">
        <v>7</v>
      </c>
      <c r="G37" s="7"/>
      <c r="H37" s="7"/>
      <c r="I37" s="7"/>
      <c r="J37" s="40">
        <f t="shared" si="2"/>
        <v>0</v>
      </c>
      <c r="K37" s="8">
        <f t="shared" si="3"/>
        <v>100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131</v>
      </c>
      <c r="E38" s="25"/>
      <c r="F38" s="7">
        <v>5</v>
      </c>
      <c r="G38" s="7">
        <v>1</v>
      </c>
      <c r="H38" s="7"/>
      <c r="I38" s="7">
        <v>125</v>
      </c>
      <c r="J38" s="40">
        <f t="shared" si="2"/>
        <v>0</v>
      </c>
      <c r="K38" s="8">
        <f t="shared" si="3"/>
        <v>3.816793893129771</v>
      </c>
      <c r="L38" s="8">
        <f t="shared" si="4"/>
        <v>0.7633587786259541</v>
      </c>
      <c r="M38" s="8">
        <f t="shared" si="5"/>
        <v>0</v>
      </c>
      <c r="N38" s="9">
        <f t="shared" si="6"/>
        <v>95.41984732824427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443</v>
      </c>
      <c r="E39" s="25"/>
      <c r="F39" s="7">
        <v>3</v>
      </c>
      <c r="G39" s="7"/>
      <c r="H39" s="7"/>
      <c r="I39" s="7">
        <v>440</v>
      </c>
      <c r="J39" s="40">
        <f t="shared" si="2"/>
        <v>0</v>
      </c>
      <c r="K39" s="8">
        <f t="shared" si="3"/>
        <v>0.6772009029345373</v>
      </c>
      <c r="L39" s="8">
        <f t="shared" si="4"/>
        <v>0</v>
      </c>
      <c r="M39" s="8">
        <f t="shared" si="5"/>
        <v>0</v>
      </c>
      <c r="N39" s="9">
        <f t="shared" si="6"/>
        <v>99.32279909706546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294</v>
      </c>
      <c r="E45" s="25">
        <v>7</v>
      </c>
      <c r="F45" s="7">
        <v>107</v>
      </c>
      <c r="G45" s="7">
        <v>19</v>
      </c>
      <c r="H45" s="7"/>
      <c r="I45" s="7">
        <v>161</v>
      </c>
      <c r="J45" s="40">
        <f t="shared" si="2"/>
        <v>2.380952380952381</v>
      </c>
      <c r="K45" s="8">
        <f t="shared" si="3"/>
        <v>36.394557823129254</v>
      </c>
      <c r="L45" s="8">
        <f t="shared" si="4"/>
        <v>6.462585034013606</v>
      </c>
      <c r="M45" s="8">
        <f t="shared" si="5"/>
        <v>0</v>
      </c>
      <c r="N45" s="9">
        <f t="shared" si="6"/>
        <v>54.761904761904766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297</v>
      </c>
      <c r="E46" s="25">
        <v>3</v>
      </c>
      <c r="F46" s="7">
        <v>95</v>
      </c>
      <c r="G46" s="7">
        <v>145</v>
      </c>
      <c r="H46" s="7"/>
      <c r="I46" s="7">
        <v>54</v>
      </c>
      <c r="J46" s="40">
        <f t="shared" si="2"/>
        <v>1.0101010101010102</v>
      </c>
      <c r="K46" s="8">
        <f t="shared" si="3"/>
        <v>31.986531986531986</v>
      </c>
      <c r="L46" s="8">
        <f t="shared" si="4"/>
        <v>48.821548821548824</v>
      </c>
      <c r="M46" s="8">
        <f t="shared" si="5"/>
        <v>0</v>
      </c>
      <c r="N46" s="9">
        <f t="shared" si="6"/>
        <v>18.181818181818183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2</v>
      </c>
      <c r="E48" s="7"/>
      <c r="F48" s="7">
        <v>2</v>
      </c>
      <c r="G48" s="7"/>
      <c r="H48" s="7"/>
      <c r="I48" s="26"/>
      <c r="J48" s="8">
        <f>IF(D48=0,0,E48/D48)*100</f>
        <v>0</v>
      </c>
      <c r="K48" s="8">
        <f>IF(D48=0,0,F48/D48)*100</f>
        <v>100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216</v>
      </c>
      <c r="E49" s="25">
        <v>31</v>
      </c>
      <c r="F49" s="7">
        <v>118</v>
      </c>
      <c r="G49" s="7">
        <v>8</v>
      </c>
      <c r="H49" s="7"/>
      <c r="I49" s="7">
        <v>59</v>
      </c>
      <c r="J49" s="40">
        <f>IF(D49=0,0,E49/D49)*100</f>
        <v>14.351851851851851</v>
      </c>
      <c r="K49" s="8">
        <f>IF(D49=0,0,F49/D49)*100</f>
        <v>54.629629629629626</v>
      </c>
      <c r="L49" s="8">
        <f>IF(D49=0,0,G49/D49)*100</f>
        <v>3.7037037037037033</v>
      </c>
      <c r="M49" s="8">
        <f>IF(D49=0,0,H49/D49)*100</f>
        <v>0</v>
      </c>
      <c r="N49" s="9">
        <f>IF(D49=0,0,I49/D49)*100</f>
        <v>27.314814814814813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251</v>
      </c>
      <c r="E50" s="27">
        <v>38</v>
      </c>
      <c r="F50" s="19">
        <v>132</v>
      </c>
      <c r="G50" s="19">
        <v>47</v>
      </c>
      <c r="H50" s="19"/>
      <c r="I50" s="19">
        <v>34</v>
      </c>
      <c r="J50" s="41">
        <f t="shared" si="2"/>
        <v>15.139442231075698</v>
      </c>
      <c r="K50" s="20">
        <f t="shared" si="3"/>
        <v>52.589641434262944</v>
      </c>
      <c r="L50" s="20">
        <f t="shared" si="4"/>
        <v>18.725099601593627</v>
      </c>
      <c r="M50" s="20">
        <f t="shared" si="5"/>
        <v>0</v>
      </c>
      <c r="N50" s="21">
        <f t="shared" si="6"/>
        <v>13.545816733067728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34783</v>
      </c>
      <c r="E4" s="33">
        <f t="shared" si="0"/>
        <v>3913</v>
      </c>
      <c r="F4" s="33">
        <f t="shared" si="0"/>
        <v>18940</v>
      </c>
      <c r="G4" s="33">
        <f t="shared" si="0"/>
        <v>1600</v>
      </c>
      <c r="H4" s="33">
        <f t="shared" si="0"/>
        <v>0</v>
      </c>
      <c r="I4" s="33">
        <f t="shared" si="0"/>
        <v>10330</v>
      </c>
      <c r="J4" s="42">
        <f>IF(D4=0,0,E4/D4)*100</f>
        <v>11.249748440330047</v>
      </c>
      <c r="K4" s="43">
        <f>IF(D4=0,0,F4/D4)*100</f>
        <v>54.451887416266565</v>
      </c>
      <c r="L4" s="43">
        <f>IF(D4=0,0,G4/D4)*100</f>
        <v>4.599948250582181</v>
      </c>
      <c r="M4" s="43">
        <f>IF(D4=0,0,H4/D4)*100</f>
        <v>0</v>
      </c>
      <c r="N4" s="38">
        <f>IF(D4=0,0,I4/D4)*100</f>
        <v>29.698415892821206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3103</v>
      </c>
      <c r="E5" s="23">
        <v>325</v>
      </c>
      <c r="F5" s="15">
        <v>1667</v>
      </c>
      <c r="G5" s="15">
        <v>141</v>
      </c>
      <c r="H5" s="15"/>
      <c r="I5" s="15">
        <v>970</v>
      </c>
      <c r="J5" s="39">
        <f>IF(D5=0,0,E5/D5)*100</f>
        <v>10.473735095069287</v>
      </c>
      <c r="K5" s="16">
        <f>IF(D5=0,0,F5/D5)*100</f>
        <v>53.722204318401545</v>
      </c>
      <c r="L5" s="16">
        <f>IF(D5=0,0,G5/D5)*100</f>
        <v>4.543989687399291</v>
      </c>
      <c r="M5" s="16">
        <f>IF(D5=0,0,H5/D5)*100</f>
        <v>0</v>
      </c>
      <c r="N5" s="17">
        <f>IF(D5=0,0,I5/D5)*100</f>
        <v>31.26007089912988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3870</v>
      </c>
      <c r="E6" s="25">
        <v>363</v>
      </c>
      <c r="F6" s="7">
        <v>2129</v>
      </c>
      <c r="G6" s="7">
        <v>245</v>
      </c>
      <c r="H6" s="7"/>
      <c r="I6" s="7">
        <v>1133</v>
      </c>
      <c r="J6" s="40">
        <f aca="true" t="shared" si="2" ref="J6:J50">IF(D6=0,0,E6/D6)*100</f>
        <v>9.37984496124031</v>
      </c>
      <c r="K6" s="8">
        <f aca="true" t="shared" si="3" ref="K6:K50">IF(D6=0,0,F6/D6)*100</f>
        <v>55.012919896640824</v>
      </c>
      <c r="L6" s="8">
        <f aca="true" t="shared" si="4" ref="L6:L50">IF(D6=0,0,G6/D6)*100</f>
        <v>6.330749354005167</v>
      </c>
      <c r="M6" s="8">
        <f aca="true" t="shared" si="5" ref="M6:M50">IF(D6=0,0,H6/D6)*100</f>
        <v>0</v>
      </c>
      <c r="N6" s="9">
        <f aca="true" t="shared" si="6" ref="N6:N50">IF(D6=0,0,I6/D6)*100</f>
        <v>29.276485788113693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2319</v>
      </c>
      <c r="E7" s="25">
        <v>311</v>
      </c>
      <c r="F7" s="7">
        <v>1095</v>
      </c>
      <c r="G7" s="7">
        <v>88</v>
      </c>
      <c r="H7" s="7"/>
      <c r="I7" s="7">
        <v>825</v>
      </c>
      <c r="J7" s="40">
        <f t="shared" si="2"/>
        <v>13.410952996981457</v>
      </c>
      <c r="K7" s="8">
        <f t="shared" si="3"/>
        <v>47.21862871927555</v>
      </c>
      <c r="L7" s="8">
        <f t="shared" si="4"/>
        <v>3.7947391116860714</v>
      </c>
      <c r="M7" s="8">
        <f t="shared" si="5"/>
        <v>0</v>
      </c>
      <c r="N7" s="9">
        <f t="shared" si="6"/>
        <v>35.57567917205692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3142</v>
      </c>
      <c r="E8" s="25">
        <v>317</v>
      </c>
      <c r="F8" s="7">
        <v>1600</v>
      </c>
      <c r="G8" s="7">
        <v>129</v>
      </c>
      <c r="H8" s="7"/>
      <c r="I8" s="7">
        <v>1096</v>
      </c>
      <c r="J8" s="40">
        <f t="shared" si="2"/>
        <v>10.089115213239975</v>
      </c>
      <c r="K8" s="8">
        <f t="shared" si="3"/>
        <v>50.92297899427116</v>
      </c>
      <c r="L8" s="8">
        <f t="shared" si="4"/>
        <v>4.105665181413113</v>
      </c>
      <c r="M8" s="8">
        <f t="shared" si="5"/>
        <v>0</v>
      </c>
      <c r="N8" s="9">
        <f t="shared" si="6"/>
        <v>34.88224061107575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2920</v>
      </c>
      <c r="E9" s="25">
        <v>175</v>
      </c>
      <c r="F9" s="7">
        <v>1381</v>
      </c>
      <c r="G9" s="7">
        <v>141</v>
      </c>
      <c r="H9" s="7"/>
      <c r="I9" s="7">
        <v>1223</v>
      </c>
      <c r="J9" s="40">
        <f t="shared" si="2"/>
        <v>5.993150684931506</v>
      </c>
      <c r="K9" s="8">
        <f t="shared" si="3"/>
        <v>47.294520547945204</v>
      </c>
      <c r="L9" s="8">
        <f t="shared" si="4"/>
        <v>4.828767123287672</v>
      </c>
      <c r="M9" s="8">
        <f t="shared" si="5"/>
        <v>0</v>
      </c>
      <c r="N9" s="9">
        <f t="shared" si="6"/>
        <v>41.88356164383561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2460</v>
      </c>
      <c r="E10" s="25">
        <v>252</v>
      </c>
      <c r="F10" s="7">
        <v>1302</v>
      </c>
      <c r="G10" s="7">
        <v>74</v>
      </c>
      <c r="H10" s="7"/>
      <c r="I10" s="7">
        <v>832</v>
      </c>
      <c r="J10" s="40">
        <f t="shared" si="2"/>
        <v>10.24390243902439</v>
      </c>
      <c r="K10" s="8">
        <f t="shared" si="3"/>
        <v>52.926829268292686</v>
      </c>
      <c r="L10" s="8">
        <f t="shared" si="4"/>
        <v>3.008130081300813</v>
      </c>
      <c r="M10" s="8">
        <f t="shared" si="5"/>
        <v>0</v>
      </c>
      <c r="N10" s="9">
        <f t="shared" si="6"/>
        <v>33.82113821138211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1410</v>
      </c>
      <c r="E11" s="25">
        <v>83</v>
      </c>
      <c r="F11" s="7">
        <v>695</v>
      </c>
      <c r="G11" s="7">
        <v>102</v>
      </c>
      <c r="H11" s="7"/>
      <c r="I11" s="7">
        <v>530</v>
      </c>
      <c r="J11" s="40">
        <f t="shared" si="2"/>
        <v>5.886524822695035</v>
      </c>
      <c r="K11" s="8">
        <f t="shared" si="3"/>
        <v>49.29078014184397</v>
      </c>
      <c r="L11" s="8">
        <f t="shared" si="4"/>
        <v>7.234042553191489</v>
      </c>
      <c r="M11" s="8">
        <f t="shared" si="5"/>
        <v>0</v>
      </c>
      <c r="N11" s="9">
        <f t="shared" si="6"/>
        <v>37.5886524822695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59</v>
      </c>
      <c r="E12" s="25"/>
      <c r="F12" s="7">
        <v>38</v>
      </c>
      <c r="G12" s="7">
        <v>16</v>
      </c>
      <c r="H12" s="7"/>
      <c r="I12" s="7">
        <v>5</v>
      </c>
      <c r="J12" s="40">
        <f>IF(D12=0,0,E12/D12)*100</f>
        <v>0</v>
      </c>
      <c r="K12" s="8">
        <f>IF(D12=0,0,F12/D12)*100</f>
        <v>64.40677966101694</v>
      </c>
      <c r="L12" s="8">
        <f>IF(D12=0,0,G12/D12)*100</f>
        <v>27.11864406779661</v>
      </c>
      <c r="M12" s="8">
        <f>IF(D12=0,0,H12/D12)*100</f>
        <v>0</v>
      </c>
      <c r="N12" s="9">
        <f>IF(D12=0,0,I12/D12)*100</f>
        <v>8.47457627118644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1</v>
      </c>
      <c r="E13" s="25"/>
      <c r="F13" s="7">
        <v>1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10</v>
      </c>
      <c r="E14" s="25">
        <v>1</v>
      </c>
      <c r="F14" s="7">
        <v>6</v>
      </c>
      <c r="G14" s="7">
        <v>1</v>
      </c>
      <c r="H14" s="7"/>
      <c r="I14" s="7">
        <v>2</v>
      </c>
      <c r="J14" s="40">
        <f t="shared" si="2"/>
        <v>10</v>
      </c>
      <c r="K14" s="8">
        <f t="shared" si="3"/>
        <v>60</v>
      </c>
      <c r="L14" s="8">
        <f t="shared" si="4"/>
        <v>10</v>
      </c>
      <c r="M14" s="8">
        <f t="shared" si="5"/>
        <v>0</v>
      </c>
      <c r="N14" s="9">
        <f t="shared" si="6"/>
        <v>20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160</v>
      </c>
      <c r="E15" s="25">
        <v>16</v>
      </c>
      <c r="F15" s="7">
        <v>132</v>
      </c>
      <c r="G15" s="7">
        <v>9</v>
      </c>
      <c r="H15" s="7"/>
      <c r="I15" s="7">
        <v>3</v>
      </c>
      <c r="J15" s="40">
        <f t="shared" si="2"/>
        <v>10</v>
      </c>
      <c r="K15" s="8">
        <f t="shared" si="3"/>
        <v>82.5</v>
      </c>
      <c r="L15" s="8">
        <f t="shared" si="4"/>
        <v>5.625</v>
      </c>
      <c r="M15" s="8">
        <f t="shared" si="5"/>
        <v>0</v>
      </c>
      <c r="N15" s="9">
        <f t="shared" si="6"/>
        <v>1.875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100</v>
      </c>
      <c r="E16" s="25">
        <v>31</v>
      </c>
      <c r="F16" s="7">
        <v>57</v>
      </c>
      <c r="G16" s="7">
        <v>1</v>
      </c>
      <c r="H16" s="7"/>
      <c r="I16" s="7">
        <v>11</v>
      </c>
      <c r="J16" s="40">
        <f t="shared" si="2"/>
        <v>31</v>
      </c>
      <c r="K16" s="8">
        <f t="shared" si="3"/>
        <v>56.99999999999999</v>
      </c>
      <c r="L16" s="8">
        <f t="shared" si="4"/>
        <v>1</v>
      </c>
      <c r="M16" s="8">
        <f t="shared" si="5"/>
        <v>0</v>
      </c>
      <c r="N16" s="9">
        <f t="shared" si="6"/>
        <v>11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214</v>
      </c>
      <c r="E17" s="25">
        <v>57</v>
      </c>
      <c r="F17" s="7">
        <v>141</v>
      </c>
      <c r="G17" s="7">
        <v>8</v>
      </c>
      <c r="H17" s="7"/>
      <c r="I17" s="7">
        <v>8</v>
      </c>
      <c r="J17" s="40">
        <f t="shared" si="2"/>
        <v>26.635514018691588</v>
      </c>
      <c r="K17" s="8">
        <f t="shared" si="3"/>
        <v>65.88785046728972</v>
      </c>
      <c r="L17" s="8">
        <f t="shared" si="4"/>
        <v>3.7383177570093453</v>
      </c>
      <c r="M17" s="8">
        <f t="shared" si="5"/>
        <v>0</v>
      </c>
      <c r="N17" s="9">
        <f t="shared" si="6"/>
        <v>3.7383177570093453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515</v>
      </c>
      <c r="E18" s="25">
        <v>60</v>
      </c>
      <c r="F18" s="7">
        <v>396</v>
      </c>
      <c r="G18" s="7">
        <v>28</v>
      </c>
      <c r="H18" s="7"/>
      <c r="I18" s="7">
        <v>31</v>
      </c>
      <c r="J18" s="40">
        <f t="shared" si="2"/>
        <v>11.650485436893204</v>
      </c>
      <c r="K18" s="8">
        <f t="shared" si="3"/>
        <v>76.89320388349515</v>
      </c>
      <c r="L18" s="8">
        <f t="shared" si="4"/>
        <v>5.436893203883495</v>
      </c>
      <c r="M18" s="8">
        <f t="shared" si="5"/>
        <v>0</v>
      </c>
      <c r="N18" s="9">
        <f t="shared" si="6"/>
        <v>6.019417475728155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1145</v>
      </c>
      <c r="E19" s="25">
        <v>154</v>
      </c>
      <c r="F19" s="7">
        <v>579</v>
      </c>
      <c r="G19" s="7">
        <v>29</v>
      </c>
      <c r="H19" s="7"/>
      <c r="I19" s="7">
        <v>383</v>
      </c>
      <c r="J19" s="40">
        <f t="shared" si="2"/>
        <v>13.449781659388647</v>
      </c>
      <c r="K19" s="8">
        <f t="shared" si="3"/>
        <v>50.56768558951965</v>
      </c>
      <c r="L19" s="8">
        <f t="shared" si="4"/>
        <v>2.532751091703057</v>
      </c>
      <c r="M19" s="8">
        <f t="shared" si="5"/>
        <v>0</v>
      </c>
      <c r="N19" s="9">
        <f t="shared" si="6"/>
        <v>33.44978165938864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578</v>
      </c>
      <c r="E20" s="25">
        <v>35</v>
      </c>
      <c r="F20" s="7">
        <v>360</v>
      </c>
      <c r="G20" s="7">
        <v>14</v>
      </c>
      <c r="H20" s="7"/>
      <c r="I20" s="7">
        <v>169</v>
      </c>
      <c r="J20" s="40">
        <f t="shared" si="2"/>
        <v>6.055363321799308</v>
      </c>
      <c r="K20" s="8">
        <f t="shared" si="3"/>
        <v>62.28373702422145</v>
      </c>
      <c r="L20" s="8">
        <f t="shared" si="4"/>
        <v>2.422145328719723</v>
      </c>
      <c r="M20" s="8">
        <f t="shared" si="5"/>
        <v>0</v>
      </c>
      <c r="N20" s="9">
        <f t="shared" si="6"/>
        <v>29.238754325259514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712</v>
      </c>
      <c r="E21" s="25">
        <v>96</v>
      </c>
      <c r="F21" s="7">
        <v>489</v>
      </c>
      <c r="G21" s="7">
        <v>49</v>
      </c>
      <c r="H21" s="7"/>
      <c r="I21" s="7">
        <v>78</v>
      </c>
      <c r="J21" s="40">
        <f t="shared" si="2"/>
        <v>13.48314606741573</v>
      </c>
      <c r="K21" s="8">
        <f t="shared" si="3"/>
        <v>68.67977528089888</v>
      </c>
      <c r="L21" s="8">
        <f t="shared" si="4"/>
        <v>6.882022471910113</v>
      </c>
      <c r="M21" s="8">
        <f t="shared" si="5"/>
        <v>0</v>
      </c>
      <c r="N21" s="9">
        <f t="shared" si="6"/>
        <v>10.955056179775282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558</v>
      </c>
      <c r="E22" s="25">
        <v>52</v>
      </c>
      <c r="F22" s="7">
        <v>375</v>
      </c>
      <c r="G22" s="7">
        <v>26</v>
      </c>
      <c r="H22" s="7"/>
      <c r="I22" s="7">
        <v>105</v>
      </c>
      <c r="J22" s="40">
        <f t="shared" si="2"/>
        <v>9.31899641577061</v>
      </c>
      <c r="K22" s="8">
        <f t="shared" si="3"/>
        <v>67.20430107526882</v>
      </c>
      <c r="L22" s="8">
        <f t="shared" si="4"/>
        <v>4.659498207885305</v>
      </c>
      <c r="M22" s="8">
        <f t="shared" si="5"/>
        <v>0</v>
      </c>
      <c r="N22" s="9">
        <f t="shared" si="6"/>
        <v>18.817204301075268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223</v>
      </c>
      <c r="E23" s="25">
        <v>20</v>
      </c>
      <c r="F23" s="7">
        <v>147</v>
      </c>
      <c r="G23" s="7">
        <v>21</v>
      </c>
      <c r="H23" s="7"/>
      <c r="I23" s="7">
        <v>35</v>
      </c>
      <c r="J23" s="40">
        <f t="shared" si="2"/>
        <v>8.968609865470851</v>
      </c>
      <c r="K23" s="8">
        <f t="shared" si="3"/>
        <v>65.91928251121077</v>
      </c>
      <c r="L23" s="8">
        <f t="shared" si="4"/>
        <v>9.417040358744394</v>
      </c>
      <c r="M23" s="8">
        <f t="shared" si="5"/>
        <v>0</v>
      </c>
      <c r="N23" s="9">
        <f t="shared" si="6"/>
        <v>15.695067264573993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131</v>
      </c>
      <c r="E24" s="25">
        <v>25</v>
      </c>
      <c r="F24" s="7">
        <v>88</v>
      </c>
      <c r="G24" s="7">
        <v>10</v>
      </c>
      <c r="H24" s="7"/>
      <c r="I24" s="7">
        <v>8</v>
      </c>
      <c r="J24" s="40">
        <f t="shared" si="2"/>
        <v>19.083969465648856</v>
      </c>
      <c r="K24" s="8">
        <f t="shared" si="3"/>
        <v>67.17557251908397</v>
      </c>
      <c r="L24" s="8">
        <f t="shared" si="4"/>
        <v>7.633587786259542</v>
      </c>
      <c r="M24" s="8">
        <f t="shared" si="5"/>
        <v>0</v>
      </c>
      <c r="N24" s="9">
        <f t="shared" si="6"/>
        <v>6.106870229007633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363</v>
      </c>
      <c r="E25" s="25">
        <v>80</v>
      </c>
      <c r="F25" s="7">
        <v>231</v>
      </c>
      <c r="G25" s="7">
        <v>8</v>
      </c>
      <c r="H25" s="7"/>
      <c r="I25" s="7">
        <v>44</v>
      </c>
      <c r="J25" s="40">
        <f t="shared" si="2"/>
        <v>22.03856749311295</v>
      </c>
      <c r="K25" s="8">
        <f t="shared" si="3"/>
        <v>63.63636363636363</v>
      </c>
      <c r="L25" s="8">
        <f t="shared" si="4"/>
        <v>2.203856749311295</v>
      </c>
      <c r="M25" s="8">
        <f t="shared" si="5"/>
        <v>0</v>
      </c>
      <c r="N25" s="9">
        <f t="shared" si="6"/>
        <v>12.121212121212121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785</v>
      </c>
      <c r="E26" s="25">
        <v>116</v>
      </c>
      <c r="F26" s="7">
        <v>539</v>
      </c>
      <c r="G26" s="7">
        <v>44</v>
      </c>
      <c r="H26" s="7"/>
      <c r="I26" s="7">
        <v>86</v>
      </c>
      <c r="J26" s="40">
        <f t="shared" si="2"/>
        <v>14.777070063694268</v>
      </c>
      <c r="K26" s="8">
        <f t="shared" si="3"/>
        <v>68.6624203821656</v>
      </c>
      <c r="L26" s="8">
        <f t="shared" si="4"/>
        <v>5.605095541401274</v>
      </c>
      <c r="M26" s="8">
        <f t="shared" si="5"/>
        <v>0</v>
      </c>
      <c r="N26" s="9">
        <f t="shared" si="6"/>
        <v>10.955414012738855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486</v>
      </c>
      <c r="E27" s="25">
        <v>164</v>
      </c>
      <c r="F27" s="7">
        <v>269</v>
      </c>
      <c r="G27" s="7">
        <v>20</v>
      </c>
      <c r="H27" s="7"/>
      <c r="I27" s="7">
        <v>33</v>
      </c>
      <c r="J27" s="40">
        <f t="shared" si="2"/>
        <v>33.744855967078195</v>
      </c>
      <c r="K27" s="8">
        <f t="shared" si="3"/>
        <v>55.349794238683124</v>
      </c>
      <c r="L27" s="8">
        <f t="shared" si="4"/>
        <v>4.11522633744856</v>
      </c>
      <c r="M27" s="8">
        <f t="shared" si="5"/>
        <v>0</v>
      </c>
      <c r="N27" s="9">
        <f t="shared" si="6"/>
        <v>6.790123456790123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990</v>
      </c>
      <c r="E28" s="25">
        <v>122</v>
      </c>
      <c r="F28" s="7">
        <v>439</v>
      </c>
      <c r="G28" s="7">
        <v>53</v>
      </c>
      <c r="H28" s="7"/>
      <c r="I28" s="7">
        <v>376</v>
      </c>
      <c r="J28" s="40">
        <f t="shared" si="2"/>
        <v>12.323232323232324</v>
      </c>
      <c r="K28" s="8">
        <f t="shared" si="3"/>
        <v>44.343434343434346</v>
      </c>
      <c r="L28" s="8">
        <f t="shared" si="4"/>
        <v>5.353535353535353</v>
      </c>
      <c r="M28" s="8">
        <f t="shared" si="5"/>
        <v>0</v>
      </c>
      <c r="N28" s="9">
        <f t="shared" si="6"/>
        <v>37.97979797979798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378</v>
      </c>
      <c r="E29" s="25">
        <v>88</v>
      </c>
      <c r="F29" s="7">
        <v>262</v>
      </c>
      <c r="G29" s="7">
        <v>10</v>
      </c>
      <c r="H29" s="7"/>
      <c r="I29" s="7">
        <v>18</v>
      </c>
      <c r="J29" s="40">
        <f t="shared" si="2"/>
        <v>23.28042328042328</v>
      </c>
      <c r="K29" s="8">
        <f t="shared" si="3"/>
        <v>69.31216931216932</v>
      </c>
      <c r="L29" s="8">
        <f t="shared" si="4"/>
        <v>2.6455026455026456</v>
      </c>
      <c r="M29" s="8">
        <f t="shared" si="5"/>
        <v>0</v>
      </c>
      <c r="N29" s="9">
        <f t="shared" si="6"/>
        <v>4.761904761904762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941</v>
      </c>
      <c r="E30" s="25">
        <v>190</v>
      </c>
      <c r="F30" s="7">
        <v>551</v>
      </c>
      <c r="G30" s="7">
        <v>130</v>
      </c>
      <c r="H30" s="7"/>
      <c r="I30" s="7">
        <v>70</v>
      </c>
      <c r="J30" s="40">
        <f t="shared" si="2"/>
        <v>20.191285866099896</v>
      </c>
      <c r="K30" s="8">
        <f t="shared" si="3"/>
        <v>58.55472901168969</v>
      </c>
      <c r="L30" s="8">
        <f t="shared" si="4"/>
        <v>13.815090329436769</v>
      </c>
      <c r="M30" s="8">
        <f t="shared" si="5"/>
        <v>0</v>
      </c>
      <c r="N30" s="9">
        <f t="shared" si="6"/>
        <v>7.438894792773645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591</v>
      </c>
      <c r="E31" s="25">
        <v>90</v>
      </c>
      <c r="F31" s="7">
        <v>443</v>
      </c>
      <c r="G31" s="7">
        <v>26</v>
      </c>
      <c r="H31" s="7"/>
      <c r="I31" s="7">
        <v>32</v>
      </c>
      <c r="J31" s="40">
        <f t="shared" si="2"/>
        <v>15.228426395939088</v>
      </c>
      <c r="K31" s="8">
        <f t="shared" si="3"/>
        <v>74.95769881556683</v>
      </c>
      <c r="L31" s="8">
        <f t="shared" si="4"/>
        <v>4.39932318104907</v>
      </c>
      <c r="M31" s="8">
        <f t="shared" si="5"/>
        <v>0</v>
      </c>
      <c r="N31" s="9">
        <f t="shared" si="6"/>
        <v>5.414551607445008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413</v>
      </c>
      <c r="E32" s="25">
        <v>91</v>
      </c>
      <c r="F32" s="7">
        <v>274</v>
      </c>
      <c r="G32" s="7">
        <v>18</v>
      </c>
      <c r="H32" s="7"/>
      <c r="I32" s="7">
        <v>30</v>
      </c>
      <c r="J32" s="40">
        <f t="shared" si="2"/>
        <v>22.033898305084744</v>
      </c>
      <c r="K32" s="8">
        <f t="shared" si="3"/>
        <v>66.34382566585957</v>
      </c>
      <c r="L32" s="8">
        <f t="shared" si="4"/>
        <v>4.358353510895883</v>
      </c>
      <c r="M32" s="8">
        <f t="shared" si="5"/>
        <v>0</v>
      </c>
      <c r="N32" s="9">
        <f t="shared" si="6"/>
        <v>7.263922518159806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360</v>
      </c>
      <c r="E33" s="25">
        <v>52</v>
      </c>
      <c r="F33" s="7">
        <v>261</v>
      </c>
      <c r="G33" s="7">
        <v>18</v>
      </c>
      <c r="H33" s="7"/>
      <c r="I33" s="7">
        <v>29</v>
      </c>
      <c r="J33" s="40">
        <f t="shared" si="2"/>
        <v>14.444444444444443</v>
      </c>
      <c r="K33" s="8">
        <f t="shared" si="3"/>
        <v>72.5</v>
      </c>
      <c r="L33" s="8">
        <f t="shared" si="4"/>
        <v>5</v>
      </c>
      <c r="M33" s="8">
        <f t="shared" si="5"/>
        <v>0</v>
      </c>
      <c r="N33" s="9">
        <f t="shared" si="6"/>
        <v>8.055555555555555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1244</v>
      </c>
      <c r="E34" s="25">
        <v>144</v>
      </c>
      <c r="F34" s="7">
        <v>537</v>
      </c>
      <c r="G34" s="7">
        <v>26</v>
      </c>
      <c r="H34" s="7"/>
      <c r="I34" s="7">
        <v>537</v>
      </c>
      <c r="J34" s="40">
        <f t="shared" si="2"/>
        <v>11.57556270096463</v>
      </c>
      <c r="K34" s="8">
        <f t="shared" si="3"/>
        <v>43.16720257234727</v>
      </c>
      <c r="L34" s="8">
        <f t="shared" si="4"/>
        <v>2.090032154340836</v>
      </c>
      <c r="M34" s="8">
        <f t="shared" si="5"/>
        <v>0</v>
      </c>
      <c r="N34" s="9">
        <f t="shared" si="6"/>
        <v>43.16720257234727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1077</v>
      </c>
      <c r="E35" s="25">
        <v>180</v>
      </c>
      <c r="F35" s="7">
        <v>484</v>
      </c>
      <c r="G35" s="7">
        <v>16</v>
      </c>
      <c r="H35" s="7"/>
      <c r="I35" s="7">
        <v>397</v>
      </c>
      <c r="J35" s="40">
        <f t="shared" si="2"/>
        <v>16.71309192200557</v>
      </c>
      <c r="K35" s="8">
        <f t="shared" si="3"/>
        <v>44.93964716805942</v>
      </c>
      <c r="L35" s="8">
        <f t="shared" si="4"/>
        <v>1.4856081708449396</v>
      </c>
      <c r="M35" s="8">
        <f t="shared" si="5"/>
        <v>0</v>
      </c>
      <c r="N35" s="9">
        <f t="shared" si="6"/>
        <v>36.86165273909007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413</v>
      </c>
      <c r="E36" s="25">
        <v>39</v>
      </c>
      <c r="F36" s="7">
        <v>358</v>
      </c>
      <c r="G36" s="7">
        <v>11</v>
      </c>
      <c r="H36" s="7"/>
      <c r="I36" s="7">
        <v>5</v>
      </c>
      <c r="J36" s="40">
        <f t="shared" si="2"/>
        <v>9.443099273607748</v>
      </c>
      <c r="K36" s="8">
        <f t="shared" si="3"/>
        <v>86.68280871670703</v>
      </c>
      <c r="L36" s="8">
        <f t="shared" si="4"/>
        <v>2.663438256658596</v>
      </c>
      <c r="M36" s="8">
        <f t="shared" si="5"/>
        <v>0</v>
      </c>
      <c r="N36" s="9">
        <f t="shared" si="6"/>
        <v>1.2106537530266344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552</v>
      </c>
      <c r="E37" s="25">
        <v>67</v>
      </c>
      <c r="F37" s="7">
        <v>219</v>
      </c>
      <c r="G37" s="7">
        <v>1</v>
      </c>
      <c r="H37" s="7"/>
      <c r="I37" s="7">
        <v>265</v>
      </c>
      <c r="J37" s="40">
        <f t="shared" si="2"/>
        <v>12.13768115942029</v>
      </c>
      <c r="K37" s="8">
        <f t="shared" si="3"/>
        <v>39.67391304347826</v>
      </c>
      <c r="L37" s="8">
        <f t="shared" si="4"/>
        <v>0.18115942028985507</v>
      </c>
      <c r="M37" s="8">
        <f t="shared" si="5"/>
        <v>0</v>
      </c>
      <c r="N37" s="9">
        <f t="shared" si="6"/>
        <v>48.007246376811594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2</v>
      </c>
      <c r="E38" s="25"/>
      <c r="F38" s="7">
        <v>2</v>
      </c>
      <c r="G38" s="7"/>
      <c r="H38" s="7"/>
      <c r="I38" s="7"/>
      <c r="J38" s="40">
        <f t="shared" si="2"/>
        <v>0</v>
      </c>
      <c r="K38" s="8">
        <f t="shared" si="3"/>
        <v>100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10</v>
      </c>
      <c r="E45" s="25">
        <v>3</v>
      </c>
      <c r="F45" s="7">
        <v>7</v>
      </c>
      <c r="G45" s="7"/>
      <c r="H45" s="7"/>
      <c r="I45" s="7"/>
      <c r="J45" s="40">
        <f t="shared" si="2"/>
        <v>30</v>
      </c>
      <c r="K45" s="8">
        <f t="shared" si="3"/>
        <v>70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3</v>
      </c>
      <c r="E46" s="25"/>
      <c r="F46" s="7">
        <v>1</v>
      </c>
      <c r="G46" s="7"/>
      <c r="H46" s="7"/>
      <c r="I46" s="7">
        <v>2</v>
      </c>
      <c r="J46" s="40">
        <f t="shared" si="2"/>
        <v>0</v>
      </c>
      <c r="K46" s="8">
        <f t="shared" si="3"/>
        <v>33.33333333333333</v>
      </c>
      <c r="L46" s="8">
        <f t="shared" si="4"/>
        <v>0</v>
      </c>
      <c r="M46" s="8">
        <f t="shared" si="5"/>
        <v>0</v>
      </c>
      <c r="N46" s="9">
        <f t="shared" si="6"/>
        <v>66.66666666666666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2189</v>
      </c>
      <c r="E48" s="7">
        <v>24</v>
      </c>
      <c r="F48" s="7">
        <v>1152</v>
      </c>
      <c r="G48" s="7">
        <v>77</v>
      </c>
      <c r="H48" s="7"/>
      <c r="I48" s="26">
        <v>936</v>
      </c>
      <c r="J48" s="8">
        <f>IF(D48=0,0,E48/D48)*100</f>
        <v>1.0963910461397899</v>
      </c>
      <c r="K48" s="8">
        <f>IF(D48=0,0,F48/D48)*100</f>
        <v>52.626770214709914</v>
      </c>
      <c r="L48" s="8">
        <f>IF(D48=0,0,G48/D48)*100</f>
        <v>3.5175879396984926</v>
      </c>
      <c r="M48" s="8">
        <f>IF(D48=0,0,H48/D48)*100</f>
        <v>0</v>
      </c>
      <c r="N48" s="9">
        <f>IF(D48=0,0,I48/D48)*100</f>
        <v>42.759250799451806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193</v>
      </c>
      <c r="E49" s="25">
        <v>43</v>
      </c>
      <c r="F49" s="7">
        <v>124</v>
      </c>
      <c r="G49" s="7">
        <v>8</v>
      </c>
      <c r="H49" s="7"/>
      <c r="I49" s="7">
        <v>18</v>
      </c>
      <c r="J49" s="40">
        <f>IF(D49=0,0,E49/D49)*100</f>
        <v>22.279792746113987</v>
      </c>
      <c r="K49" s="8">
        <f>IF(D49=0,0,F49/D49)*100</f>
        <v>64.24870466321244</v>
      </c>
      <c r="L49" s="8">
        <f>IF(D49=0,0,G49/D49)*100</f>
        <v>4.145077720207254</v>
      </c>
      <c r="M49" s="8">
        <f>IF(D49=0,0,H49/D49)*100</f>
        <v>0</v>
      </c>
      <c r="N49" s="9">
        <f>IF(D49=0,0,I49/D49)*100</f>
        <v>9.32642487046632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163</v>
      </c>
      <c r="E50" s="27">
        <v>47</v>
      </c>
      <c r="F50" s="19">
        <v>109</v>
      </c>
      <c r="G50" s="19">
        <v>2</v>
      </c>
      <c r="H50" s="19"/>
      <c r="I50" s="19">
        <v>5</v>
      </c>
      <c r="J50" s="41">
        <f t="shared" si="2"/>
        <v>28.834355828220858</v>
      </c>
      <c r="K50" s="20">
        <f t="shared" si="3"/>
        <v>66.87116564417178</v>
      </c>
      <c r="L50" s="20">
        <f t="shared" si="4"/>
        <v>1.2269938650306749</v>
      </c>
      <c r="M50" s="20">
        <f t="shared" si="5"/>
        <v>0</v>
      </c>
      <c r="N50" s="21">
        <f t="shared" si="6"/>
        <v>3.067484662576687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27526</v>
      </c>
      <c r="E4" s="33">
        <f t="shared" si="0"/>
        <v>5594</v>
      </c>
      <c r="F4" s="33">
        <f t="shared" si="0"/>
        <v>18397</v>
      </c>
      <c r="G4" s="33">
        <f t="shared" si="0"/>
        <v>352</v>
      </c>
      <c r="H4" s="33">
        <f t="shared" si="0"/>
        <v>0</v>
      </c>
      <c r="I4" s="33">
        <f t="shared" si="0"/>
        <v>3183</v>
      </c>
      <c r="J4" s="42">
        <f>IF(D4=0,0,E4/D4)*100</f>
        <v>20.322604083412045</v>
      </c>
      <c r="K4" s="43">
        <f>IF(D4=0,0,F4/D4)*100</f>
        <v>66.83499237084938</v>
      </c>
      <c r="L4" s="43">
        <f>IF(D4=0,0,G4/D4)*100</f>
        <v>1.2787909612729782</v>
      </c>
      <c r="M4" s="43">
        <f>IF(D4=0,0,H4/D4)*100</f>
        <v>0</v>
      </c>
      <c r="N4" s="38">
        <f>IF(D4=0,0,I4/D4)*100</f>
        <v>11.563612584465597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3215</v>
      </c>
      <c r="E5" s="23">
        <v>457</v>
      </c>
      <c r="F5" s="15">
        <v>2465</v>
      </c>
      <c r="G5" s="15">
        <v>27</v>
      </c>
      <c r="H5" s="15"/>
      <c r="I5" s="15">
        <v>266</v>
      </c>
      <c r="J5" s="39">
        <f>IF(D5=0,0,E5/D5)*100</f>
        <v>14.21461897356143</v>
      </c>
      <c r="K5" s="16">
        <f>IF(D5=0,0,F5/D5)*100</f>
        <v>76.67185069984448</v>
      </c>
      <c r="L5" s="16">
        <f>IF(D5=0,0,G5/D5)*100</f>
        <v>0.8398133748055987</v>
      </c>
      <c r="M5" s="16">
        <f>IF(D5=0,0,H5/D5)*100</f>
        <v>0</v>
      </c>
      <c r="N5" s="17">
        <f>IF(D5=0,0,I5/D5)*100</f>
        <v>8.273716951788492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3120</v>
      </c>
      <c r="E6" s="25">
        <v>515</v>
      </c>
      <c r="F6" s="7">
        <v>2327</v>
      </c>
      <c r="G6" s="7">
        <v>42</v>
      </c>
      <c r="H6" s="7"/>
      <c r="I6" s="7">
        <v>236</v>
      </c>
      <c r="J6" s="40">
        <f aca="true" t="shared" si="2" ref="J6:J50">IF(D6=0,0,E6/D6)*100</f>
        <v>16.506410256410255</v>
      </c>
      <c r="K6" s="8">
        <f aca="true" t="shared" si="3" ref="K6:K50">IF(D6=0,0,F6/D6)*100</f>
        <v>74.58333333333333</v>
      </c>
      <c r="L6" s="8">
        <f aca="true" t="shared" si="4" ref="L6:L50">IF(D6=0,0,G6/D6)*100</f>
        <v>1.3461538461538463</v>
      </c>
      <c r="M6" s="8">
        <f aca="true" t="shared" si="5" ref="M6:M50">IF(D6=0,0,H6/D6)*100</f>
        <v>0</v>
      </c>
      <c r="N6" s="9">
        <f aca="true" t="shared" si="6" ref="N6:N50">IF(D6=0,0,I6/D6)*100</f>
        <v>7.564102564102564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1790</v>
      </c>
      <c r="E7" s="25">
        <v>276</v>
      </c>
      <c r="F7" s="7">
        <v>1342</v>
      </c>
      <c r="G7" s="7">
        <v>21</v>
      </c>
      <c r="H7" s="7"/>
      <c r="I7" s="7">
        <v>151</v>
      </c>
      <c r="J7" s="40">
        <f t="shared" si="2"/>
        <v>15.418994413407821</v>
      </c>
      <c r="K7" s="8">
        <f t="shared" si="3"/>
        <v>74.97206703910615</v>
      </c>
      <c r="L7" s="8">
        <f t="shared" si="4"/>
        <v>1.1731843575418994</v>
      </c>
      <c r="M7" s="8">
        <f t="shared" si="5"/>
        <v>0</v>
      </c>
      <c r="N7" s="9">
        <f t="shared" si="6"/>
        <v>8.435754189944134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2216</v>
      </c>
      <c r="E8" s="25">
        <v>371</v>
      </c>
      <c r="F8" s="7">
        <v>1638</v>
      </c>
      <c r="G8" s="7">
        <v>28</v>
      </c>
      <c r="H8" s="7"/>
      <c r="I8" s="7">
        <v>179</v>
      </c>
      <c r="J8" s="40">
        <f t="shared" si="2"/>
        <v>16.74187725631769</v>
      </c>
      <c r="K8" s="8">
        <f t="shared" si="3"/>
        <v>73.91696750902527</v>
      </c>
      <c r="L8" s="8">
        <f t="shared" si="4"/>
        <v>1.263537906137184</v>
      </c>
      <c r="M8" s="8">
        <f t="shared" si="5"/>
        <v>0</v>
      </c>
      <c r="N8" s="9">
        <f t="shared" si="6"/>
        <v>8.077617328519855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2650</v>
      </c>
      <c r="E9" s="25">
        <v>431</v>
      </c>
      <c r="F9" s="7">
        <v>1946</v>
      </c>
      <c r="G9" s="7">
        <v>29</v>
      </c>
      <c r="H9" s="7"/>
      <c r="I9" s="7">
        <v>244</v>
      </c>
      <c r="J9" s="40">
        <f t="shared" si="2"/>
        <v>16.264150943396228</v>
      </c>
      <c r="K9" s="8">
        <f t="shared" si="3"/>
        <v>73.43396226415095</v>
      </c>
      <c r="L9" s="8">
        <f t="shared" si="4"/>
        <v>1.0943396226415094</v>
      </c>
      <c r="M9" s="8">
        <f t="shared" si="5"/>
        <v>0</v>
      </c>
      <c r="N9" s="9">
        <f t="shared" si="6"/>
        <v>9.20754716981132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1127</v>
      </c>
      <c r="E10" s="25">
        <v>355</v>
      </c>
      <c r="F10" s="7">
        <v>569</v>
      </c>
      <c r="G10" s="7">
        <v>9</v>
      </c>
      <c r="H10" s="7"/>
      <c r="I10" s="7">
        <v>194</v>
      </c>
      <c r="J10" s="40">
        <f t="shared" si="2"/>
        <v>31.49955634427684</v>
      </c>
      <c r="K10" s="8">
        <f t="shared" si="3"/>
        <v>50.48802129547472</v>
      </c>
      <c r="L10" s="8">
        <f t="shared" si="4"/>
        <v>0.7985803016858917</v>
      </c>
      <c r="M10" s="8">
        <f t="shared" si="5"/>
        <v>0</v>
      </c>
      <c r="N10" s="9">
        <f t="shared" si="6"/>
        <v>17.213842058562555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614</v>
      </c>
      <c r="E11" s="25">
        <v>189</v>
      </c>
      <c r="F11" s="7">
        <v>346</v>
      </c>
      <c r="G11" s="7">
        <v>6</v>
      </c>
      <c r="H11" s="7"/>
      <c r="I11" s="7">
        <v>73</v>
      </c>
      <c r="J11" s="40">
        <f t="shared" si="2"/>
        <v>30.781758957654727</v>
      </c>
      <c r="K11" s="8">
        <f t="shared" si="3"/>
        <v>56.35179153094463</v>
      </c>
      <c r="L11" s="8">
        <f t="shared" si="4"/>
        <v>0.9771986970684038</v>
      </c>
      <c r="M11" s="8">
        <f t="shared" si="5"/>
        <v>0</v>
      </c>
      <c r="N11" s="9">
        <f t="shared" si="6"/>
        <v>11.889250814332247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603</v>
      </c>
      <c r="E12" s="25">
        <v>119</v>
      </c>
      <c r="F12" s="7">
        <v>394</v>
      </c>
      <c r="G12" s="7">
        <v>9</v>
      </c>
      <c r="H12" s="7"/>
      <c r="I12" s="7">
        <v>81</v>
      </c>
      <c r="J12" s="40">
        <f>IF(D12=0,0,E12/D12)*100</f>
        <v>19.734660033167494</v>
      </c>
      <c r="K12" s="8">
        <f>IF(D12=0,0,F12/D12)*100</f>
        <v>65.33996683250415</v>
      </c>
      <c r="L12" s="8">
        <f>IF(D12=0,0,G12/D12)*100</f>
        <v>1.4925373134328357</v>
      </c>
      <c r="M12" s="8">
        <f>IF(D12=0,0,H12/D12)*100</f>
        <v>0</v>
      </c>
      <c r="N12" s="9">
        <f>IF(D12=0,0,I12/D12)*100</f>
        <v>13.432835820895523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120</v>
      </c>
      <c r="E14" s="25">
        <v>52</v>
      </c>
      <c r="F14" s="7">
        <v>66</v>
      </c>
      <c r="G14" s="7"/>
      <c r="H14" s="7"/>
      <c r="I14" s="7">
        <v>2</v>
      </c>
      <c r="J14" s="40">
        <f t="shared" si="2"/>
        <v>43.333333333333336</v>
      </c>
      <c r="K14" s="8">
        <f t="shared" si="3"/>
        <v>55.00000000000001</v>
      </c>
      <c r="L14" s="8">
        <f t="shared" si="4"/>
        <v>0</v>
      </c>
      <c r="M14" s="8">
        <f t="shared" si="5"/>
        <v>0</v>
      </c>
      <c r="N14" s="9">
        <f t="shared" si="6"/>
        <v>1.6666666666666667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140</v>
      </c>
      <c r="E15" s="25">
        <v>31</v>
      </c>
      <c r="F15" s="7">
        <v>90</v>
      </c>
      <c r="G15" s="7">
        <v>1</v>
      </c>
      <c r="H15" s="7"/>
      <c r="I15" s="7">
        <v>18</v>
      </c>
      <c r="J15" s="40">
        <f t="shared" si="2"/>
        <v>22.142857142857142</v>
      </c>
      <c r="K15" s="8">
        <f t="shared" si="3"/>
        <v>64.28571428571429</v>
      </c>
      <c r="L15" s="8">
        <f t="shared" si="4"/>
        <v>0.7142857142857143</v>
      </c>
      <c r="M15" s="8">
        <f t="shared" si="5"/>
        <v>0</v>
      </c>
      <c r="N15" s="9">
        <f t="shared" si="6"/>
        <v>12.857142857142856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208</v>
      </c>
      <c r="E16" s="25">
        <v>75</v>
      </c>
      <c r="F16" s="7">
        <v>113</v>
      </c>
      <c r="G16" s="7">
        <v>1</v>
      </c>
      <c r="H16" s="7"/>
      <c r="I16" s="7">
        <v>19</v>
      </c>
      <c r="J16" s="40">
        <f t="shared" si="2"/>
        <v>36.05769230769231</v>
      </c>
      <c r="K16" s="8">
        <f t="shared" si="3"/>
        <v>54.32692307692307</v>
      </c>
      <c r="L16" s="8">
        <f t="shared" si="4"/>
        <v>0.4807692307692308</v>
      </c>
      <c r="M16" s="8">
        <f t="shared" si="5"/>
        <v>0</v>
      </c>
      <c r="N16" s="9">
        <f t="shared" si="6"/>
        <v>9.134615384615383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317</v>
      </c>
      <c r="E17" s="25">
        <v>51</v>
      </c>
      <c r="F17" s="7">
        <v>176</v>
      </c>
      <c r="G17" s="7">
        <v>8</v>
      </c>
      <c r="H17" s="7"/>
      <c r="I17" s="7">
        <v>82</v>
      </c>
      <c r="J17" s="40">
        <f t="shared" si="2"/>
        <v>16.08832807570978</v>
      </c>
      <c r="K17" s="8">
        <f t="shared" si="3"/>
        <v>55.520504731861195</v>
      </c>
      <c r="L17" s="8">
        <f t="shared" si="4"/>
        <v>2.5236593059936907</v>
      </c>
      <c r="M17" s="8">
        <f t="shared" si="5"/>
        <v>0</v>
      </c>
      <c r="N17" s="9">
        <f t="shared" si="6"/>
        <v>25.86750788643533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436</v>
      </c>
      <c r="E18" s="25">
        <v>98</v>
      </c>
      <c r="F18" s="7">
        <v>262</v>
      </c>
      <c r="G18" s="7">
        <v>9</v>
      </c>
      <c r="H18" s="7"/>
      <c r="I18" s="7">
        <v>67</v>
      </c>
      <c r="J18" s="40">
        <f t="shared" si="2"/>
        <v>22.477064220183486</v>
      </c>
      <c r="K18" s="8">
        <f t="shared" si="3"/>
        <v>60.09174311926605</v>
      </c>
      <c r="L18" s="8">
        <f t="shared" si="4"/>
        <v>2.064220183486239</v>
      </c>
      <c r="M18" s="8">
        <f t="shared" si="5"/>
        <v>0</v>
      </c>
      <c r="N18" s="9">
        <f t="shared" si="6"/>
        <v>15.36697247706422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738</v>
      </c>
      <c r="E19" s="25">
        <v>179</v>
      </c>
      <c r="F19" s="7">
        <v>524</v>
      </c>
      <c r="G19" s="7">
        <v>2</v>
      </c>
      <c r="H19" s="7"/>
      <c r="I19" s="7">
        <v>33</v>
      </c>
      <c r="J19" s="40">
        <f t="shared" si="2"/>
        <v>24.254742547425472</v>
      </c>
      <c r="K19" s="8">
        <f t="shared" si="3"/>
        <v>71.00271002710026</v>
      </c>
      <c r="L19" s="8">
        <f t="shared" si="4"/>
        <v>0.27100271002710025</v>
      </c>
      <c r="M19" s="8">
        <f t="shared" si="5"/>
        <v>0</v>
      </c>
      <c r="N19" s="9">
        <f t="shared" si="6"/>
        <v>4.471544715447155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490</v>
      </c>
      <c r="E20" s="25">
        <v>137</v>
      </c>
      <c r="F20" s="7">
        <v>286</v>
      </c>
      <c r="G20" s="7">
        <v>25</v>
      </c>
      <c r="H20" s="7"/>
      <c r="I20" s="7">
        <v>42</v>
      </c>
      <c r="J20" s="40">
        <f t="shared" si="2"/>
        <v>27.95918367346939</v>
      </c>
      <c r="K20" s="8">
        <f t="shared" si="3"/>
        <v>58.36734693877551</v>
      </c>
      <c r="L20" s="8">
        <f t="shared" si="4"/>
        <v>5.1020408163265305</v>
      </c>
      <c r="M20" s="8">
        <f t="shared" si="5"/>
        <v>0</v>
      </c>
      <c r="N20" s="9">
        <f t="shared" si="6"/>
        <v>8.571428571428571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694</v>
      </c>
      <c r="E21" s="25">
        <v>171</v>
      </c>
      <c r="F21" s="7">
        <v>440</v>
      </c>
      <c r="G21" s="7">
        <v>5</v>
      </c>
      <c r="H21" s="7"/>
      <c r="I21" s="7">
        <v>78</v>
      </c>
      <c r="J21" s="40">
        <f t="shared" si="2"/>
        <v>24.639769452449567</v>
      </c>
      <c r="K21" s="8">
        <f t="shared" si="3"/>
        <v>63.40057636887608</v>
      </c>
      <c r="L21" s="8">
        <f t="shared" si="4"/>
        <v>0.7204610951008645</v>
      </c>
      <c r="M21" s="8">
        <f t="shared" si="5"/>
        <v>0</v>
      </c>
      <c r="N21" s="9">
        <f t="shared" si="6"/>
        <v>11.239193083573488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805</v>
      </c>
      <c r="E22" s="25">
        <v>195</v>
      </c>
      <c r="F22" s="7">
        <v>486</v>
      </c>
      <c r="G22" s="7">
        <v>3</v>
      </c>
      <c r="H22" s="7"/>
      <c r="I22" s="7">
        <v>121</v>
      </c>
      <c r="J22" s="40">
        <f t="shared" si="2"/>
        <v>24.22360248447205</v>
      </c>
      <c r="K22" s="8">
        <f t="shared" si="3"/>
        <v>60.372670807453424</v>
      </c>
      <c r="L22" s="8">
        <f t="shared" si="4"/>
        <v>0.37267080745341613</v>
      </c>
      <c r="M22" s="8">
        <f t="shared" si="5"/>
        <v>0</v>
      </c>
      <c r="N22" s="9">
        <f t="shared" si="6"/>
        <v>15.031055900621118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343</v>
      </c>
      <c r="E23" s="25">
        <v>120</v>
      </c>
      <c r="F23" s="7">
        <v>198</v>
      </c>
      <c r="G23" s="7">
        <v>5</v>
      </c>
      <c r="H23" s="7"/>
      <c r="I23" s="7">
        <v>20</v>
      </c>
      <c r="J23" s="40">
        <f t="shared" si="2"/>
        <v>34.98542274052478</v>
      </c>
      <c r="K23" s="8">
        <f t="shared" si="3"/>
        <v>57.7259475218659</v>
      </c>
      <c r="L23" s="8">
        <f t="shared" si="4"/>
        <v>1.4577259475218658</v>
      </c>
      <c r="M23" s="8">
        <f t="shared" si="5"/>
        <v>0</v>
      </c>
      <c r="N23" s="9">
        <f t="shared" si="6"/>
        <v>5.830903790087463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107</v>
      </c>
      <c r="E24" s="25">
        <v>25</v>
      </c>
      <c r="F24" s="7">
        <v>75</v>
      </c>
      <c r="G24" s="7"/>
      <c r="H24" s="7"/>
      <c r="I24" s="7">
        <v>7</v>
      </c>
      <c r="J24" s="40">
        <f t="shared" si="2"/>
        <v>23.364485981308412</v>
      </c>
      <c r="K24" s="8">
        <f t="shared" si="3"/>
        <v>70.09345794392523</v>
      </c>
      <c r="L24" s="8">
        <f t="shared" si="4"/>
        <v>0</v>
      </c>
      <c r="M24" s="8">
        <f t="shared" si="5"/>
        <v>0</v>
      </c>
      <c r="N24" s="9">
        <f t="shared" si="6"/>
        <v>6.5420560747663545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324</v>
      </c>
      <c r="E25" s="25">
        <v>93</v>
      </c>
      <c r="F25" s="7">
        <v>162</v>
      </c>
      <c r="G25" s="7">
        <v>4</v>
      </c>
      <c r="H25" s="7"/>
      <c r="I25" s="7">
        <v>65</v>
      </c>
      <c r="J25" s="40">
        <f t="shared" si="2"/>
        <v>28.703703703703702</v>
      </c>
      <c r="K25" s="8">
        <f t="shared" si="3"/>
        <v>50</v>
      </c>
      <c r="L25" s="8">
        <f t="shared" si="4"/>
        <v>1.2345679012345678</v>
      </c>
      <c r="M25" s="8">
        <f t="shared" si="5"/>
        <v>0</v>
      </c>
      <c r="N25" s="9">
        <f t="shared" si="6"/>
        <v>20.061728395061728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836</v>
      </c>
      <c r="E26" s="25">
        <v>207</v>
      </c>
      <c r="F26" s="7">
        <v>473</v>
      </c>
      <c r="G26" s="7">
        <v>12</v>
      </c>
      <c r="H26" s="7"/>
      <c r="I26" s="7">
        <v>144</v>
      </c>
      <c r="J26" s="40">
        <f t="shared" si="2"/>
        <v>24.760765550239235</v>
      </c>
      <c r="K26" s="8">
        <f t="shared" si="3"/>
        <v>56.57894736842105</v>
      </c>
      <c r="L26" s="8">
        <f t="shared" si="4"/>
        <v>1.4354066985645932</v>
      </c>
      <c r="M26" s="8">
        <f t="shared" si="5"/>
        <v>0</v>
      </c>
      <c r="N26" s="9">
        <f t="shared" si="6"/>
        <v>17.22488038277512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458</v>
      </c>
      <c r="E27" s="25">
        <v>136</v>
      </c>
      <c r="F27" s="7">
        <v>268</v>
      </c>
      <c r="G27" s="7">
        <v>6</v>
      </c>
      <c r="H27" s="7"/>
      <c r="I27" s="7">
        <v>48</v>
      </c>
      <c r="J27" s="40">
        <f t="shared" si="2"/>
        <v>29.694323144104807</v>
      </c>
      <c r="K27" s="8">
        <f t="shared" si="3"/>
        <v>58.515283842794766</v>
      </c>
      <c r="L27" s="8">
        <f t="shared" si="4"/>
        <v>1.3100436681222707</v>
      </c>
      <c r="M27" s="8">
        <f t="shared" si="5"/>
        <v>0</v>
      </c>
      <c r="N27" s="9">
        <f t="shared" si="6"/>
        <v>10.480349344978166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700</v>
      </c>
      <c r="E28" s="25">
        <v>146</v>
      </c>
      <c r="F28" s="7">
        <v>440</v>
      </c>
      <c r="G28" s="7">
        <v>11</v>
      </c>
      <c r="H28" s="7"/>
      <c r="I28" s="7">
        <v>103</v>
      </c>
      <c r="J28" s="40">
        <f t="shared" si="2"/>
        <v>20.857142857142858</v>
      </c>
      <c r="K28" s="8">
        <f t="shared" si="3"/>
        <v>62.857142857142854</v>
      </c>
      <c r="L28" s="8">
        <f t="shared" si="4"/>
        <v>1.5714285714285716</v>
      </c>
      <c r="M28" s="8">
        <f t="shared" si="5"/>
        <v>0</v>
      </c>
      <c r="N28" s="9">
        <f t="shared" si="6"/>
        <v>14.714285714285714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485</v>
      </c>
      <c r="E29" s="25">
        <v>110</v>
      </c>
      <c r="F29" s="7">
        <v>273</v>
      </c>
      <c r="G29" s="7">
        <v>6</v>
      </c>
      <c r="H29" s="7"/>
      <c r="I29" s="7">
        <v>96</v>
      </c>
      <c r="J29" s="40">
        <f t="shared" si="2"/>
        <v>22.68041237113402</v>
      </c>
      <c r="K29" s="8">
        <f t="shared" si="3"/>
        <v>56.28865979381443</v>
      </c>
      <c r="L29" s="8">
        <f t="shared" si="4"/>
        <v>1.2371134020618557</v>
      </c>
      <c r="M29" s="8">
        <f t="shared" si="5"/>
        <v>0</v>
      </c>
      <c r="N29" s="9">
        <f t="shared" si="6"/>
        <v>19.79381443298969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842</v>
      </c>
      <c r="E30" s="25">
        <v>165</v>
      </c>
      <c r="F30" s="7">
        <v>454</v>
      </c>
      <c r="G30" s="7">
        <v>21</v>
      </c>
      <c r="H30" s="7"/>
      <c r="I30" s="7">
        <v>202</v>
      </c>
      <c r="J30" s="40">
        <f t="shared" si="2"/>
        <v>19.596199524940616</v>
      </c>
      <c r="K30" s="8">
        <f t="shared" si="3"/>
        <v>53.919239904988125</v>
      </c>
      <c r="L30" s="8">
        <f t="shared" si="4"/>
        <v>2.494061757719715</v>
      </c>
      <c r="M30" s="8">
        <f t="shared" si="5"/>
        <v>0</v>
      </c>
      <c r="N30" s="9">
        <f t="shared" si="6"/>
        <v>23.990498812351543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523</v>
      </c>
      <c r="E31" s="25">
        <v>125</v>
      </c>
      <c r="F31" s="7">
        <v>314</v>
      </c>
      <c r="G31" s="7">
        <v>8</v>
      </c>
      <c r="H31" s="7"/>
      <c r="I31" s="7">
        <v>76</v>
      </c>
      <c r="J31" s="40">
        <f t="shared" si="2"/>
        <v>23.900573613766728</v>
      </c>
      <c r="K31" s="8">
        <f t="shared" si="3"/>
        <v>60.038240917782026</v>
      </c>
      <c r="L31" s="8">
        <f t="shared" si="4"/>
        <v>1.5296367112810707</v>
      </c>
      <c r="M31" s="8">
        <f t="shared" si="5"/>
        <v>0</v>
      </c>
      <c r="N31" s="9">
        <f t="shared" si="6"/>
        <v>14.531548757170173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467</v>
      </c>
      <c r="E32" s="25">
        <v>64</v>
      </c>
      <c r="F32" s="7">
        <v>336</v>
      </c>
      <c r="G32" s="7">
        <v>1</v>
      </c>
      <c r="H32" s="7"/>
      <c r="I32" s="7">
        <v>66</v>
      </c>
      <c r="J32" s="40">
        <f t="shared" si="2"/>
        <v>13.704496788008566</v>
      </c>
      <c r="K32" s="8">
        <f t="shared" si="3"/>
        <v>71.94860813704497</v>
      </c>
      <c r="L32" s="8">
        <f t="shared" si="4"/>
        <v>0.21413276231263384</v>
      </c>
      <c r="M32" s="8">
        <f t="shared" si="5"/>
        <v>0</v>
      </c>
      <c r="N32" s="9">
        <f t="shared" si="6"/>
        <v>14.132762312633835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519</v>
      </c>
      <c r="E33" s="25">
        <v>90</v>
      </c>
      <c r="F33" s="7">
        <v>304</v>
      </c>
      <c r="G33" s="7">
        <v>13</v>
      </c>
      <c r="H33" s="7"/>
      <c r="I33" s="7">
        <v>112</v>
      </c>
      <c r="J33" s="40">
        <f t="shared" si="2"/>
        <v>17.341040462427745</v>
      </c>
      <c r="K33" s="8">
        <f t="shared" si="3"/>
        <v>58.57418111753372</v>
      </c>
      <c r="L33" s="8">
        <f t="shared" si="4"/>
        <v>2.5048169556840074</v>
      </c>
      <c r="M33" s="8">
        <f t="shared" si="5"/>
        <v>0</v>
      </c>
      <c r="N33" s="9">
        <f t="shared" si="6"/>
        <v>21.57996146435453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861</v>
      </c>
      <c r="E34" s="25">
        <v>181</v>
      </c>
      <c r="F34" s="7">
        <v>630</v>
      </c>
      <c r="G34" s="7">
        <v>13</v>
      </c>
      <c r="H34" s="7"/>
      <c r="I34" s="7">
        <v>37</v>
      </c>
      <c r="J34" s="40">
        <f t="shared" si="2"/>
        <v>21.022067363530777</v>
      </c>
      <c r="K34" s="8">
        <f t="shared" si="3"/>
        <v>73.17073170731707</v>
      </c>
      <c r="L34" s="8">
        <f t="shared" si="4"/>
        <v>1.5098722415795587</v>
      </c>
      <c r="M34" s="8">
        <f t="shared" si="5"/>
        <v>0</v>
      </c>
      <c r="N34" s="9">
        <f t="shared" si="6"/>
        <v>4.29732868757259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1217</v>
      </c>
      <c r="E35" s="25">
        <v>321</v>
      </c>
      <c r="F35" s="7">
        <v>668</v>
      </c>
      <c r="G35" s="7">
        <v>25</v>
      </c>
      <c r="H35" s="7"/>
      <c r="I35" s="7">
        <v>203</v>
      </c>
      <c r="J35" s="40">
        <f t="shared" si="2"/>
        <v>26.37633525061627</v>
      </c>
      <c r="K35" s="8">
        <f t="shared" si="3"/>
        <v>54.88907148726376</v>
      </c>
      <c r="L35" s="8">
        <f t="shared" si="4"/>
        <v>2.0542317173377156</v>
      </c>
      <c r="M35" s="8">
        <f t="shared" si="5"/>
        <v>0</v>
      </c>
      <c r="N35" s="9">
        <f t="shared" si="6"/>
        <v>16.68036154478225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2</v>
      </c>
      <c r="E36" s="25">
        <v>2</v>
      </c>
      <c r="F36" s="7"/>
      <c r="G36" s="7"/>
      <c r="H36" s="7"/>
      <c r="I36" s="7"/>
      <c r="J36" s="40">
        <f t="shared" si="2"/>
        <v>100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1</v>
      </c>
      <c r="E37" s="25">
        <v>1</v>
      </c>
      <c r="F37" s="7"/>
      <c r="G37" s="7"/>
      <c r="H37" s="7"/>
      <c r="I37" s="7"/>
      <c r="J37" s="40">
        <f t="shared" si="2"/>
        <v>100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13</v>
      </c>
      <c r="E45" s="25">
        <v>1</v>
      </c>
      <c r="F45" s="7">
        <v>12</v>
      </c>
      <c r="G45" s="7"/>
      <c r="H45" s="7"/>
      <c r="I45" s="7"/>
      <c r="J45" s="40">
        <f t="shared" si="2"/>
        <v>7.6923076923076925</v>
      </c>
      <c r="K45" s="8">
        <f t="shared" si="3"/>
        <v>92.3076923076923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29</v>
      </c>
      <c r="E46" s="25">
        <v>2</v>
      </c>
      <c r="F46" s="7">
        <v>19</v>
      </c>
      <c r="G46" s="7"/>
      <c r="H46" s="7"/>
      <c r="I46" s="7">
        <v>8</v>
      </c>
      <c r="J46" s="40">
        <f t="shared" si="2"/>
        <v>6.896551724137931</v>
      </c>
      <c r="K46" s="8">
        <f t="shared" si="3"/>
        <v>65.51724137931035</v>
      </c>
      <c r="L46" s="8">
        <f t="shared" si="4"/>
        <v>0</v>
      </c>
      <c r="M46" s="8">
        <f t="shared" si="5"/>
        <v>0</v>
      </c>
      <c r="N46" s="9">
        <f t="shared" si="6"/>
        <v>27.586206896551722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213</v>
      </c>
      <c r="E49" s="25">
        <v>53</v>
      </c>
      <c r="F49" s="7">
        <v>111</v>
      </c>
      <c r="G49" s="7">
        <v>1</v>
      </c>
      <c r="H49" s="7"/>
      <c r="I49" s="7">
        <v>48</v>
      </c>
      <c r="J49" s="40">
        <f>IF(D49=0,0,E49/D49)*100</f>
        <v>24.88262910798122</v>
      </c>
      <c r="K49" s="8">
        <f>IF(D49=0,0,F49/D49)*100</f>
        <v>52.112676056338024</v>
      </c>
      <c r="L49" s="8">
        <f>IF(D49=0,0,G49/D49)*100</f>
        <v>0.4694835680751174</v>
      </c>
      <c r="M49" s="8">
        <f>IF(D49=0,0,H49/D49)*100</f>
        <v>0</v>
      </c>
      <c r="N49" s="9">
        <f>IF(D49=0,0,I49/D49)*100</f>
        <v>22.535211267605636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303</v>
      </c>
      <c r="E50" s="27">
        <v>50</v>
      </c>
      <c r="F50" s="19">
        <v>190</v>
      </c>
      <c r="G50" s="19">
        <v>1</v>
      </c>
      <c r="H50" s="19"/>
      <c r="I50" s="19">
        <v>62</v>
      </c>
      <c r="J50" s="41">
        <f t="shared" si="2"/>
        <v>16.5016501650165</v>
      </c>
      <c r="K50" s="20">
        <f t="shared" si="3"/>
        <v>62.70627062706271</v>
      </c>
      <c r="L50" s="20">
        <f t="shared" si="4"/>
        <v>0.33003300330033003</v>
      </c>
      <c r="M50" s="20">
        <f t="shared" si="5"/>
        <v>0</v>
      </c>
      <c r="N50" s="21">
        <f t="shared" si="6"/>
        <v>20.462046204620464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13392</v>
      </c>
      <c r="E4" s="33">
        <f t="shared" si="0"/>
        <v>1651</v>
      </c>
      <c r="F4" s="33">
        <f t="shared" si="0"/>
        <v>10728</v>
      </c>
      <c r="G4" s="33">
        <f t="shared" si="0"/>
        <v>775</v>
      </c>
      <c r="H4" s="33">
        <f t="shared" si="0"/>
        <v>0</v>
      </c>
      <c r="I4" s="33">
        <f t="shared" si="0"/>
        <v>238</v>
      </c>
      <c r="J4" s="42">
        <f>IF(D4=0,0,E4/D4)*100</f>
        <v>12.328255675029869</v>
      </c>
      <c r="K4" s="43">
        <f>IF(D4=0,0,F4/D4)*100</f>
        <v>80.10752688172043</v>
      </c>
      <c r="L4" s="43">
        <f>IF(D4=0,0,G4/D4)*100</f>
        <v>5.787037037037037</v>
      </c>
      <c r="M4" s="43">
        <f>IF(D4=0,0,H4/D4)*100</f>
        <v>0</v>
      </c>
      <c r="N4" s="38">
        <f>IF(D4=0,0,I4/D4)*100</f>
        <v>1.7771804062126644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1143</v>
      </c>
      <c r="E5" s="23">
        <v>177</v>
      </c>
      <c r="F5" s="15">
        <v>877</v>
      </c>
      <c r="G5" s="15">
        <v>55</v>
      </c>
      <c r="H5" s="15"/>
      <c r="I5" s="15">
        <v>34</v>
      </c>
      <c r="J5" s="39">
        <f>IF(D5=0,0,E5/D5)*100</f>
        <v>15.485564304461944</v>
      </c>
      <c r="K5" s="16">
        <f>IF(D5=0,0,F5/D5)*100</f>
        <v>76.72790901137357</v>
      </c>
      <c r="L5" s="16">
        <f>IF(D5=0,0,G5/D5)*100</f>
        <v>4.811898512685914</v>
      </c>
      <c r="M5" s="16">
        <f>IF(D5=0,0,H5/D5)*100</f>
        <v>0</v>
      </c>
      <c r="N5" s="17">
        <f>IF(D5=0,0,I5/D5)*100</f>
        <v>2.974628171478565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1508</v>
      </c>
      <c r="E6" s="25">
        <v>118</v>
      </c>
      <c r="F6" s="7">
        <v>1234</v>
      </c>
      <c r="G6" s="7">
        <v>118</v>
      </c>
      <c r="H6" s="7"/>
      <c r="I6" s="7">
        <v>38</v>
      </c>
      <c r="J6" s="40">
        <f aca="true" t="shared" si="2" ref="J6:J50">IF(D6=0,0,E6/D6)*100</f>
        <v>7.824933687002653</v>
      </c>
      <c r="K6" s="8">
        <f aca="true" t="shared" si="3" ref="K6:K50">IF(D6=0,0,F6/D6)*100</f>
        <v>81.83023872679045</v>
      </c>
      <c r="L6" s="8">
        <f aca="true" t="shared" si="4" ref="L6:L50">IF(D6=0,0,G6/D6)*100</f>
        <v>7.824933687002653</v>
      </c>
      <c r="M6" s="8">
        <f aca="true" t="shared" si="5" ref="M6:M50">IF(D6=0,0,H6/D6)*100</f>
        <v>0</v>
      </c>
      <c r="N6" s="9">
        <f aca="true" t="shared" si="6" ref="N6:N50">IF(D6=0,0,I6/D6)*100</f>
        <v>2.519893899204244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838</v>
      </c>
      <c r="E7" s="25">
        <v>64</v>
      </c>
      <c r="F7" s="7">
        <v>682</v>
      </c>
      <c r="G7" s="7">
        <v>79</v>
      </c>
      <c r="H7" s="7"/>
      <c r="I7" s="7">
        <v>13</v>
      </c>
      <c r="J7" s="40">
        <f t="shared" si="2"/>
        <v>7.637231503579953</v>
      </c>
      <c r="K7" s="8">
        <f t="shared" si="3"/>
        <v>81.38424821002387</v>
      </c>
      <c r="L7" s="8">
        <f t="shared" si="4"/>
        <v>9.427207637231504</v>
      </c>
      <c r="M7" s="8">
        <f t="shared" si="5"/>
        <v>0</v>
      </c>
      <c r="N7" s="9">
        <f t="shared" si="6"/>
        <v>1.5513126491646778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1005</v>
      </c>
      <c r="E8" s="25">
        <v>87</v>
      </c>
      <c r="F8" s="7">
        <v>863</v>
      </c>
      <c r="G8" s="7">
        <v>45</v>
      </c>
      <c r="H8" s="7"/>
      <c r="I8" s="7">
        <v>10</v>
      </c>
      <c r="J8" s="40">
        <f t="shared" si="2"/>
        <v>8.656716417910449</v>
      </c>
      <c r="K8" s="8">
        <f t="shared" si="3"/>
        <v>85.87064676616916</v>
      </c>
      <c r="L8" s="8">
        <f t="shared" si="4"/>
        <v>4.477611940298507</v>
      </c>
      <c r="M8" s="8">
        <f t="shared" si="5"/>
        <v>0</v>
      </c>
      <c r="N8" s="9">
        <f t="shared" si="6"/>
        <v>0.9950248756218906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1293</v>
      </c>
      <c r="E9" s="25">
        <v>87</v>
      </c>
      <c r="F9" s="7">
        <v>1117</v>
      </c>
      <c r="G9" s="7">
        <v>78</v>
      </c>
      <c r="H9" s="7"/>
      <c r="I9" s="7">
        <v>11</v>
      </c>
      <c r="J9" s="40">
        <f t="shared" si="2"/>
        <v>6.728538283062645</v>
      </c>
      <c r="K9" s="8">
        <f t="shared" si="3"/>
        <v>86.38824439288476</v>
      </c>
      <c r="L9" s="8">
        <f t="shared" si="4"/>
        <v>6.0324825986078885</v>
      </c>
      <c r="M9" s="8">
        <f t="shared" si="5"/>
        <v>0</v>
      </c>
      <c r="N9" s="9">
        <f t="shared" si="6"/>
        <v>0.8507347254447023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912</v>
      </c>
      <c r="E10" s="25">
        <v>98</v>
      </c>
      <c r="F10" s="7">
        <v>677</v>
      </c>
      <c r="G10" s="7">
        <v>126</v>
      </c>
      <c r="H10" s="7"/>
      <c r="I10" s="7">
        <v>11</v>
      </c>
      <c r="J10" s="40">
        <f t="shared" si="2"/>
        <v>10.74561403508772</v>
      </c>
      <c r="K10" s="8">
        <f t="shared" si="3"/>
        <v>74.23245614035088</v>
      </c>
      <c r="L10" s="8">
        <f t="shared" si="4"/>
        <v>13.815789473684212</v>
      </c>
      <c r="M10" s="8">
        <f t="shared" si="5"/>
        <v>0</v>
      </c>
      <c r="N10" s="9">
        <f t="shared" si="6"/>
        <v>1.2061403508771928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545</v>
      </c>
      <c r="E11" s="25">
        <v>99</v>
      </c>
      <c r="F11" s="7">
        <v>385</v>
      </c>
      <c r="G11" s="7">
        <v>35</v>
      </c>
      <c r="H11" s="7"/>
      <c r="I11" s="7">
        <v>26</v>
      </c>
      <c r="J11" s="40">
        <f t="shared" si="2"/>
        <v>18.1651376146789</v>
      </c>
      <c r="K11" s="8">
        <f t="shared" si="3"/>
        <v>70.64220183486239</v>
      </c>
      <c r="L11" s="8">
        <f t="shared" si="4"/>
        <v>6.422018348623854</v>
      </c>
      <c r="M11" s="8">
        <f t="shared" si="5"/>
        <v>0</v>
      </c>
      <c r="N11" s="9">
        <f t="shared" si="6"/>
        <v>4.770642201834862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31</v>
      </c>
      <c r="E12" s="25">
        <v>2</v>
      </c>
      <c r="F12" s="7">
        <v>28</v>
      </c>
      <c r="G12" s="7">
        <v>1</v>
      </c>
      <c r="H12" s="7"/>
      <c r="I12" s="7"/>
      <c r="J12" s="40">
        <f>IF(D12=0,0,E12/D12)*100</f>
        <v>6.451612903225806</v>
      </c>
      <c r="K12" s="8">
        <f>IF(D12=0,0,F12/D12)*100</f>
        <v>90.32258064516128</v>
      </c>
      <c r="L12" s="8">
        <f>IF(D12=0,0,G12/D12)*100</f>
        <v>3.225806451612903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63</v>
      </c>
      <c r="E14" s="25">
        <v>3</v>
      </c>
      <c r="F14" s="7">
        <v>60</v>
      </c>
      <c r="G14" s="7"/>
      <c r="H14" s="7"/>
      <c r="I14" s="7"/>
      <c r="J14" s="40">
        <f t="shared" si="2"/>
        <v>4.761904761904762</v>
      </c>
      <c r="K14" s="8">
        <f t="shared" si="3"/>
        <v>95.23809523809523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71</v>
      </c>
      <c r="E15" s="25">
        <v>8</v>
      </c>
      <c r="F15" s="7">
        <v>63</v>
      </c>
      <c r="G15" s="7"/>
      <c r="H15" s="7"/>
      <c r="I15" s="7"/>
      <c r="J15" s="40">
        <f t="shared" si="2"/>
        <v>11.267605633802818</v>
      </c>
      <c r="K15" s="8">
        <f t="shared" si="3"/>
        <v>88.73239436619718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85</v>
      </c>
      <c r="E16" s="25">
        <v>10</v>
      </c>
      <c r="F16" s="7">
        <v>66</v>
      </c>
      <c r="G16" s="7">
        <v>3</v>
      </c>
      <c r="H16" s="7"/>
      <c r="I16" s="7">
        <v>6</v>
      </c>
      <c r="J16" s="40">
        <f t="shared" si="2"/>
        <v>11.76470588235294</v>
      </c>
      <c r="K16" s="8">
        <f t="shared" si="3"/>
        <v>77.64705882352942</v>
      </c>
      <c r="L16" s="8">
        <f t="shared" si="4"/>
        <v>3.5294117647058822</v>
      </c>
      <c r="M16" s="8">
        <f t="shared" si="5"/>
        <v>0</v>
      </c>
      <c r="N16" s="9">
        <f t="shared" si="6"/>
        <v>7.0588235294117645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167</v>
      </c>
      <c r="E17" s="25">
        <v>10</v>
      </c>
      <c r="F17" s="7">
        <v>146</v>
      </c>
      <c r="G17" s="7">
        <v>6</v>
      </c>
      <c r="H17" s="7"/>
      <c r="I17" s="7">
        <v>5</v>
      </c>
      <c r="J17" s="40">
        <f t="shared" si="2"/>
        <v>5.9880239520958085</v>
      </c>
      <c r="K17" s="8">
        <f t="shared" si="3"/>
        <v>87.42514970059881</v>
      </c>
      <c r="L17" s="8">
        <f t="shared" si="4"/>
        <v>3.592814371257485</v>
      </c>
      <c r="M17" s="8">
        <f t="shared" si="5"/>
        <v>0</v>
      </c>
      <c r="N17" s="9">
        <f t="shared" si="6"/>
        <v>2.9940119760479043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274</v>
      </c>
      <c r="E18" s="25">
        <v>56</v>
      </c>
      <c r="F18" s="7">
        <v>201</v>
      </c>
      <c r="G18" s="7">
        <v>17</v>
      </c>
      <c r="H18" s="7"/>
      <c r="I18" s="7"/>
      <c r="J18" s="40">
        <f t="shared" si="2"/>
        <v>20.437956204379564</v>
      </c>
      <c r="K18" s="8">
        <f t="shared" si="3"/>
        <v>73.35766423357664</v>
      </c>
      <c r="L18" s="8">
        <f t="shared" si="4"/>
        <v>6.204379562043796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186</v>
      </c>
      <c r="E19" s="25">
        <v>37</v>
      </c>
      <c r="F19" s="7">
        <v>130</v>
      </c>
      <c r="G19" s="7">
        <v>12</v>
      </c>
      <c r="H19" s="7"/>
      <c r="I19" s="7">
        <v>7</v>
      </c>
      <c r="J19" s="40">
        <f t="shared" si="2"/>
        <v>19.892473118279568</v>
      </c>
      <c r="K19" s="8">
        <f t="shared" si="3"/>
        <v>69.89247311827957</v>
      </c>
      <c r="L19" s="8">
        <f t="shared" si="4"/>
        <v>6.451612903225806</v>
      </c>
      <c r="M19" s="8">
        <f t="shared" si="5"/>
        <v>0</v>
      </c>
      <c r="N19" s="9">
        <f t="shared" si="6"/>
        <v>3.763440860215054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209</v>
      </c>
      <c r="E20" s="25">
        <v>38</v>
      </c>
      <c r="F20" s="7">
        <v>163</v>
      </c>
      <c r="G20" s="7">
        <v>4</v>
      </c>
      <c r="H20" s="7"/>
      <c r="I20" s="7">
        <v>4</v>
      </c>
      <c r="J20" s="40">
        <f t="shared" si="2"/>
        <v>18.181818181818183</v>
      </c>
      <c r="K20" s="8">
        <f t="shared" si="3"/>
        <v>77.99043062200957</v>
      </c>
      <c r="L20" s="8">
        <f t="shared" si="4"/>
        <v>1.9138755980861244</v>
      </c>
      <c r="M20" s="8">
        <f t="shared" si="5"/>
        <v>0</v>
      </c>
      <c r="N20" s="9">
        <f t="shared" si="6"/>
        <v>1.9138755980861244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380</v>
      </c>
      <c r="E21" s="25">
        <v>61</v>
      </c>
      <c r="F21" s="7">
        <v>298</v>
      </c>
      <c r="G21" s="7">
        <v>20</v>
      </c>
      <c r="H21" s="7"/>
      <c r="I21" s="7">
        <v>1</v>
      </c>
      <c r="J21" s="40">
        <f t="shared" si="2"/>
        <v>16.05263157894737</v>
      </c>
      <c r="K21" s="8">
        <f t="shared" si="3"/>
        <v>78.42105263157895</v>
      </c>
      <c r="L21" s="8">
        <f t="shared" si="4"/>
        <v>5.263157894736842</v>
      </c>
      <c r="M21" s="8">
        <f t="shared" si="5"/>
        <v>0</v>
      </c>
      <c r="N21" s="9">
        <f t="shared" si="6"/>
        <v>0.2631578947368421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442</v>
      </c>
      <c r="E22" s="25">
        <v>30</v>
      </c>
      <c r="F22" s="7">
        <v>398</v>
      </c>
      <c r="G22" s="7">
        <v>10</v>
      </c>
      <c r="H22" s="7"/>
      <c r="I22" s="7">
        <v>4</v>
      </c>
      <c r="J22" s="40">
        <f t="shared" si="2"/>
        <v>6.787330316742081</v>
      </c>
      <c r="K22" s="8">
        <f t="shared" si="3"/>
        <v>90.04524886877829</v>
      </c>
      <c r="L22" s="8">
        <f t="shared" si="4"/>
        <v>2.262443438914027</v>
      </c>
      <c r="M22" s="8">
        <f t="shared" si="5"/>
        <v>0</v>
      </c>
      <c r="N22" s="9">
        <f t="shared" si="6"/>
        <v>0.904977375565611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223</v>
      </c>
      <c r="E23" s="25">
        <v>48</v>
      </c>
      <c r="F23" s="7">
        <v>158</v>
      </c>
      <c r="G23" s="7">
        <v>17</v>
      </c>
      <c r="H23" s="7"/>
      <c r="I23" s="7"/>
      <c r="J23" s="40">
        <f t="shared" si="2"/>
        <v>21.524663677130047</v>
      </c>
      <c r="K23" s="8">
        <f t="shared" si="3"/>
        <v>70.85201793721974</v>
      </c>
      <c r="L23" s="8">
        <f t="shared" si="4"/>
        <v>7.623318385650224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95</v>
      </c>
      <c r="E24" s="25">
        <v>15</v>
      </c>
      <c r="F24" s="7">
        <v>75</v>
      </c>
      <c r="G24" s="7">
        <v>4</v>
      </c>
      <c r="H24" s="7"/>
      <c r="I24" s="7">
        <v>1</v>
      </c>
      <c r="J24" s="40">
        <f t="shared" si="2"/>
        <v>15.789473684210526</v>
      </c>
      <c r="K24" s="8">
        <f t="shared" si="3"/>
        <v>78.94736842105263</v>
      </c>
      <c r="L24" s="8">
        <f t="shared" si="4"/>
        <v>4.2105263157894735</v>
      </c>
      <c r="M24" s="8">
        <f t="shared" si="5"/>
        <v>0</v>
      </c>
      <c r="N24" s="9">
        <f t="shared" si="6"/>
        <v>1.0526315789473684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190</v>
      </c>
      <c r="E25" s="25">
        <v>38</v>
      </c>
      <c r="F25" s="7">
        <v>150</v>
      </c>
      <c r="G25" s="7">
        <v>1</v>
      </c>
      <c r="H25" s="7"/>
      <c r="I25" s="7">
        <v>1</v>
      </c>
      <c r="J25" s="40">
        <f t="shared" si="2"/>
        <v>20</v>
      </c>
      <c r="K25" s="8">
        <f t="shared" si="3"/>
        <v>78.94736842105263</v>
      </c>
      <c r="L25" s="8">
        <f t="shared" si="4"/>
        <v>0.5263157894736842</v>
      </c>
      <c r="M25" s="8">
        <f t="shared" si="5"/>
        <v>0</v>
      </c>
      <c r="N25" s="9">
        <f t="shared" si="6"/>
        <v>0.5263157894736842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325</v>
      </c>
      <c r="E26" s="25">
        <v>55</v>
      </c>
      <c r="F26" s="7">
        <v>262</v>
      </c>
      <c r="G26" s="7">
        <v>7</v>
      </c>
      <c r="H26" s="7"/>
      <c r="I26" s="7">
        <v>1</v>
      </c>
      <c r="J26" s="40">
        <f t="shared" si="2"/>
        <v>16.923076923076923</v>
      </c>
      <c r="K26" s="8">
        <f t="shared" si="3"/>
        <v>80.61538461538461</v>
      </c>
      <c r="L26" s="8">
        <f t="shared" si="4"/>
        <v>2.1538461538461537</v>
      </c>
      <c r="M26" s="8">
        <f t="shared" si="5"/>
        <v>0</v>
      </c>
      <c r="N26" s="9">
        <f t="shared" si="6"/>
        <v>0.3076923076923077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294</v>
      </c>
      <c r="E27" s="25">
        <v>62</v>
      </c>
      <c r="F27" s="7">
        <v>226</v>
      </c>
      <c r="G27" s="7">
        <v>6</v>
      </c>
      <c r="H27" s="7"/>
      <c r="I27" s="7"/>
      <c r="J27" s="40">
        <f t="shared" si="2"/>
        <v>21.08843537414966</v>
      </c>
      <c r="K27" s="8">
        <f t="shared" si="3"/>
        <v>76.87074829931973</v>
      </c>
      <c r="L27" s="8">
        <f t="shared" si="4"/>
        <v>2.0408163265306123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503</v>
      </c>
      <c r="E28" s="25">
        <v>40</v>
      </c>
      <c r="F28" s="7">
        <v>411</v>
      </c>
      <c r="G28" s="7">
        <v>9</v>
      </c>
      <c r="H28" s="7"/>
      <c r="I28" s="7">
        <v>43</v>
      </c>
      <c r="J28" s="40">
        <f t="shared" si="2"/>
        <v>7.952286282306163</v>
      </c>
      <c r="K28" s="8">
        <f t="shared" si="3"/>
        <v>81.70974155069582</v>
      </c>
      <c r="L28" s="8">
        <f t="shared" si="4"/>
        <v>1.7892644135188867</v>
      </c>
      <c r="M28" s="8">
        <f t="shared" si="5"/>
        <v>0</v>
      </c>
      <c r="N28" s="9">
        <f t="shared" si="6"/>
        <v>8.548707753479125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179</v>
      </c>
      <c r="E29" s="25">
        <v>51</v>
      </c>
      <c r="F29" s="7">
        <v>127</v>
      </c>
      <c r="G29" s="7">
        <v>1</v>
      </c>
      <c r="H29" s="7"/>
      <c r="I29" s="7"/>
      <c r="J29" s="40">
        <f t="shared" si="2"/>
        <v>28.49162011173184</v>
      </c>
      <c r="K29" s="8">
        <f t="shared" si="3"/>
        <v>70.94972067039106</v>
      </c>
      <c r="L29" s="8">
        <f t="shared" si="4"/>
        <v>0.5586592178770949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488</v>
      </c>
      <c r="E30" s="25">
        <v>83</v>
      </c>
      <c r="F30" s="7">
        <v>390</v>
      </c>
      <c r="G30" s="7">
        <v>12</v>
      </c>
      <c r="H30" s="7"/>
      <c r="I30" s="7">
        <v>3</v>
      </c>
      <c r="J30" s="40">
        <f t="shared" si="2"/>
        <v>17.008196721311474</v>
      </c>
      <c r="K30" s="8">
        <f t="shared" si="3"/>
        <v>79.91803278688525</v>
      </c>
      <c r="L30" s="8">
        <f t="shared" si="4"/>
        <v>2.459016393442623</v>
      </c>
      <c r="M30" s="8">
        <f t="shared" si="5"/>
        <v>0</v>
      </c>
      <c r="N30" s="9">
        <f t="shared" si="6"/>
        <v>0.6147540983606558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215</v>
      </c>
      <c r="E31" s="25">
        <v>39</v>
      </c>
      <c r="F31" s="7">
        <v>170</v>
      </c>
      <c r="G31" s="7">
        <v>6</v>
      </c>
      <c r="H31" s="7"/>
      <c r="I31" s="7"/>
      <c r="J31" s="40">
        <f t="shared" si="2"/>
        <v>18.13953488372093</v>
      </c>
      <c r="K31" s="8">
        <f t="shared" si="3"/>
        <v>79.06976744186046</v>
      </c>
      <c r="L31" s="8">
        <f t="shared" si="4"/>
        <v>2.7906976744186047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262</v>
      </c>
      <c r="E32" s="25">
        <v>23</v>
      </c>
      <c r="F32" s="7">
        <v>230</v>
      </c>
      <c r="G32" s="7">
        <v>7</v>
      </c>
      <c r="H32" s="7"/>
      <c r="I32" s="7">
        <v>2</v>
      </c>
      <c r="J32" s="40">
        <f t="shared" si="2"/>
        <v>8.778625954198473</v>
      </c>
      <c r="K32" s="8">
        <f t="shared" si="3"/>
        <v>87.78625954198473</v>
      </c>
      <c r="L32" s="8">
        <f t="shared" si="4"/>
        <v>2.6717557251908395</v>
      </c>
      <c r="M32" s="8">
        <f t="shared" si="5"/>
        <v>0</v>
      </c>
      <c r="N32" s="9">
        <f t="shared" si="6"/>
        <v>0.7633587786259541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302</v>
      </c>
      <c r="E33" s="25">
        <v>21</v>
      </c>
      <c r="F33" s="7">
        <v>235</v>
      </c>
      <c r="G33" s="7">
        <v>46</v>
      </c>
      <c r="H33" s="7"/>
      <c r="I33" s="7"/>
      <c r="J33" s="40">
        <f t="shared" si="2"/>
        <v>6.95364238410596</v>
      </c>
      <c r="K33" s="8">
        <f t="shared" si="3"/>
        <v>77.81456953642383</v>
      </c>
      <c r="L33" s="8">
        <f t="shared" si="4"/>
        <v>15.2317880794702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366</v>
      </c>
      <c r="E34" s="25">
        <v>55</v>
      </c>
      <c r="F34" s="7">
        <v>265</v>
      </c>
      <c r="G34" s="7">
        <v>35</v>
      </c>
      <c r="H34" s="7"/>
      <c r="I34" s="7">
        <v>11</v>
      </c>
      <c r="J34" s="40">
        <f t="shared" si="2"/>
        <v>15.027322404371585</v>
      </c>
      <c r="K34" s="8">
        <f t="shared" si="3"/>
        <v>72.40437158469946</v>
      </c>
      <c r="L34" s="8">
        <f t="shared" si="4"/>
        <v>9.562841530054644</v>
      </c>
      <c r="M34" s="8">
        <f t="shared" si="5"/>
        <v>0</v>
      </c>
      <c r="N34" s="9">
        <f t="shared" si="6"/>
        <v>3.0054644808743167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502</v>
      </c>
      <c r="E35" s="25">
        <v>97</v>
      </c>
      <c r="F35" s="7">
        <v>385</v>
      </c>
      <c r="G35" s="7">
        <v>14</v>
      </c>
      <c r="H35" s="7"/>
      <c r="I35" s="7">
        <v>6</v>
      </c>
      <c r="J35" s="40">
        <f t="shared" si="2"/>
        <v>19.322709163346612</v>
      </c>
      <c r="K35" s="8">
        <f t="shared" si="3"/>
        <v>76.69322709163346</v>
      </c>
      <c r="L35" s="8">
        <f t="shared" si="4"/>
        <v>2.788844621513944</v>
      </c>
      <c r="M35" s="8">
        <f t="shared" si="5"/>
        <v>0</v>
      </c>
      <c r="N35" s="9">
        <f t="shared" si="6"/>
        <v>1.1952191235059761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8</v>
      </c>
      <c r="E45" s="25"/>
      <c r="F45" s="7">
        <v>8</v>
      </c>
      <c r="G45" s="7"/>
      <c r="H45" s="7"/>
      <c r="I45" s="7"/>
      <c r="J45" s="40">
        <f t="shared" si="2"/>
        <v>0</v>
      </c>
      <c r="K45" s="8">
        <f t="shared" si="3"/>
        <v>100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143</v>
      </c>
      <c r="E49" s="25">
        <v>22</v>
      </c>
      <c r="F49" s="7">
        <v>120</v>
      </c>
      <c r="G49" s="7">
        <v>1</v>
      </c>
      <c r="H49" s="7"/>
      <c r="I49" s="7"/>
      <c r="J49" s="40">
        <f>IF(D49=0,0,E49/D49)*100</f>
        <v>15.384615384615385</v>
      </c>
      <c r="K49" s="8">
        <f>IF(D49=0,0,F49/D49)*100</f>
        <v>83.91608391608392</v>
      </c>
      <c r="L49" s="8">
        <f>IF(D49=0,0,G49/D49)*100</f>
        <v>0.6993006993006993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145</v>
      </c>
      <c r="E50" s="27">
        <v>17</v>
      </c>
      <c r="F50" s="19">
        <v>128</v>
      </c>
      <c r="G50" s="19"/>
      <c r="H50" s="19"/>
      <c r="I50" s="19"/>
      <c r="J50" s="41">
        <f t="shared" si="2"/>
        <v>11.724137931034482</v>
      </c>
      <c r="K50" s="20">
        <f t="shared" si="3"/>
        <v>88.27586206896552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2022.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2013-05-13T10:12:10Z</cp:lastPrinted>
  <dcterms:created xsi:type="dcterms:W3CDTF">2009-04-02T07:13:57Z</dcterms:created>
  <dcterms:modified xsi:type="dcterms:W3CDTF">2022-08-10T10:44:26Z</dcterms:modified>
  <cp:category/>
  <cp:version/>
  <cp:contentType/>
  <cp:contentStatus/>
</cp:coreProperties>
</file>