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TABLICA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<sst xmlns="http://schemas.openxmlformats.org/spreadsheetml/2006/main" count="104" uniqueCount="101">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</sst>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1" applyFont="1" applyBorder="1" applyAlignment="1">
      <alignment vertical="center"/>
      <protection/>
    </xf>
    <xf numFmtId="49" fontId="5" fillId="0" borderId="0" xfId="51" applyNumberFormat="1" applyFont="1" applyBorder="1" applyAlignment="1">
      <alignment vertical="center"/>
      <protection/>
    </xf>
    <xf numFmtId="3" fontId="5" fillId="0" borderId="0" xfId="51" applyNumberFormat="1" applyFont="1" applyBorder="1" applyAlignment="1">
      <alignment vertical="center"/>
      <protection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/>
    </xf>
    <xf numFmtId="49" fontId="5" fillId="0" borderId="19" xfId="51" applyNumberFormat="1" applyFont="1" applyBorder="1" applyAlignment="1">
      <alignment vertical="center"/>
      <protection/>
    </xf>
    <xf numFmtId="0" fontId="5" fillId="0" borderId="19" xfId="51" applyFont="1" applyBorder="1" applyAlignment="1">
      <alignment vertical="center"/>
      <protection/>
    </xf>
    <xf numFmtId="3" fontId="5" fillId="0" borderId="19" xfId="51" applyNumberFormat="1" applyFont="1" applyBorder="1" applyAlignment="1">
      <alignment vertical="center"/>
      <protection/>
    </xf>
    <xf numFmtId="49" fontId="6" fillId="0" borderId="19" xfId="51" applyNumberFormat="1" applyFont="1" applyBorder="1" applyAlignment="1">
      <alignment vertical="center"/>
      <protection/>
    </xf>
    <xf numFmtId="0" fontId="6" fillId="0" borderId="19" xfId="51" applyFont="1" applyBorder="1" applyAlignment="1">
      <alignment vertical="center"/>
      <protection/>
    </xf>
    <xf numFmtId="3" fontId="6" fillId="0" borderId="19" xfId="51" applyNumberFormat="1" applyFont="1" applyBorder="1" applyAlignment="1">
      <alignment vertical="center"/>
      <protection/>
    </xf>
    <xf numFmtId="0" fontId="6" fillId="0" borderId="0" xfId="51" applyFont="1" applyBorder="1" applyAlignment="1">
      <alignment vertic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MAKRO_DTS_cm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16015625" defaultRowHeight="12.75"/>
  <cols>
    <col min="1" max="1" width="10.16015625" style="2" bestFit="1" customWidth="1"/>
    <col min="2" max="2" width="52.16015625" style="1" bestFit="1" customWidth="1"/>
    <col min="3" max="3" width="9.16015625" style="3" bestFit="1" customWidth="1"/>
    <col min="4" max="4" width="11.33203125" style="3" bestFit="1" customWidth="1"/>
    <col min="5" max="5" width="14.16015625" style="3" bestFit="1" customWidth="1"/>
    <col min="6" max="6" width="10" style="3" bestFit="1" customWidth="1"/>
    <col min="7" max="7" width="11.66015625" style="3" bestFit="1" customWidth="1"/>
    <col min="8" max="8" width="14.16015625" style="3" bestFit="1" customWidth="1"/>
    <col min="9" max="9" width="10" style="3" bestFit="1" customWidth="1"/>
    <col min="10" max="16384" width="10.16015625" style="1" customWidth="1"/>
  </cols>
  <sheetData>
    <row r="1" spans="1:9" ht="24" customHeight="1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ht="12">
      <c r="A4" s="16" t="s">
        <v>8</v>
      </c>
      <c r="B4" s="17" t="s">
        <v>9</v>
      </c>
      <c r="C4" s="18">
        <v>25008</v>
      </c>
      <c r="D4" s="18">
        <v>9879</v>
      </c>
      <c r="E4" s="18">
        <v>13794</v>
      </c>
      <c r="F4" s="18">
        <v>1335</v>
      </c>
      <c r="G4" s="18">
        <f>D4/C4*100</f>
        <v>39.50335892514396</v>
      </c>
      <c r="H4" s="18">
        <f>E4/C4*100</f>
        <v>55.158349328214975</v>
      </c>
      <c r="I4" s="18">
        <f>F4/C4*100</f>
        <v>5.338291746641074</v>
      </c>
    </row>
    <row r="5" spans="1:9" ht="12">
      <c r="A5" s="16" t="s">
        <v>10</v>
      </c>
      <c r="B5" s="17" t="s">
        <v>11</v>
      </c>
      <c r="C5" s="18">
        <v>31783</v>
      </c>
      <c r="D5" s="18">
        <v>13264</v>
      </c>
      <c r="E5" s="18">
        <v>16878</v>
      </c>
      <c r="F5" s="18">
        <v>1641</v>
      </c>
      <c r="G5" s="18">
        <f aca="true" t="shared" si="0" ref="G5:G50">D5/C5*100</f>
        <v>41.733001919265014</v>
      </c>
      <c r="H5" s="18">
        <f aca="true" t="shared" si="1" ref="H5:H50">E5/C5*100</f>
        <v>53.10386055438442</v>
      </c>
      <c r="I5" s="18">
        <f aca="true" t="shared" si="2" ref="I5:I50">F5/C5*100</f>
        <v>5.163137526350565</v>
      </c>
    </row>
    <row r="6" spans="1:9" ht="12">
      <c r="A6" s="16" t="s">
        <v>12</v>
      </c>
      <c r="B6" s="17" t="s">
        <v>13</v>
      </c>
      <c r="C6" s="18">
        <v>18038</v>
      </c>
      <c r="D6" s="18">
        <v>7752</v>
      </c>
      <c r="E6" s="18">
        <v>9214</v>
      </c>
      <c r="F6" s="18">
        <v>1072</v>
      </c>
      <c r="G6" s="18">
        <f t="shared" si="0"/>
        <v>42.97593968289167</v>
      </c>
      <c r="H6" s="18">
        <f t="shared" si="1"/>
        <v>51.08105111431422</v>
      </c>
      <c r="I6" s="18">
        <f t="shared" si="2"/>
        <v>5.9430092027941015</v>
      </c>
    </row>
    <row r="7" spans="1:9" ht="12">
      <c r="A7" s="16" t="s">
        <v>14</v>
      </c>
      <c r="B7" s="17" t="s">
        <v>15</v>
      </c>
      <c r="C7" s="18">
        <v>19972</v>
      </c>
      <c r="D7" s="18">
        <v>8152</v>
      </c>
      <c r="E7" s="18">
        <v>10898</v>
      </c>
      <c r="F7" s="18">
        <v>922</v>
      </c>
      <c r="G7" s="18">
        <f t="shared" si="0"/>
        <v>40.817144001602244</v>
      </c>
      <c r="H7" s="18">
        <f t="shared" si="1"/>
        <v>54.56639295013018</v>
      </c>
      <c r="I7" s="18">
        <f t="shared" si="2"/>
        <v>4.616463048267574</v>
      </c>
    </row>
    <row r="8" spans="1:9" ht="12">
      <c r="A8" s="16" t="s">
        <v>16</v>
      </c>
      <c r="B8" s="17" t="s">
        <v>17</v>
      </c>
      <c r="C8" s="18">
        <v>25528</v>
      </c>
      <c r="D8" s="18">
        <v>12833</v>
      </c>
      <c r="E8" s="18">
        <v>11172</v>
      </c>
      <c r="F8" s="18">
        <v>1523</v>
      </c>
      <c r="G8" s="18">
        <f t="shared" si="0"/>
        <v>50.27029144468818</v>
      </c>
      <c r="H8" s="18">
        <f t="shared" si="1"/>
        <v>43.763710435600125</v>
      </c>
      <c r="I8" s="18">
        <f t="shared" si="2"/>
        <v>5.965998119711689</v>
      </c>
    </row>
    <row r="9" spans="1:9" ht="12">
      <c r="A9" s="16" t="s">
        <v>18</v>
      </c>
      <c r="B9" s="17" t="s">
        <v>19</v>
      </c>
      <c r="C9" s="18">
        <v>11789</v>
      </c>
      <c r="D9" s="18">
        <v>5639</v>
      </c>
      <c r="E9" s="18">
        <v>4996</v>
      </c>
      <c r="F9" s="18">
        <v>1154</v>
      </c>
      <c r="G9" s="18">
        <f t="shared" si="0"/>
        <v>47.83272542200356</v>
      </c>
      <c r="H9" s="18">
        <f t="shared" si="1"/>
        <v>42.378488421409784</v>
      </c>
      <c r="I9" s="18">
        <f t="shared" si="2"/>
        <v>9.78878615658665</v>
      </c>
    </row>
    <row r="10" spans="1:9" ht="12">
      <c r="A10" s="16" t="s">
        <v>20</v>
      </c>
      <c r="B10" s="17" t="s">
        <v>21</v>
      </c>
      <c r="C10" s="18">
        <v>7600</v>
      </c>
      <c r="D10" s="18">
        <v>3631</v>
      </c>
      <c r="E10" s="18">
        <v>3582</v>
      </c>
      <c r="F10" s="18">
        <v>387</v>
      </c>
      <c r="G10" s="18">
        <f t="shared" si="0"/>
        <v>47.776315789473685</v>
      </c>
      <c r="H10" s="18">
        <f t="shared" si="1"/>
        <v>47.13157894736842</v>
      </c>
      <c r="I10" s="18">
        <f t="shared" si="2"/>
        <v>5.092105263157895</v>
      </c>
    </row>
    <row r="11" spans="1:9" ht="12">
      <c r="A11" s="16" t="s">
        <v>22</v>
      </c>
      <c r="B11" s="17" t="s">
        <v>23</v>
      </c>
      <c r="C11" s="18">
        <v>4171</v>
      </c>
      <c r="D11" s="18">
        <v>1286</v>
      </c>
      <c r="E11" s="18">
        <v>2693</v>
      </c>
      <c r="F11" s="18">
        <v>192</v>
      </c>
      <c r="G11" s="18">
        <f t="shared" si="0"/>
        <v>30.831934787820664</v>
      </c>
      <c r="H11" s="18">
        <f t="shared" si="1"/>
        <v>64.56485255334452</v>
      </c>
      <c r="I11" s="18">
        <f t="shared" si="2"/>
        <v>4.603212658834812</v>
      </c>
    </row>
    <row r="12" spans="1:9" ht="12">
      <c r="A12" s="16" t="s">
        <v>24</v>
      </c>
      <c r="B12" s="17" t="s">
        <v>25</v>
      </c>
      <c r="C12" s="18">
        <v>2154</v>
      </c>
      <c r="D12" s="18">
        <v>2033</v>
      </c>
      <c r="E12" s="18">
        <v>116</v>
      </c>
      <c r="F12" s="18">
        <v>5</v>
      </c>
      <c r="G12" s="18">
        <f t="shared" si="0"/>
        <v>94.38254410399257</v>
      </c>
      <c r="H12" s="18">
        <f t="shared" si="1"/>
        <v>5.385329619312906</v>
      </c>
      <c r="I12" s="18">
        <f t="shared" si="2"/>
        <v>0.2321262766945218</v>
      </c>
    </row>
    <row r="13" spans="1:9" ht="12">
      <c r="A13" s="16" t="s">
        <v>26</v>
      </c>
      <c r="B13" s="17" t="s">
        <v>27</v>
      </c>
      <c r="C13" s="18">
        <v>1786</v>
      </c>
      <c r="D13" s="18">
        <v>50</v>
      </c>
      <c r="E13" s="18">
        <v>1641</v>
      </c>
      <c r="F13" s="18">
        <v>95</v>
      </c>
      <c r="G13" s="18">
        <f t="shared" si="0"/>
        <v>2.799552071668533</v>
      </c>
      <c r="H13" s="18">
        <f t="shared" si="1"/>
        <v>91.88129899216125</v>
      </c>
      <c r="I13" s="18">
        <f t="shared" si="2"/>
        <v>5.319148936170213</v>
      </c>
    </row>
    <row r="14" spans="1:9" ht="12">
      <c r="A14" s="16" t="s">
        <v>28</v>
      </c>
      <c r="B14" s="17" t="s">
        <v>29</v>
      </c>
      <c r="C14" s="18">
        <v>1782</v>
      </c>
      <c r="D14" s="18">
        <v>425</v>
      </c>
      <c r="E14" s="18">
        <v>1326</v>
      </c>
      <c r="F14" s="18">
        <v>31</v>
      </c>
      <c r="G14" s="18">
        <f t="shared" si="0"/>
        <v>23.849607182940517</v>
      </c>
      <c r="H14" s="18">
        <f t="shared" si="1"/>
        <v>74.41077441077442</v>
      </c>
      <c r="I14" s="18">
        <f t="shared" si="2"/>
        <v>1.739618406285073</v>
      </c>
    </row>
    <row r="15" spans="1:9" ht="12">
      <c r="A15" s="16" t="s">
        <v>30</v>
      </c>
      <c r="B15" s="17" t="s">
        <v>31</v>
      </c>
      <c r="C15" s="18">
        <v>1585</v>
      </c>
      <c r="D15" s="18">
        <v>306</v>
      </c>
      <c r="E15" s="18">
        <v>1166</v>
      </c>
      <c r="F15" s="18">
        <v>113</v>
      </c>
      <c r="G15" s="18">
        <f t="shared" si="0"/>
        <v>19.305993690851736</v>
      </c>
      <c r="H15" s="18">
        <f t="shared" si="1"/>
        <v>73.56466876971609</v>
      </c>
      <c r="I15" s="18">
        <f t="shared" si="2"/>
        <v>7.129337539432176</v>
      </c>
    </row>
    <row r="16" spans="1:9" ht="12">
      <c r="A16" s="16" t="s">
        <v>32</v>
      </c>
      <c r="B16" s="17" t="s">
        <v>33</v>
      </c>
      <c r="C16" s="18">
        <v>2932</v>
      </c>
      <c r="D16" s="18">
        <v>1302</v>
      </c>
      <c r="E16" s="18">
        <v>1579</v>
      </c>
      <c r="F16" s="18">
        <v>51</v>
      </c>
      <c r="G16" s="18">
        <f t="shared" si="0"/>
        <v>44.406548431105044</v>
      </c>
      <c r="H16" s="18">
        <f t="shared" si="1"/>
        <v>53.85402455661664</v>
      </c>
      <c r="I16" s="18">
        <f t="shared" si="2"/>
        <v>1.7394270122783082</v>
      </c>
    </row>
    <row r="17" spans="1:9" ht="12">
      <c r="A17" s="16" t="s">
        <v>34</v>
      </c>
      <c r="B17" s="17" t="s">
        <v>35</v>
      </c>
      <c r="C17" s="18">
        <v>5338</v>
      </c>
      <c r="D17" s="18">
        <v>1911</v>
      </c>
      <c r="E17" s="18">
        <v>3303</v>
      </c>
      <c r="F17" s="18">
        <v>124</v>
      </c>
      <c r="G17" s="18">
        <f t="shared" si="0"/>
        <v>35.79992506556763</v>
      </c>
      <c r="H17" s="18">
        <f t="shared" si="1"/>
        <v>61.87710753091046</v>
      </c>
      <c r="I17" s="18">
        <f t="shared" si="2"/>
        <v>2.3229674035219183</v>
      </c>
    </row>
    <row r="18" spans="1:9" ht="12">
      <c r="A18" s="16" t="s">
        <v>36</v>
      </c>
      <c r="B18" s="17" t="s">
        <v>37</v>
      </c>
      <c r="C18" s="18">
        <v>7091</v>
      </c>
      <c r="D18" s="18">
        <v>2157</v>
      </c>
      <c r="E18" s="18">
        <v>4467</v>
      </c>
      <c r="F18" s="18">
        <v>467</v>
      </c>
      <c r="G18" s="18">
        <f t="shared" si="0"/>
        <v>30.41884078409251</v>
      </c>
      <c r="H18" s="18">
        <f t="shared" si="1"/>
        <v>62.99534621351008</v>
      </c>
      <c r="I18" s="18">
        <f t="shared" si="2"/>
        <v>6.585813002397405</v>
      </c>
    </row>
    <row r="19" spans="1:9" ht="12">
      <c r="A19" s="16" t="s">
        <v>38</v>
      </c>
      <c r="B19" s="17" t="s">
        <v>39</v>
      </c>
      <c r="C19" s="18">
        <v>4870</v>
      </c>
      <c r="D19" s="18">
        <v>1520</v>
      </c>
      <c r="E19" s="18">
        <v>3131</v>
      </c>
      <c r="F19" s="18">
        <v>219</v>
      </c>
      <c r="G19" s="18">
        <f t="shared" si="0"/>
        <v>31.211498973305957</v>
      </c>
      <c r="H19" s="18">
        <f t="shared" si="1"/>
        <v>64.29158110882956</v>
      </c>
      <c r="I19" s="18">
        <f t="shared" si="2"/>
        <v>4.496919917864477</v>
      </c>
    </row>
    <row r="20" spans="1:9" ht="12">
      <c r="A20" s="16" t="s">
        <v>40</v>
      </c>
      <c r="B20" s="17" t="s">
        <v>41</v>
      </c>
      <c r="C20" s="18">
        <v>6138</v>
      </c>
      <c r="D20" s="18">
        <v>2326</v>
      </c>
      <c r="E20" s="18">
        <v>3664</v>
      </c>
      <c r="F20" s="18">
        <v>148</v>
      </c>
      <c r="G20" s="18">
        <f t="shared" si="0"/>
        <v>37.8950798305637</v>
      </c>
      <c r="H20" s="18">
        <f t="shared" si="1"/>
        <v>59.693711306614524</v>
      </c>
      <c r="I20" s="18">
        <f t="shared" si="2"/>
        <v>2.4112088628217663</v>
      </c>
    </row>
    <row r="21" spans="1:9" ht="12">
      <c r="A21" s="16" t="s">
        <v>42</v>
      </c>
      <c r="B21" s="17" t="s">
        <v>43</v>
      </c>
      <c r="C21" s="18">
        <v>6347</v>
      </c>
      <c r="D21" s="18">
        <v>2203</v>
      </c>
      <c r="E21" s="18">
        <v>3952</v>
      </c>
      <c r="F21" s="18">
        <v>192</v>
      </c>
      <c r="G21" s="18">
        <f t="shared" si="0"/>
        <v>34.709311485741296</v>
      </c>
      <c r="H21" s="18">
        <f t="shared" si="1"/>
        <v>62.26563730896486</v>
      </c>
      <c r="I21" s="18">
        <f t="shared" si="2"/>
        <v>3.0250512052938396</v>
      </c>
    </row>
    <row r="22" spans="1:9" ht="12">
      <c r="A22" s="16" t="s">
        <v>44</v>
      </c>
      <c r="B22" s="17" t="s">
        <v>45</v>
      </c>
      <c r="C22" s="18">
        <v>2562</v>
      </c>
      <c r="D22" s="18">
        <v>818</v>
      </c>
      <c r="E22" s="18">
        <v>1669</v>
      </c>
      <c r="F22" s="18">
        <v>75</v>
      </c>
      <c r="G22" s="18">
        <f t="shared" si="0"/>
        <v>31.92818110850898</v>
      </c>
      <c r="H22" s="18">
        <f t="shared" si="1"/>
        <v>65.14441842310694</v>
      </c>
      <c r="I22" s="18">
        <f t="shared" si="2"/>
        <v>2.927400468384075</v>
      </c>
    </row>
    <row r="23" spans="1:9" ht="12">
      <c r="A23" s="16" t="s">
        <v>46</v>
      </c>
      <c r="B23" s="17" t="s">
        <v>47</v>
      </c>
      <c r="C23" s="18">
        <v>1297</v>
      </c>
      <c r="D23" s="18">
        <v>343</v>
      </c>
      <c r="E23" s="18">
        <v>820</v>
      </c>
      <c r="F23" s="18">
        <v>134</v>
      </c>
      <c r="G23" s="18">
        <f t="shared" si="0"/>
        <v>26.44564379336931</v>
      </c>
      <c r="H23" s="18">
        <f t="shared" si="1"/>
        <v>63.22282189668466</v>
      </c>
      <c r="I23" s="18">
        <f t="shared" si="2"/>
        <v>10.33153430994603</v>
      </c>
    </row>
    <row r="24" spans="1:9" ht="12">
      <c r="A24" s="16" t="s">
        <v>48</v>
      </c>
      <c r="B24" s="17" t="s">
        <v>49</v>
      </c>
      <c r="C24" s="18">
        <v>3941</v>
      </c>
      <c r="D24" s="18">
        <v>1696</v>
      </c>
      <c r="E24" s="18">
        <v>2146</v>
      </c>
      <c r="F24" s="18">
        <v>99</v>
      </c>
      <c r="G24" s="18">
        <f t="shared" si="0"/>
        <v>43.03476275057092</v>
      </c>
      <c r="H24" s="18">
        <f t="shared" si="1"/>
        <v>54.45318447094646</v>
      </c>
      <c r="I24" s="18">
        <f t="shared" si="2"/>
        <v>2.5120527784826185</v>
      </c>
    </row>
    <row r="25" spans="1:9" ht="12">
      <c r="A25" s="16" t="s">
        <v>50</v>
      </c>
      <c r="B25" s="17" t="s">
        <v>51</v>
      </c>
      <c r="C25" s="18">
        <v>8876</v>
      </c>
      <c r="D25" s="18">
        <v>3069</v>
      </c>
      <c r="E25" s="18">
        <v>5463</v>
      </c>
      <c r="F25" s="18">
        <v>344</v>
      </c>
      <c r="G25" s="18">
        <f t="shared" si="0"/>
        <v>34.576385759351055</v>
      </c>
      <c r="H25" s="18">
        <f t="shared" si="1"/>
        <v>61.54799459215863</v>
      </c>
      <c r="I25" s="18">
        <f t="shared" si="2"/>
        <v>3.875619648490311</v>
      </c>
    </row>
    <row r="26" spans="1:9" ht="12">
      <c r="A26" s="16" t="s">
        <v>52</v>
      </c>
      <c r="B26" s="17" t="s">
        <v>53</v>
      </c>
      <c r="C26" s="18">
        <v>4353</v>
      </c>
      <c r="D26" s="18">
        <v>1491</v>
      </c>
      <c r="E26" s="18">
        <v>2713</v>
      </c>
      <c r="F26" s="18">
        <v>149</v>
      </c>
      <c r="G26" s="18">
        <f t="shared" si="0"/>
        <v>34.25223983459683</v>
      </c>
      <c r="H26" s="18">
        <f t="shared" si="1"/>
        <v>62.32483344819665</v>
      </c>
      <c r="I26" s="18">
        <f t="shared" si="2"/>
        <v>3.4229267172065243</v>
      </c>
    </row>
    <row r="27" spans="1:9" ht="12">
      <c r="A27" s="16" t="s">
        <v>54</v>
      </c>
      <c r="B27" s="17" t="s">
        <v>55</v>
      </c>
      <c r="C27" s="18">
        <v>7879</v>
      </c>
      <c r="D27" s="18">
        <v>3459</v>
      </c>
      <c r="E27" s="18">
        <v>4164</v>
      </c>
      <c r="F27" s="18">
        <v>256</v>
      </c>
      <c r="G27" s="18">
        <f t="shared" si="0"/>
        <v>43.901510343952275</v>
      </c>
      <c r="H27" s="18">
        <f t="shared" si="1"/>
        <v>52.84934636375175</v>
      </c>
      <c r="I27" s="18">
        <f t="shared" si="2"/>
        <v>3.2491432922959764</v>
      </c>
    </row>
    <row r="28" spans="1:9" ht="12">
      <c r="A28" s="16" t="s">
        <v>56</v>
      </c>
      <c r="B28" s="17" t="s">
        <v>57</v>
      </c>
      <c r="C28" s="18">
        <v>4785</v>
      </c>
      <c r="D28" s="18">
        <v>1505</v>
      </c>
      <c r="E28" s="18">
        <v>3189</v>
      </c>
      <c r="F28" s="18">
        <v>91</v>
      </c>
      <c r="G28" s="18">
        <f t="shared" si="0"/>
        <v>31.452455590386624</v>
      </c>
      <c r="H28" s="18">
        <f t="shared" si="1"/>
        <v>66.64576802507837</v>
      </c>
      <c r="I28" s="18">
        <f t="shared" si="2"/>
        <v>1.9017763845350053</v>
      </c>
    </row>
    <row r="29" spans="1:9" ht="12">
      <c r="A29" s="16" t="s">
        <v>58</v>
      </c>
      <c r="B29" s="17" t="s">
        <v>59</v>
      </c>
      <c r="C29" s="18">
        <v>9289</v>
      </c>
      <c r="D29" s="18">
        <v>3397</v>
      </c>
      <c r="E29" s="18">
        <v>5729</v>
      </c>
      <c r="F29" s="18">
        <v>163</v>
      </c>
      <c r="G29" s="18">
        <f t="shared" si="0"/>
        <v>36.57013672085262</v>
      </c>
      <c r="H29" s="18">
        <f t="shared" si="1"/>
        <v>61.67509958014856</v>
      </c>
      <c r="I29" s="18">
        <f t="shared" si="2"/>
        <v>1.754763698998816</v>
      </c>
    </row>
    <row r="30" spans="1:9" ht="12">
      <c r="A30" s="16" t="s">
        <v>60</v>
      </c>
      <c r="B30" s="17" t="s">
        <v>61</v>
      </c>
      <c r="C30" s="18">
        <v>5029</v>
      </c>
      <c r="D30" s="18">
        <v>1375</v>
      </c>
      <c r="E30" s="18">
        <v>3577</v>
      </c>
      <c r="F30" s="18">
        <v>77</v>
      </c>
      <c r="G30" s="18">
        <f t="shared" si="0"/>
        <v>27.341419765360907</v>
      </c>
      <c r="H30" s="18">
        <f t="shared" si="1"/>
        <v>71.12746072777888</v>
      </c>
      <c r="I30" s="18">
        <f t="shared" si="2"/>
        <v>1.5311195068602108</v>
      </c>
    </row>
    <row r="31" spans="1:9" ht="12">
      <c r="A31" s="16" t="s">
        <v>62</v>
      </c>
      <c r="B31" s="17" t="s">
        <v>63</v>
      </c>
      <c r="C31" s="18">
        <v>4523</v>
      </c>
      <c r="D31" s="18">
        <v>1459</v>
      </c>
      <c r="E31" s="18">
        <v>2985</v>
      </c>
      <c r="F31" s="18">
        <v>79</v>
      </c>
      <c r="G31" s="18">
        <f t="shared" si="0"/>
        <v>32.25735131549856</v>
      </c>
      <c r="H31" s="18">
        <f t="shared" si="1"/>
        <v>65.99602034048198</v>
      </c>
      <c r="I31" s="18">
        <f t="shared" si="2"/>
        <v>1.746628344019456</v>
      </c>
    </row>
    <row r="32" spans="1:9" ht="12">
      <c r="A32" s="16" t="s">
        <v>64</v>
      </c>
      <c r="B32" s="17" t="s">
        <v>65</v>
      </c>
      <c r="C32" s="18">
        <v>4926</v>
      </c>
      <c r="D32" s="18">
        <v>1496</v>
      </c>
      <c r="E32" s="18">
        <v>3220</v>
      </c>
      <c r="F32" s="18">
        <v>210</v>
      </c>
      <c r="G32" s="18">
        <f t="shared" si="0"/>
        <v>30.36946812829882</v>
      </c>
      <c r="H32" s="18">
        <f t="shared" si="1"/>
        <v>65.36743808363784</v>
      </c>
      <c r="I32" s="18">
        <f t="shared" si="2"/>
        <v>4.263093788063337</v>
      </c>
    </row>
    <row r="33" spans="1:9" ht="12">
      <c r="A33" s="16" t="s">
        <v>66</v>
      </c>
      <c r="B33" s="17" t="s">
        <v>67</v>
      </c>
      <c r="C33" s="18">
        <v>9051</v>
      </c>
      <c r="D33" s="18">
        <v>3618</v>
      </c>
      <c r="E33" s="18">
        <v>4936</v>
      </c>
      <c r="F33" s="18">
        <v>497</v>
      </c>
      <c r="G33" s="18">
        <f t="shared" si="0"/>
        <v>39.97348359297315</v>
      </c>
      <c r="H33" s="18">
        <f t="shared" si="1"/>
        <v>54.53541045188377</v>
      </c>
      <c r="I33" s="18">
        <f t="shared" si="2"/>
        <v>5.4911059551430785</v>
      </c>
    </row>
    <row r="34" spans="1:9" ht="12">
      <c r="A34" s="16" t="s">
        <v>68</v>
      </c>
      <c r="B34" s="17" t="s">
        <v>69</v>
      </c>
      <c r="C34" s="18">
        <v>11027</v>
      </c>
      <c r="D34" s="18">
        <v>4746</v>
      </c>
      <c r="E34" s="18">
        <v>5423</v>
      </c>
      <c r="F34" s="18">
        <v>858</v>
      </c>
      <c r="G34" s="18">
        <f t="shared" si="0"/>
        <v>43.039811372086696</v>
      </c>
      <c r="H34" s="18">
        <f t="shared" si="1"/>
        <v>49.1792872041353</v>
      </c>
      <c r="I34" s="18">
        <f t="shared" si="2"/>
        <v>7.780901423778</v>
      </c>
    </row>
    <row r="35" spans="1:9" ht="12">
      <c r="A35" s="16" t="s">
        <v>70</v>
      </c>
      <c r="B35" s="17" t="s">
        <v>71</v>
      </c>
      <c r="C35" s="18">
        <v>600</v>
      </c>
      <c r="D35" s="18">
        <v>4</v>
      </c>
      <c r="E35" s="18">
        <v>586</v>
      </c>
      <c r="F35" s="18">
        <v>10</v>
      </c>
      <c r="G35" s="18">
        <f t="shared" si="0"/>
        <v>0.6666666666666667</v>
      </c>
      <c r="H35" s="18">
        <f t="shared" si="1"/>
        <v>97.66666666666667</v>
      </c>
      <c r="I35" s="18">
        <f t="shared" si="2"/>
        <v>1.6666666666666667</v>
      </c>
    </row>
    <row r="36" spans="1:9" ht="12">
      <c r="A36" s="16" t="s">
        <v>72</v>
      </c>
      <c r="B36" s="17" t="s">
        <v>73</v>
      </c>
      <c r="C36" s="18">
        <v>574</v>
      </c>
      <c r="D36" s="18">
        <v>271</v>
      </c>
      <c r="E36" s="18">
        <v>173</v>
      </c>
      <c r="F36" s="18">
        <v>130</v>
      </c>
      <c r="G36" s="18">
        <f t="shared" si="0"/>
        <v>47.21254355400697</v>
      </c>
      <c r="H36" s="18">
        <f t="shared" si="1"/>
        <v>30.139372822299652</v>
      </c>
      <c r="I36" s="18">
        <f t="shared" si="2"/>
        <v>22.64808362369338</v>
      </c>
    </row>
    <row r="37" spans="1:9" ht="12">
      <c r="A37" s="16" t="s">
        <v>74</v>
      </c>
      <c r="B37" s="17" t="s">
        <v>75</v>
      </c>
      <c r="C37" s="18">
        <v>1137</v>
      </c>
      <c r="D37" s="18">
        <v>918</v>
      </c>
      <c r="E37" s="18">
        <v>151</v>
      </c>
      <c r="F37" s="18">
        <v>68</v>
      </c>
      <c r="G37" s="18">
        <f t="shared" si="0"/>
        <v>80.73878627968337</v>
      </c>
      <c r="H37" s="18">
        <f t="shared" si="1"/>
        <v>13.280562884784523</v>
      </c>
      <c r="I37" s="18">
        <f t="shared" si="2"/>
        <v>5.980650835532102</v>
      </c>
    </row>
    <row r="38" spans="1:9" ht="12">
      <c r="A38" s="16" t="s">
        <v>76</v>
      </c>
      <c r="B38" s="17" t="s">
        <v>77</v>
      </c>
      <c r="C38" s="18">
        <v>3388</v>
      </c>
      <c r="D38" s="18"/>
      <c r="E38" s="18">
        <v>3387</v>
      </c>
      <c r="F38" s="18">
        <v>1</v>
      </c>
      <c r="G38" s="18">
        <f t="shared" si="0"/>
        <v>0</v>
      </c>
      <c r="H38" s="18">
        <f t="shared" si="1"/>
        <v>99.97048406139315</v>
      </c>
      <c r="I38" s="18">
        <f t="shared" si="2"/>
        <v>0.029515938606847696</v>
      </c>
    </row>
    <row r="39" spans="1:9" ht="12">
      <c r="A39" s="16" t="s">
        <v>78</v>
      </c>
      <c r="B39" s="17" t="s">
        <v>79</v>
      </c>
      <c r="C39" s="18">
        <v>350</v>
      </c>
      <c r="D39" s="18"/>
      <c r="E39" s="18">
        <v>350</v>
      </c>
      <c r="F39" s="18"/>
      <c r="G39" s="18">
        <f t="shared" si="0"/>
        <v>0</v>
      </c>
      <c r="H39" s="18">
        <f t="shared" si="1"/>
        <v>100</v>
      </c>
      <c r="I39" s="18">
        <f t="shared" si="2"/>
        <v>0</v>
      </c>
    </row>
    <row r="40" spans="1:9" ht="12">
      <c r="A40" s="16" t="s">
        <v>80</v>
      </c>
      <c r="B40" s="17" t="s">
        <v>81</v>
      </c>
      <c r="C40" s="18">
        <v>283</v>
      </c>
      <c r="D40" s="18"/>
      <c r="E40" s="18">
        <v>283</v>
      </c>
      <c r="F40" s="18"/>
      <c r="G40" s="18">
        <f t="shared" si="0"/>
        <v>0</v>
      </c>
      <c r="H40" s="18">
        <f t="shared" si="1"/>
        <v>100</v>
      </c>
      <c r="I40" s="18">
        <f t="shared" si="2"/>
        <v>0</v>
      </c>
    </row>
    <row r="41" spans="1:9" ht="12">
      <c r="A41" s="16" t="s">
        <v>82</v>
      </c>
      <c r="B41" s="17" t="s">
        <v>83</v>
      </c>
      <c r="C41" s="18">
        <v>537</v>
      </c>
      <c r="D41" s="18"/>
      <c r="E41" s="18">
        <v>537</v>
      </c>
      <c r="F41" s="18"/>
      <c r="G41" s="18">
        <f t="shared" si="0"/>
        <v>0</v>
      </c>
      <c r="H41" s="18">
        <f t="shared" si="1"/>
        <v>100</v>
      </c>
      <c r="I41" s="18">
        <f t="shared" si="2"/>
        <v>0</v>
      </c>
    </row>
    <row r="42" spans="1:9" ht="12">
      <c r="A42" s="16" t="s">
        <v>84</v>
      </c>
      <c r="B42" s="17" t="s">
        <v>85</v>
      </c>
      <c r="C42" s="18">
        <v>1124</v>
      </c>
      <c r="D42" s="18"/>
      <c r="E42" s="18">
        <v>1124</v>
      </c>
      <c r="F42" s="18"/>
      <c r="G42" s="18">
        <f t="shared" si="0"/>
        <v>0</v>
      </c>
      <c r="H42" s="18">
        <f t="shared" si="1"/>
        <v>100</v>
      </c>
      <c r="I42" s="18">
        <f t="shared" si="2"/>
        <v>0</v>
      </c>
    </row>
    <row r="43" spans="1:9" ht="12">
      <c r="A43" s="16" t="s">
        <v>86</v>
      </c>
      <c r="B43" s="17" t="s">
        <v>87</v>
      </c>
      <c r="C43" s="18">
        <v>626</v>
      </c>
      <c r="D43" s="18"/>
      <c r="E43" s="18">
        <v>626</v>
      </c>
      <c r="F43" s="18"/>
      <c r="G43" s="18">
        <f t="shared" si="0"/>
        <v>0</v>
      </c>
      <c r="H43" s="18">
        <f t="shared" si="1"/>
        <v>100</v>
      </c>
      <c r="I43" s="18">
        <f t="shared" si="2"/>
        <v>0</v>
      </c>
    </row>
    <row r="44" spans="1:9" ht="12">
      <c r="A44" s="16" t="s">
        <v>88</v>
      </c>
      <c r="B44" s="17" t="s">
        <v>89</v>
      </c>
      <c r="C44" s="18">
        <v>385</v>
      </c>
      <c r="D44" s="18">
        <v>11</v>
      </c>
      <c r="E44" s="18">
        <v>336</v>
      </c>
      <c r="F44" s="18">
        <v>38</v>
      </c>
      <c r="G44" s="18">
        <f t="shared" si="0"/>
        <v>2.857142857142857</v>
      </c>
      <c r="H44" s="18">
        <f t="shared" si="1"/>
        <v>87.27272727272727</v>
      </c>
      <c r="I44" s="18">
        <f t="shared" si="2"/>
        <v>9.87012987012987</v>
      </c>
    </row>
    <row r="45" spans="1:9" ht="12">
      <c r="A45" s="16" t="s">
        <v>90</v>
      </c>
      <c r="B45" s="17" t="s">
        <v>91</v>
      </c>
      <c r="C45" s="18">
        <v>959</v>
      </c>
      <c r="D45" s="18">
        <v>134</v>
      </c>
      <c r="E45" s="18">
        <v>811</v>
      </c>
      <c r="F45" s="18">
        <v>14</v>
      </c>
      <c r="G45" s="18">
        <f t="shared" si="0"/>
        <v>13.97288842544317</v>
      </c>
      <c r="H45" s="18">
        <f t="shared" si="1"/>
        <v>84.56725755995829</v>
      </c>
      <c r="I45" s="18">
        <f t="shared" si="2"/>
        <v>1.4598540145985401</v>
      </c>
    </row>
    <row r="46" spans="1:9" ht="12">
      <c r="A46" s="16" t="s">
        <v>92</v>
      </c>
      <c r="B46" s="17" t="s">
        <v>93</v>
      </c>
      <c r="C46" s="18">
        <v>566</v>
      </c>
      <c r="D46" s="18"/>
      <c r="E46" s="18">
        <v>566</v>
      </c>
      <c r="F46" s="18"/>
      <c r="G46" s="18">
        <f t="shared" si="0"/>
        <v>0</v>
      </c>
      <c r="H46" s="18">
        <f t="shared" si="1"/>
        <v>100</v>
      </c>
      <c r="I46" s="18">
        <f t="shared" si="2"/>
        <v>0</v>
      </c>
    </row>
    <row r="47" spans="1:9" ht="12">
      <c r="A47" s="16" t="s">
        <v>94</v>
      </c>
      <c r="B47" s="17" t="s">
        <v>95</v>
      </c>
      <c r="C47" s="18">
        <v>2282</v>
      </c>
      <c r="D47" s="18">
        <v>1457</v>
      </c>
      <c r="E47" s="18">
        <v>442</v>
      </c>
      <c r="F47" s="18">
        <v>383</v>
      </c>
      <c r="G47" s="18">
        <f t="shared" si="0"/>
        <v>63.84750219106047</v>
      </c>
      <c r="H47" s="18">
        <f t="shared" si="1"/>
        <v>19.36897458369851</v>
      </c>
      <c r="I47" s="18">
        <f t="shared" si="2"/>
        <v>16.78352322524102</v>
      </c>
    </row>
    <row r="48" spans="1:9" ht="12">
      <c r="A48" s="16" t="s">
        <v>96</v>
      </c>
      <c r="B48" s="17" t="s">
        <v>97</v>
      </c>
      <c r="C48" s="18">
        <v>2019</v>
      </c>
      <c r="D48" s="18">
        <v>802</v>
      </c>
      <c r="E48" s="18">
        <v>1151</v>
      </c>
      <c r="F48" s="18">
        <v>66</v>
      </c>
      <c r="G48" s="18">
        <f t="shared" si="0"/>
        <v>39.722634967805845</v>
      </c>
      <c r="H48" s="18">
        <f t="shared" si="1"/>
        <v>57.00842000990589</v>
      </c>
      <c r="I48" s="18">
        <f t="shared" si="2"/>
        <v>3.268945022288262</v>
      </c>
    </row>
    <row r="49" spans="1:9" ht="12">
      <c r="A49" s="16" t="s">
        <v>98</v>
      </c>
      <c r="B49" s="17" t="s">
        <v>99</v>
      </c>
      <c r="C49" s="18">
        <v>2174</v>
      </c>
      <c r="D49" s="18">
        <v>721</v>
      </c>
      <c r="E49" s="18">
        <v>1420</v>
      </c>
      <c r="F49" s="18">
        <v>33</v>
      </c>
      <c r="G49" s="18">
        <f t="shared" si="0"/>
        <v>33.164673413063475</v>
      </c>
      <c r="H49" s="18">
        <f t="shared" si="1"/>
        <v>65.31738730450782</v>
      </c>
      <c r="I49" s="18">
        <f t="shared" si="2"/>
        <v>1.517939282428703</v>
      </c>
    </row>
    <row r="50" spans="1:9" s="22" customFormat="1" ht="12">
      <c r="A50" s="19" t="s">
        <v>100</v>
      </c>
      <c r="B50" s="20"/>
      <c r="C50" s="21">
        <v>278454</v>
      </c>
      <c r="D50" s="21">
        <v>109459</v>
      </c>
      <c r="E50" s="21">
        <v>155549</v>
      </c>
      <c r="F50" s="21">
        <v>13446</v>
      </c>
      <c r="G50" s="21">
        <f t="shared" si="0"/>
        <v>39.30954484403169</v>
      </c>
      <c r="H50" s="21">
        <f t="shared" si="1"/>
        <v>55.86165039827045</v>
      </c>
      <c r="I50" s="21">
        <f t="shared" si="2"/>
        <v>4.828804757697861</v>
      </c>
    </row>
  </sheetData>
  <sheetProtection/>
  <mergeCells count="5">
    <mergeCell ref="G1:I2"/>
    <mergeCell ref="A1:A3"/>
    <mergeCell ref="B1:B3"/>
    <mergeCell ref="C1:C3"/>
    <mergeCell ref="D1:F2"/>
  </mergeCells>
  <printOptions gridLines="1"/>
  <pageMargins left="0.1968503937007874" right="0.1968503937007874" top="1.062992125984252" bottom="0.6299212598425197" header="0.35433070866141736" footer="0.15748031496062992"/>
  <pageSetup fitToHeight="1" fitToWidth="1" horizontalDpi="600" verticalDpi="600" orientation="portrait" paperSize="9" r:id="rId2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2013-05-13T10:11:08Z</cp:lastPrinted>
  <dcterms:created xsi:type="dcterms:W3CDTF">2009-04-02T07:13:57Z</dcterms:created>
  <dcterms:modified xsi:type="dcterms:W3CDTF">2022-08-10T10:44:45Z</dcterms:modified>
  <cp:category/>
  <cp:version/>
  <cp:contentType/>
  <cp:contentStatus/>
</cp:coreProperties>
</file>