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TA\Novi izvještaji 2016-\DTS\10_2022\"/>
    </mc:Choice>
  </mc:AlternateContent>
  <bookViews>
    <workbookView xWindow="0" yWindow="45" windowWidth="19155" windowHeight="1182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calcId="162913" refMode="R1C1"/>
</workbook>
</file>

<file path=xl/calcChain.xml><?xml version="1.0" encoding="utf-8"?>
<calcChain xmlns="http://schemas.openxmlformats.org/spreadsheetml/2006/main">
  <c r="D50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" i="1"/>
</calcChain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<sst xmlns="http://schemas.openxmlformats.org/spreadsheetml/2006/main" count="295" uniqueCount="149">
  <si>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</si>
  <si>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</si>
  <si>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</si>
  <si>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</si>
  <si>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</si>
  <si>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</si>
  <si>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</si>
  <si>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</si>
  <si>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</si>
  <si>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</si>
  <si>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</si>
  <si>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</si>
  <si>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</si>
  <si>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</si>
  <si>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</si>
  <si>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</si>
  <si>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</si>
  <si>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</si>
  <si>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</si>
  <si>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</si>
  <si>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</si>
  <si>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</si>
  <si>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</si>
  <si>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</si>
  <si>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</si>
  <si>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</si>
  <si>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</si>
  <si>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</si>
  <si>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</si>
  <si>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</si>
  <si>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</si>
  <si>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</si>
  <si>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</si>
  <si>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</si>
  <si>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</si>
  <si>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</si>
  <si>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</si>
  <si>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</si>
  <si>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</si>
  <si>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</si>
  <si>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</si>
  <si>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</si>
  <si>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</si>
  <si>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</si>
  <si>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</si>
  <si>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</si>
  <si>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</si>
  <si>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</si>
  <si>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</si>
  <si>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</si>
  <si>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</si>
  <si>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</si>
  <si>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</si>
  <si>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</si>
  <si>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</si>
  <si>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</si>
  <si>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</si>
  <si>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</si>
  <si>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</si>
  <si>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</si>
  <si>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</si>
  <si>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</si>
  <si>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</si>
  <si>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</si>
  <si>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</si>
  <si>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</si>
  <si>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</si>
  <si>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</si>
  <si>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</si>
  <si>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</si>
  <si>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</si>
  <si>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</si>
  <si>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</si>
  <si>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</si>
  <si>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</si>
  <si>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</si>
  <si>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</si>
  <si>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</si>
  <si>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</si>
  <si>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</si>
  <si>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</si>
  <si>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</si>
  <si>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NMB DR.JURAJ NJAVRO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</si>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</sst>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2" xfId="0" applyNumberFormat="1" applyFont="1" applyBorder="1"/>
    <xf numFmtId="3" fontId="1" fillId="0" borderId="0" xfId="0" applyNumberFormat="1" applyFont="1"/>
    <xf numFmtId="10" fontId="0" fillId="2" borderId="3" xfId="0" applyNumberFormat="1" applyFill="1" applyBorder="1" applyAlignment="1">
      <alignment horizontal="center" vertical="center" wrapText="1"/>
    </xf>
    <xf numFmtId="10" fontId="0" fillId="2" borderId="4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wrapText="1"/>
    </xf>
    <xf numFmtId="3" fontId="0" fillId="4" borderId="5" xfId="0" applyNumberFormat="1" applyFill="1" applyBorder="1" applyAlignment="1">
      <alignment horizontal="center" vertical="center" textRotation="90" wrapText="1"/>
    </xf>
    <xf numFmtId="3" fontId="0" fillId="4" borderId="3" xfId="0" applyNumberForma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textRotation="90" wrapText="1"/>
    </xf>
    <xf numFmtId="10" fontId="2" fillId="2" borderId="5" xfId="0" applyNumberFormat="1" applyFont="1" applyFill="1" applyBorder="1" applyAlignment="1">
      <alignment horizontal="center" vertical="center" textRotation="90" wrapText="1"/>
    </xf>
    <xf numFmtId="3" fontId="2" fillId="0" borderId="2" xfId="0" applyNumberFormat="1" applyFont="1" applyBorder="1"/>
    <xf numFmtId="10" fontId="2" fillId="0" borderId="2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  <xf numFmtId="10" fontId="2" fillId="0" borderId="0" xfId="0" applyNumberFormat="1" applyFont="1"/>
    <xf numFmtId="3" fontId="1" fillId="4" borderId="6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10" fontId="1" fillId="2" borderId="6" xfId="0" applyNumberFormat="1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textRotation="90" wrapText="1"/>
    </xf>
    <xf numFmtId="3" fontId="1" fillId="3" borderId="4" xfId="0" applyNumberFormat="1" applyFont="1" applyFill="1" applyBorder="1" applyAlignment="1">
      <alignment horizontal="center" vertical="center" textRotation="90" wrapText="1"/>
    </xf>
    <xf numFmtId="3" fontId="1" fillId="3" borderId="10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50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5" x14ac:dyDescent="0.25"/>
  <cols>
    <col min="1" max="1" width="7.28515625" style="1" customWidth="1"/>
    <col min="2" max="2" width="11.7109375" style="7" customWidth="1"/>
    <col min="3" max="3" width="33.5703125" customWidth="1"/>
    <col min="4" max="4" width="8.7109375" style="11" customWidth="1"/>
    <col min="5" max="29" width="10.5703125" style="26" customWidth="1"/>
  </cols>
  <sheetData>
    <row r="1" spans="1:29" x14ac:dyDescent="0.2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x14ac:dyDescent="0.2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 x14ac:dyDescent="0.3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 x14ac:dyDescent="0.25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x14ac:dyDescent="0.25">
      <c r="A5" s="8">
        <v>1</v>
      </c>
      <c r="B5" s="5" t="s">
        <v>57</v>
      </c>
      <c r="C5" s="4" t="s">
        <v>58</v>
      </c>
      <c r="D5" s="10">
        <f>SUM(E5:AC5)</f>
        <v>36260</v>
      </c>
      <c r="E5" s="23">
        <v>505</v>
      </c>
      <c r="F5" s="23">
        <v>2584</v>
      </c>
      <c r="G5" s="23">
        <v>1242</v>
      </c>
      <c r="H5" s="23">
        <v>821</v>
      </c>
      <c r="I5" s="23">
        <v>3112</v>
      </c>
      <c r="J5" s="23">
        <v>4374</v>
      </c>
      <c r="K5" s="23">
        <v>4757</v>
      </c>
      <c r="L5" s="23">
        <v>1709</v>
      </c>
      <c r="M5" s="23">
        <v>2759</v>
      </c>
      <c r="N5" s="23">
        <v>1021</v>
      </c>
      <c r="O5" s="23">
        <v>910</v>
      </c>
      <c r="P5" s="23">
        <v>2027</v>
      </c>
      <c r="Q5" s="23">
        <v>774</v>
      </c>
      <c r="R5" s="23">
        <v>1128</v>
      </c>
      <c r="S5" s="23">
        <v>4540</v>
      </c>
      <c r="T5" s="23">
        <v>690</v>
      </c>
      <c r="U5" s="23">
        <v>465</v>
      </c>
      <c r="V5" s="23">
        <v>731</v>
      </c>
      <c r="W5" s="23">
        <v>578</v>
      </c>
      <c r="X5" s="23">
        <v>824</v>
      </c>
      <c r="Y5" s="23">
        <v>114</v>
      </c>
      <c r="Z5" s="23">
        <v>287</v>
      </c>
      <c r="AA5" s="23">
        <v>36</v>
      </c>
      <c r="AB5" s="23">
        <v>269</v>
      </c>
      <c r="AC5" s="23">
        <v>3</v>
      </c>
    </row>
    <row r="6" spans="1:29" x14ac:dyDescent="0.25">
      <c r="A6" s="9">
        <v>2</v>
      </c>
      <c r="B6" s="6" t="s">
        <v>59</v>
      </c>
      <c r="C6" s="3" t="s">
        <v>60</v>
      </c>
      <c r="D6" s="10">
        <f t="shared" ref="D6:D49" si="0">SUM(E6:AC6)</f>
        <v>45568</v>
      </c>
      <c r="E6" s="25">
        <v>724</v>
      </c>
      <c r="F6" s="25">
        <v>3140</v>
      </c>
      <c r="G6" s="25">
        <v>2222</v>
      </c>
      <c r="H6" s="25">
        <v>1269</v>
      </c>
      <c r="I6" s="25">
        <v>3965</v>
      </c>
      <c r="J6" s="25">
        <v>5512</v>
      </c>
      <c r="K6" s="25">
        <v>4541</v>
      </c>
      <c r="L6" s="25">
        <v>2166</v>
      </c>
      <c r="M6" s="25">
        <v>3827</v>
      </c>
      <c r="N6" s="25">
        <v>1001</v>
      </c>
      <c r="O6" s="25">
        <v>1263</v>
      </c>
      <c r="P6" s="25">
        <v>1873</v>
      </c>
      <c r="Q6" s="25">
        <v>622</v>
      </c>
      <c r="R6" s="25">
        <v>2005</v>
      </c>
      <c r="S6" s="25">
        <v>4348</v>
      </c>
      <c r="T6" s="25">
        <v>776</v>
      </c>
      <c r="U6" s="25">
        <v>361</v>
      </c>
      <c r="V6" s="25">
        <v>2975</v>
      </c>
      <c r="W6" s="25">
        <v>607</v>
      </c>
      <c r="X6" s="25">
        <v>460</v>
      </c>
      <c r="Y6" s="25">
        <v>9</v>
      </c>
      <c r="Z6" s="25">
        <v>190</v>
      </c>
      <c r="AA6" s="25">
        <v>4</v>
      </c>
      <c r="AB6" s="25">
        <v>1701</v>
      </c>
      <c r="AC6" s="25">
        <v>7</v>
      </c>
    </row>
    <row r="7" spans="1:29" x14ac:dyDescent="0.25">
      <c r="A7" s="9">
        <v>3</v>
      </c>
      <c r="B7" s="6" t="s">
        <v>61</v>
      </c>
      <c r="C7" s="3" t="s">
        <v>62</v>
      </c>
      <c r="D7" s="10">
        <f t="shared" si="0"/>
        <v>25899</v>
      </c>
      <c r="E7" s="25">
        <v>291</v>
      </c>
      <c r="F7" s="25">
        <v>1979</v>
      </c>
      <c r="G7" s="25">
        <v>924</v>
      </c>
      <c r="H7" s="25">
        <v>933</v>
      </c>
      <c r="I7" s="25">
        <v>2043</v>
      </c>
      <c r="J7" s="25">
        <v>3272</v>
      </c>
      <c r="K7" s="25">
        <v>2603</v>
      </c>
      <c r="L7" s="25">
        <v>1217</v>
      </c>
      <c r="M7" s="25">
        <v>3034</v>
      </c>
      <c r="N7" s="25">
        <v>987</v>
      </c>
      <c r="O7" s="25">
        <v>1086</v>
      </c>
      <c r="P7" s="25">
        <v>1346</v>
      </c>
      <c r="Q7" s="25">
        <v>325</v>
      </c>
      <c r="R7" s="25">
        <v>862</v>
      </c>
      <c r="S7" s="25">
        <v>2168</v>
      </c>
      <c r="T7" s="25">
        <v>483</v>
      </c>
      <c r="U7" s="25">
        <v>244</v>
      </c>
      <c r="V7" s="25">
        <v>423</v>
      </c>
      <c r="W7" s="25">
        <v>405</v>
      </c>
      <c r="X7" s="25">
        <v>792</v>
      </c>
      <c r="Y7" s="25">
        <v>97</v>
      </c>
      <c r="Z7" s="25">
        <v>144</v>
      </c>
      <c r="AA7" s="25">
        <v>17</v>
      </c>
      <c r="AB7" s="25">
        <v>214</v>
      </c>
      <c r="AC7" s="25">
        <v>10</v>
      </c>
    </row>
    <row r="8" spans="1:29" x14ac:dyDescent="0.25">
      <c r="A8" s="9">
        <v>4</v>
      </c>
      <c r="B8" s="6" t="s">
        <v>63</v>
      </c>
      <c r="C8" s="3" t="s">
        <v>64</v>
      </c>
      <c r="D8" s="10">
        <f t="shared" si="0"/>
        <v>28615</v>
      </c>
      <c r="E8" s="25">
        <v>312</v>
      </c>
      <c r="F8" s="25">
        <v>2162</v>
      </c>
      <c r="G8" s="25">
        <v>284</v>
      </c>
      <c r="H8" s="25">
        <v>942</v>
      </c>
      <c r="I8" s="25">
        <v>1971</v>
      </c>
      <c r="J8" s="25">
        <v>4458</v>
      </c>
      <c r="K8" s="25">
        <v>3092</v>
      </c>
      <c r="L8" s="25">
        <v>1463</v>
      </c>
      <c r="M8" s="25">
        <v>2216</v>
      </c>
      <c r="N8" s="25">
        <v>1134</v>
      </c>
      <c r="O8" s="25">
        <v>730</v>
      </c>
      <c r="P8" s="25">
        <v>1518</v>
      </c>
      <c r="Q8" s="25">
        <v>478</v>
      </c>
      <c r="R8" s="25">
        <v>938</v>
      </c>
      <c r="S8" s="25">
        <v>2156</v>
      </c>
      <c r="T8" s="25">
        <v>900</v>
      </c>
      <c r="U8" s="25">
        <v>317</v>
      </c>
      <c r="V8" s="25">
        <v>848</v>
      </c>
      <c r="W8" s="25">
        <v>838</v>
      </c>
      <c r="X8" s="25">
        <v>826</v>
      </c>
      <c r="Y8" s="25">
        <v>380</v>
      </c>
      <c r="Z8" s="25">
        <v>344</v>
      </c>
      <c r="AA8" s="25">
        <v>13</v>
      </c>
      <c r="AB8" s="25">
        <v>230</v>
      </c>
      <c r="AC8" s="25">
        <v>65</v>
      </c>
    </row>
    <row r="9" spans="1:29" x14ac:dyDescent="0.25">
      <c r="A9" s="9">
        <v>5</v>
      </c>
      <c r="B9" s="6" t="s">
        <v>65</v>
      </c>
      <c r="C9" s="3" t="s">
        <v>66</v>
      </c>
      <c r="D9" s="10">
        <f t="shared" si="0"/>
        <v>36866</v>
      </c>
      <c r="E9" s="25">
        <v>299</v>
      </c>
      <c r="F9" s="25">
        <v>2057</v>
      </c>
      <c r="G9" s="25">
        <v>1528</v>
      </c>
      <c r="H9" s="25">
        <v>1793</v>
      </c>
      <c r="I9" s="25">
        <v>2035</v>
      </c>
      <c r="J9" s="25">
        <v>4143</v>
      </c>
      <c r="K9" s="25">
        <v>3842</v>
      </c>
      <c r="L9" s="25">
        <v>1862</v>
      </c>
      <c r="M9" s="25">
        <v>5600</v>
      </c>
      <c r="N9" s="25">
        <v>2487</v>
      </c>
      <c r="O9" s="25">
        <v>992</v>
      </c>
      <c r="P9" s="25">
        <v>1468</v>
      </c>
      <c r="Q9" s="25">
        <v>488</v>
      </c>
      <c r="R9" s="25">
        <v>1481</v>
      </c>
      <c r="S9" s="25">
        <v>2848</v>
      </c>
      <c r="T9" s="25">
        <v>279</v>
      </c>
      <c r="U9" s="25">
        <v>225</v>
      </c>
      <c r="V9" s="25">
        <v>903</v>
      </c>
      <c r="W9" s="25">
        <v>412</v>
      </c>
      <c r="X9" s="25">
        <v>381</v>
      </c>
      <c r="Y9" s="25">
        <v>443</v>
      </c>
      <c r="Z9" s="25">
        <v>217</v>
      </c>
      <c r="AA9" s="25">
        <v>74</v>
      </c>
      <c r="AB9" s="25">
        <v>1006</v>
      </c>
      <c r="AC9" s="25">
        <v>3</v>
      </c>
    </row>
    <row r="10" spans="1:29" x14ac:dyDescent="0.25">
      <c r="A10" s="9">
        <v>6</v>
      </c>
      <c r="B10" s="6" t="s">
        <v>67</v>
      </c>
      <c r="C10" s="3" t="s">
        <v>68</v>
      </c>
      <c r="D10" s="10">
        <f t="shared" si="0"/>
        <v>17115</v>
      </c>
      <c r="E10" s="25">
        <v>222</v>
      </c>
      <c r="F10" s="25">
        <v>1682</v>
      </c>
      <c r="G10" s="25">
        <v>33</v>
      </c>
      <c r="H10" s="25">
        <v>788</v>
      </c>
      <c r="I10" s="25">
        <v>1801</v>
      </c>
      <c r="J10" s="25">
        <v>3525</v>
      </c>
      <c r="K10" s="25">
        <v>1645</v>
      </c>
      <c r="L10" s="25">
        <v>1335</v>
      </c>
      <c r="M10" s="25">
        <v>1803</v>
      </c>
      <c r="N10" s="25">
        <v>848</v>
      </c>
      <c r="O10" s="25">
        <v>356</v>
      </c>
      <c r="P10" s="25">
        <v>1111</v>
      </c>
      <c r="Q10" s="25">
        <v>241</v>
      </c>
      <c r="R10" s="25">
        <v>20</v>
      </c>
      <c r="S10" s="25"/>
      <c r="T10" s="25"/>
      <c r="U10" s="25">
        <v>249</v>
      </c>
      <c r="V10" s="25">
        <v>658</v>
      </c>
      <c r="W10" s="25">
        <v>311</v>
      </c>
      <c r="X10" s="25">
        <v>167</v>
      </c>
      <c r="Y10" s="25">
        <v>15</v>
      </c>
      <c r="Z10" s="25">
        <v>201</v>
      </c>
      <c r="AA10" s="25">
        <v>8</v>
      </c>
      <c r="AB10" s="25">
        <v>96</v>
      </c>
      <c r="AC10" s="25"/>
    </row>
    <row r="11" spans="1:29" x14ac:dyDescent="0.25">
      <c r="A11" s="9">
        <v>7</v>
      </c>
      <c r="B11" s="6" t="s">
        <v>69</v>
      </c>
      <c r="C11" s="3" t="s">
        <v>70</v>
      </c>
      <c r="D11" s="10">
        <f t="shared" si="0"/>
        <v>10398</v>
      </c>
      <c r="E11" s="25">
        <v>198</v>
      </c>
      <c r="F11" s="25">
        <v>235</v>
      </c>
      <c r="G11" s="25">
        <v>1</v>
      </c>
      <c r="H11" s="25">
        <v>301</v>
      </c>
      <c r="I11" s="25">
        <v>428</v>
      </c>
      <c r="J11" s="25">
        <v>2024</v>
      </c>
      <c r="K11" s="25">
        <v>883</v>
      </c>
      <c r="L11" s="25">
        <v>792</v>
      </c>
      <c r="M11" s="25">
        <v>657</v>
      </c>
      <c r="N11" s="25">
        <v>31</v>
      </c>
      <c r="O11" s="25">
        <v>703</v>
      </c>
      <c r="P11" s="25">
        <v>638</v>
      </c>
      <c r="Q11" s="25">
        <v>166</v>
      </c>
      <c r="R11" s="25">
        <v>531</v>
      </c>
      <c r="S11" s="25">
        <v>1775</v>
      </c>
      <c r="T11" s="25">
        <v>104</v>
      </c>
      <c r="U11" s="25">
        <v>100</v>
      </c>
      <c r="V11" s="25">
        <v>424</v>
      </c>
      <c r="W11" s="25">
        <v>145</v>
      </c>
      <c r="X11" s="25"/>
      <c r="Y11" s="25"/>
      <c r="Z11" s="25">
        <v>40</v>
      </c>
      <c r="AA11" s="25"/>
      <c r="AB11" s="25">
        <v>222</v>
      </c>
      <c r="AC11" s="25"/>
    </row>
    <row r="12" spans="1:29" x14ac:dyDescent="0.25">
      <c r="A12" s="9">
        <v>8</v>
      </c>
      <c r="B12" s="6" t="s">
        <v>71</v>
      </c>
      <c r="C12" s="3" t="s">
        <v>72</v>
      </c>
      <c r="D12" s="10">
        <f t="shared" si="0"/>
        <v>5774</v>
      </c>
      <c r="E12" s="25">
        <v>42</v>
      </c>
      <c r="F12" s="25">
        <v>605</v>
      </c>
      <c r="G12" s="25">
        <v>81</v>
      </c>
      <c r="H12" s="25">
        <v>250</v>
      </c>
      <c r="I12" s="25">
        <v>288</v>
      </c>
      <c r="J12" s="25">
        <v>76</v>
      </c>
      <c r="K12" s="25">
        <v>830</v>
      </c>
      <c r="L12" s="25">
        <v>41</v>
      </c>
      <c r="M12" s="25">
        <v>1112</v>
      </c>
      <c r="N12" s="25">
        <v>565</v>
      </c>
      <c r="O12" s="25">
        <v>68</v>
      </c>
      <c r="P12" s="25">
        <v>286</v>
      </c>
      <c r="Q12" s="25">
        <v>270</v>
      </c>
      <c r="R12" s="25">
        <v>12</v>
      </c>
      <c r="S12" s="25"/>
      <c r="T12" s="25">
        <v>118</v>
      </c>
      <c r="U12" s="25">
        <v>112</v>
      </c>
      <c r="V12" s="25">
        <v>160</v>
      </c>
      <c r="W12" s="25">
        <v>154</v>
      </c>
      <c r="X12" s="25">
        <v>14</v>
      </c>
      <c r="Y12" s="25">
        <v>28</v>
      </c>
      <c r="Z12" s="25">
        <v>127</v>
      </c>
      <c r="AA12" s="25">
        <v>47</v>
      </c>
      <c r="AB12" s="25">
        <v>488</v>
      </c>
      <c r="AC12" s="25"/>
    </row>
    <row r="13" spans="1:29" x14ac:dyDescent="0.25">
      <c r="A13" s="9">
        <v>9</v>
      </c>
      <c r="B13" s="6" t="s">
        <v>73</v>
      </c>
      <c r="C13" s="3" t="s">
        <v>74</v>
      </c>
      <c r="D13" s="10">
        <f t="shared" si="0"/>
        <v>2920</v>
      </c>
      <c r="E13" s="25">
        <v>5</v>
      </c>
      <c r="F13" s="25">
        <v>45</v>
      </c>
      <c r="G13" s="25"/>
      <c r="H13" s="25"/>
      <c r="I13" s="25"/>
      <c r="J13" s="25">
        <v>2</v>
      </c>
      <c r="K13" s="25"/>
      <c r="L13" s="25"/>
      <c r="M13" s="25">
        <v>2843</v>
      </c>
      <c r="N13" s="25">
        <v>8</v>
      </c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>
        <v>2</v>
      </c>
      <c r="AA13" s="25"/>
      <c r="AB13" s="25">
        <v>13</v>
      </c>
      <c r="AC13" s="25"/>
    </row>
    <row r="14" spans="1:29" x14ac:dyDescent="0.25">
      <c r="A14" s="9">
        <v>10</v>
      </c>
      <c r="B14" s="6" t="s">
        <v>75</v>
      </c>
      <c r="C14" s="3" t="s">
        <v>76</v>
      </c>
      <c r="D14" s="10">
        <f t="shared" si="0"/>
        <v>2476</v>
      </c>
      <c r="E14" s="25">
        <v>81</v>
      </c>
      <c r="F14" s="25">
        <v>150</v>
      </c>
      <c r="G14" s="25">
        <v>24</v>
      </c>
      <c r="H14" s="25">
        <v>69</v>
      </c>
      <c r="I14" s="25">
        <v>1024</v>
      </c>
      <c r="J14" s="25">
        <v>17</v>
      </c>
      <c r="K14" s="25">
        <v>160</v>
      </c>
      <c r="L14" s="25">
        <v>70</v>
      </c>
      <c r="M14" s="25">
        <v>46</v>
      </c>
      <c r="N14" s="25">
        <v>191</v>
      </c>
      <c r="O14" s="25">
        <v>3</v>
      </c>
      <c r="P14" s="25">
        <v>159</v>
      </c>
      <c r="Q14" s="25">
        <v>3</v>
      </c>
      <c r="R14" s="25">
        <v>3</v>
      </c>
      <c r="S14" s="25">
        <v>1</v>
      </c>
      <c r="T14" s="25">
        <v>35</v>
      </c>
      <c r="U14" s="25">
        <v>29</v>
      </c>
      <c r="V14" s="25">
        <v>3</v>
      </c>
      <c r="W14" s="25">
        <v>406</v>
      </c>
      <c r="X14" s="25"/>
      <c r="Y14" s="25"/>
      <c r="Z14" s="25"/>
      <c r="AA14" s="25"/>
      <c r="AB14" s="25">
        <v>2</v>
      </c>
      <c r="AC14" s="25"/>
    </row>
    <row r="15" spans="1:29" x14ac:dyDescent="0.25">
      <c r="A15" s="9">
        <v>11</v>
      </c>
      <c r="B15" s="6" t="s">
        <v>77</v>
      </c>
      <c r="C15" s="3" t="s">
        <v>78</v>
      </c>
      <c r="D15" s="10">
        <f t="shared" si="0"/>
        <v>2607</v>
      </c>
      <c r="E15" s="25">
        <v>37</v>
      </c>
      <c r="F15" s="25">
        <v>211</v>
      </c>
      <c r="G15" s="25">
        <v>2</v>
      </c>
      <c r="H15" s="25">
        <v>22</v>
      </c>
      <c r="I15" s="25">
        <v>319</v>
      </c>
      <c r="J15" s="25">
        <v>222</v>
      </c>
      <c r="K15" s="25">
        <v>206</v>
      </c>
      <c r="L15" s="25">
        <v>105</v>
      </c>
      <c r="M15" s="25">
        <v>175</v>
      </c>
      <c r="N15" s="25">
        <v>89</v>
      </c>
      <c r="O15" s="25">
        <v>295</v>
      </c>
      <c r="P15" s="25">
        <v>82</v>
      </c>
      <c r="Q15" s="25">
        <v>3</v>
      </c>
      <c r="R15" s="25">
        <v>122</v>
      </c>
      <c r="S15" s="25">
        <v>323</v>
      </c>
      <c r="T15" s="25">
        <v>90</v>
      </c>
      <c r="U15" s="25">
        <v>40</v>
      </c>
      <c r="V15" s="25">
        <v>5</v>
      </c>
      <c r="W15" s="25">
        <v>123</v>
      </c>
      <c r="X15" s="25">
        <v>4</v>
      </c>
      <c r="Y15" s="25">
        <v>1</v>
      </c>
      <c r="Z15" s="25">
        <v>30</v>
      </c>
      <c r="AA15" s="25">
        <v>2</v>
      </c>
      <c r="AB15" s="25">
        <v>43</v>
      </c>
      <c r="AC15" s="25">
        <v>56</v>
      </c>
    </row>
    <row r="16" spans="1:29" x14ac:dyDescent="0.25">
      <c r="A16" s="9">
        <v>12</v>
      </c>
      <c r="B16" s="6" t="s">
        <v>79</v>
      </c>
      <c r="C16" s="3" t="s">
        <v>80</v>
      </c>
      <c r="D16" s="10">
        <f t="shared" si="0"/>
        <v>2195</v>
      </c>
      <c r="E16" s="25">
        <v>32</v>
      </c>
      <c r="F16" s="25">
        <v>66</v>
      </c>
      <c r="G16" s="25"/>
      <c r="H16" s="25">
        <v>23</v>
      </c>
      <c r="I16" s="25">
        <v>241</v>
      </c>
      <c r="J16" s="25">
        <v>138</v>
      </c>
      <c r="K16" s="25">
        <v>304</v>
      </c>
      <c r="L16" s="25">
        <v>116</v>
      </c>
      <c r="M16" s="25">
        <v>69</v>
      </c>
      <c r="N16" s="25">
        <v>64</v>
      </c>
      <c r="O16" s="25">
        <v>128</v>
      </c>
      <c r="P16" s="25">
        <v>151</v>
      </c>
      <c r="Q16" s="25">
        <v>2</v>
      </c>
      <c r="R16" s="25">
        <v>103</v>
      </c>
      <c r="S16" s="25">
        <v>284</v>
      </c>
      <c r="T16" s="25">
        <v>59</v>
      </c>
      <c r="U16" s="25">
        <v>39</v>
      </c>
      <c r="V16" s="25">
        <v>193</v>
      </c>
      <c r="W16" s="25">
        <v>78</v>
      </c>
      <c r="X16" s="25">
        <v>1</v>
      </c>
      <c r="Y16" s="25"/>
      <c r="Z16" s="25">
        <v>30</v>
      </c>
      <c r="AA16" s="25">
        <v>6</v>
      </c>
      <c r="AB16" s="25">
        <v>55</v>
      </c>
      <c r="AC16" s="25">
        <v>13</v>
      </c>
    </row>
    <row r="17" spans="1:29" x14ac:dyDescent="0.25">
      <c r="A17" s="9">
        <v>13</v>
      </c>
      <c r="B17" s="6" t="s">
        <v>81</v>
      </c>
      <c r="C17" s="3" t="s">
        <v>82</v>
      </c>
      <c r="D17" s="10">
        <f t="shared" si="0"/>
        <v>4160</v>
      </c>
      <c r="E17" s="25">
        <v>15</v>
      </c>
      <c r="F17" s="25">
        <v>378</v>
      </c>
      <c r="G17" s="25">
        <v>1</v>
      </c>
      <c r="H17" s="25">
        <v>65</v>
      </c>
      <c r="I17" s="25">
        <v>344</v>
      </c>
      <c r="J17" s="25">
        <v>287</v>
      </c>
      <c r="K17" s="25">
        <v>444</v>
      </c>
      <c r="L17" s="25">
        <v>244</v>
      </c>
      <c r="M17" s="25">
        <v>864</v>
      </c>
      <c r="N17" s="25">
        <v>97</v>
      </c>
      <c r="O17" s="25">
        <v>27</v>
      </c>
      <c r="P17" s="25">
        <v>130</v>
      </c>
      <c r="Q17" s="25">
        <v>39</v>
      </c>
      <c r="R17" s="25">
        <v>107</v>
      </c>
      <c r="S17" s="25">
        <v>484</v>
      </c>
      <c r="T17" s="25">
        <v>116</v>
      </c>
      <c r="U17" s="25">
        <v>17</v>
      </c>
      <c r="V17" s="25">
        <v>22</v>
      </c>
      <c r="W17" s="25">
        <v>117</v>
      </c>
      <c r="X17" s="25">
        <v>289</v>
      </c>
      <c r="Y17" s="25">
        <v>42</v>
      </c>
      <c r="Z17" s="25">
        <v>14</v>
      </c>
      <c r="AA17" s="25"/>
      <c r="AB17" s="25">
        <v>7</v>
      </c>
      <c r="AC17" s="25">
        <v>10</v>
      </c>
    </row>
    <row r="18" spans="1:29" x14ac:dyDescent="0.25">
      <c r="A18" s="9">
        <v>14</v>
      </c>
      <c r="B18" s="6" t="s">
        <v>83</v>
      </c>
      <c r="C18" s="3" t="s">
        <v>84</v>
      </c>
      <c r="D18" s="10">
        <f t="shared" si="0"/>
        <v>7612</v>
      </c>
      <c r="E18" s="25">
        <v>104</v>
      </c>
      <c r="F18" s="25">
        <v>971</v>
      </c>
      <c r="G18" s="25">
        <v>292</v>
      </c>
      <c r="H18" s="25">
        <v>328</v>
      </c>
      <c r="I18" s="25">
        <v>590</v>
      </c>
      <c r="J18" s="25">
        <v>701</v>
      </c>
      <c r="K18" s="25">
        <v>616</v>
      </c>
      <c r="L18" s="25">
        <v>375</v>
      </c>
      <c r="M18" s="25">
        <v>713</v>
      </c>
      <c r="N18" s="25">
        <v>205</v>
      </c>
      <c r="O18" s="25">
        <v>118</v>
      </c>
      <c r="P18" s="25">
        <v>473</v>
      </c>
      <c r="Q18" s="25">
        <v>224</v>
      </c>
      <c r="R18" s="25">
        <v>437</v>
      </c>
      <c r="S18" s="25">
        <v>611</v>
      </c>
      <c r="T18" s="25">
        <v>27</v>
      </c>
      <c r="U18" s="25">
        <v>62</v>
      </c>
      <c r="V18" s="25">
        <v>71</v>
      </c>
      <c r="W18" s="25">
        <v>218</v>
      </c>
      <c r="X18" s="25">
        <v>314</v>
      </c>
      <c r="Y18" s="25">
        <v>75</v>
      </c>
      <c r="Z18" s="25">
        <v>25</v>
      </c>
      <c r="AA18" s="25">
        <v>5</v>
      </c>
      <c r="AB18" s="25">
        <v>45</v>
      </c>
      <c r="AC18" s="25">
        <v>12</v>
      </c>
    </row>
    <row r="19" spans="1:29" x14ac:dyDescent="0.25">
      <c r="A19" s="9">
        <v>15</v>
      </c>
      <c r="B19" s="6" t="s">
        <v>85</v>
      </c>
      <c r="C19" s="3" t="s">
        <v>86</v>
      </c>
      <c r="D19" s="10">
        <f t="shared" si="0"/>
        <v>10239</v>
      </c>
      <c r="E19" s="25">
        <v>64</v>
      </c>
      <c r="F19" s="25">
        <v>651</v>
      </c>
      <c r="G19" s="25">
        <v>77</v>
      </c>
      <c r="H19" s="25">
        <v>304</v>
      </c>
      <c r="I19" s="25">
        <v>1105</v>
      </c>
      <c r="J19" s="25">
        <v>1641</v>
      </c>
      <c r="K19" s="25">
        <v>1061</v>
      </c>
      <c r="L19" s="25">
        <v>285</v>
      </c>
      <c r="M19" s="25">
        <v>1203</v>
      </c>
      <c r="N19" s="25">
        <v>235</v>
      </c>
      <c r="O19" s="25">
        <v>163</v>
      </c>
      <c r="P19" s="25">
        <v>476</v>
      </c>
      <c r="Q19" s="25">
        <v>88</v>
      </c>
      <c r="R19" s="25">
        <v>282</v>
      </c>
      <c r="S19" s="25">
        <v>1007</v>
      </c>
      <c r="T19" s="25">
        <v>219</v>
      </c>
      <c r="U19" s="25">
        <v>92</v>
      </c>
      <c r="V19" s="25">
        <v>80</v>
      </c>
      <c r="W19" s="25">
        <v>491</v>
      </c>
      <c r="X19" s="25">
        <v>356</v>
      </c>
      <c r="Y19" s="25">
        <v>179</v>
      </c>
      <c r="Z19" s="25">
        <v>84</v>
      </c>
      <c r="AA19" s="25">
        <v>5</v>
      </c>
      <c r="AB19" s="25">
        <v>49</v>
      </c>
      <c r="AC19" s="25">
        <v>42</v>
      </c>
    </row>
    <row r="20" spans="1:29" x14ac:dyDescent="0.25">
      <c r="A20" s="9">
        <v>16</v>
      </c>
      <c r="B20" s="6" t="s">
        <v>87</v>
      </c>
      <c r="C20" s="3" t="s">
        <v>88</v>
      </c>
      <c r="D20" s="10">
        <f t="shared" si="0"/>
        <v>7220</v>
      </c>
      <c r="E20" s="25">
        <v>93</v>
      </c>
      <c r="F20" s="25">
        <v>553</v>
      </c>
      <c r="G20" s="25">
        <v>120</v>
      </c>
      <c r="H20" s="25">
        <v>231</v>
      </c>
      <c r="I20" s="25">
        <v>963</v>
      </c>
      <c r="J20" s="25">
        <v>830</v>
      </c>
      <c r="K20" s="25">
        <v>730</v>
      </c>
      <c r="L20" s="25">
        <v>299</v>
      </c>
      <c r="M20" s="25">
        <v>601</v>
      </c>
      <c r="N20" s="25">
        <v>251</v>
      </c>
      <c r="O20" s="25">
        <v>84</v>
      </c>
      <c r="P20" s="25">
        <v>263</v>
      </c>
      <c r="Q20" s="25">
        <v>41</v>
      </c>
      <c r="R20" s="25">
        <v>185</v>
      </c>
      <c r="S20" s="25">
        <v>894</v>
      </c>
      <c r="T20" s="25">
        <v>154</v>
      </c>
      <c r="U20" s="25">
        <v>109</v>
      </c>
      <c r="V20" s="25">
        <v>214</v>
      </c>
      <c r="W20" s="25">
        <v>192</v>
      </c>
      <c r="X20" s="25">
        <v>258</v>
      </c>
      <c r="Y20" s="25">
        <v>60</v>
      </c>
      <c r="Z20" s="25">
        <v>40</v>
      </c>
      <c r="AA20" s="25">
        <v>4</v>
      </c>
      <c r="AB20" s="25">
        <v>49</v>
      </c>
      <c r="AC20" s="25">
        <v>2</v>
      </c>
    </row>
    <row r="21" spans="1:29" x14ac:dyDescent="0.25">
      <c r="A21" s="9">
        <v>17</v>
      </c>
      <c r="B21" s="6" t="s">
        <v>89</v>
      </c>
      <c r="C21" s="3" t="s">
        <v>90</v>
      </c>
      <c r="D21" s="10">
        <f t="shared" si="0"/>
        <v>8696</v>
      </c>
      <c r="E21" s="25">
        <v>71</v>
      </c>
      <c r="F21" s="25">
        <v>721</v>
      </c>
      <c r="G21" s="25">
        <v>228</v>
      </c>
      <c r="H21" s="25">
        <v>283</v>
      </c>
      <c r="I21" s="25">
        <v>991</v>
      </c>
      <c r="J21" s="25">
        <v>1000</v>
      </c>
      <c r="K21" s="25">
        <v>968</v>
      </c>
      <c r="L21" s="25">
        <v>524</v>
      </c>
      <c r="M21" s="25">
        <v>710</v>
      </c>
      <c r="N21" s="25">
        <v>366</v>
      </c>
      <c r="O21" s="25">
        <v>118</v>
      </c>
      <c r="P21" s="25">
        <v>363</v>
      </c>
      <c r="Q21" s="25">
        <v>124</v>
      </c>
      <c r="R21" s="25">
        <v>477</v>
      </c>
      <c r="S21" s="25">
        <v>838</v>
      </c>
      <c r="T21" s="25">
        <v>96</v>
      </c>
      <c r="U21" s="25">
        <v>104</v>
      </c>
      <c r="V21" s="25">
        <v>73</v>
      </c>
      <c r="W21" s="25">
        <v>191</v>
      </c>
      <c r="X21" s="25">
        <v>184</v>
      </c>
      <c r="Y21" s="25">
        <v>110</v>
      </c>
      <c r="Z21" s="25">
        <v>94</v>
      </c>
      <c r="AA21" s="25">
        <v>2</v>
      </c>
      <c r="AB21" s="25">
        <v>57</v>
      </c>
      <c r="AC21" s="25">
        <v>3</v>
      </c>
    </row>
    <row r="22" spans="1:29" x14ac:dyDescent="0.25">
      <c r="A22" s="9">
        <v>18</v>
      </c>
      <c r="B22" s="6" t="s">
        <v>91</v>
      </c>
      <c r="C22" s="3" t="s">
        <v>92</v>
      </c>
      <c r="D22" s="10">
        <f t="shared" si="0"/>
        <v>9071</v>
      </c>
      <c r="E22" s="25">
        <v>141</v>
      </c>
      <c r="F22" s="25">
        <v>854</v>
      </c>
      <c r="G22" s="25">
        <v>11</v>
      </c>
      <c r="H22" s="25">
        <v>305</v>
      </c>
      <c r="I22" s="25">
        <v>776</v>
      </c>
      <c r="J22" s="25">
        <v>789</v>
      </c>
      <c r="K22" s="25">
        <v>1123</v>
      </c>
      <c r="L22" s="25">
        <v>639</v>
      </c>
      <c r="M22" s="25">
        <v>1459</v>
      </c>
      <c r="N22" s="25">
        <v>238</v>
      </c>
      <c r="O22" s="25">
        <v>79</v>
      </c>
      <c r="P22" s="25">
        <v>333</v>
      </c>
      <c r="Q22" s="25">
        <v>44</v>
      </c>
      <c r="R22" s="25">
        <v>224</v>
      </c>
      <c r="S22" s="25">
        <v>729</v>
      </c>
      <c r="T22" s="25">
        <v>190</v>
      </c>
      <c r="U22" s="25">
        <v>125</v>
      </c>
      <c r="V22" s="25">
        <v>53</v>
      </c>
      <c r="W22" s="25">
        <v>399</v>
      </c>
      <c r="X22" s="25">
        <v>326</v>
      </c>
      <c r="Y22" s="25">
        <v>123</v>
      </c>
      <c r="Z22" s="25">
        <v>53</v>
      </c>
      <c r="AA22" s="25">
        <v>6</v>
      </c>
      <c r="AB22" s="25">
        <v>34</v>
      </c>
      <c r="AC22" s="25">
        <v>18</v>
      </c>
    </row>
    <row r="23" spans="1:29" x14ac:dyDescent="0.25">
      <c r="A23" s="9">
        <v>19</v>
      </c>
      <c r="B23" s="6" t="s">
        <v>93</v>
      </c>
      <c r="C23" s="3" t="s">
        <v>94</v>
      </c>
      <c r="D23" s="10">
        <f t="shared" si="0"/>
        <v>3671</v>
      </c>
      <c r="E23" s="25">
        <v>10</v>
      </c>
      <c r="F23" s="25">
        <v>71</v>
      </c>
      <c r="G23" s="25"/>
      <c r="H23" s="25">
        <v>25</v>
      </c>
      <c r="I23" s="25">
        <v>435</v>
      </c>
      <c r="J23" s="25">
        <v>325</v>
      </c>
      <c r="K23" s="25">
        <v>501</v>
      </c>
      <c r="L23" s="25">
        <v>328</v>
      </c>
      <c r="M23" s="25">
        <v>266</v>
      </c>
      <c r="N23" s="25">
        <v>92</v>
      </c>
      <c r="O23" s="25">
        <v>109</v>
      </c>
      <c r="P23" s="25">
        <v>322</v>
      </c>
      <c r="Q23" s="25">
        <v>73</v>
      </c>
      <c r="R23" s="25">
        <v>147</v>
      </c>
      <c r="S23" s="25">
        <v>416</v>
      </c>
      <c r="T23" s="25">
        <v>109</v>
      </c>
      <c r="U23" s="25">
        <v>58</v>
      </c>
      <c r="V23" s="25">
        <v>12</v>
      </c>
      <c r="W23" s="25">
        <v>142</v>
      </c>
      <c r="X23" s="25">
        <v>163</v>
      </c>
      <c r="Y23" s="25">
        <v>18</v>
      </c>
      <c r="Z23" s="25">
        <v>36</v>
      </c>
      <c r="AA23" s="25">
        <v>3</v>
      </c>
      <c r="AB23" s="25">
        <v>10</v>
      </c>
      <c r="AC23" s="25"/>
    </row>
    <row r="24" spans="1:29" x14ac:dyDescent="0.25">
      <c r="A24" s="9">
        <v>20</v>
      </c>
      <c r="B24" s="6" t="s">
        <v>95</v>
      </c>
      <c r="C24" s="3" t="s">
        <v>96</v>
      </c>
      <c r="D24" s="10">
        <f t="shared" si="0"/>
        <v>1862</v>
      </c>
      <c r="E24" s="25">
        <v>12</v>
      </c>
      <c r="F24" s="25">
        <v>80</v>
      </c>
      <c r="G24" s="25">
        <v>1</v>
      </c>
      <c r="H24" s="25">
        <v>11</v>
      </c>
      <c r="I24" s="25">
        <v>359</v>
      </c>
      <c r="J24" s="25">
        <v>186</v>
      </c>
      <c r="K24" s="25">
        <v>150</v>
      </c>
      <c r="L24" s="25">
        <v>133</v>
      </c>
      <c r="M24" s="25">
        <v>291</v>
      </c>
      <c r="N24" s="25">
        <v>36</v>
      </c>
      <c r="O24" s="25">
        <v>74</v>
      </c>
      <c r="P24" s="25">
        <v>86</v>
      </c>
      <c r="Q24" s="25">
        <v>7</v>
      </c>
      <c r="R24" s="25">
        <v>112</v>
      </c>
      <c r="S24" s="25">
        <v>136</v>
      </c>
      <c r="T24" s="25">
        <v>44</v>
      </c>
      <c r="U24" s="25">
        <v>29</v>
      </c>
      <c r="V24" s="25">
        <v>14</v>
      </c>
      <c r="W24" s="25">
        <v>76</v>
      </c>
      <c r="X24" s="25">
        <v>1</v>
      </c>
      <c r="Y24" s="25"/>
      <c r="Z24" s="25">
        <v>17</v>
      </c>
      <c r="AA24" s="25">
        <v>4</v>
      </c>
      <c r="AB24" s="25">
        <v>3</v>
      </c>
      <c r="AC24" s="25"/>
    </row>
    <row r="25" spans="1:29" x14ac:dyDescent="0.25">
      <c r="A25" s="9">
        <v>21</v>
      </c>
      <c r="B25" s="6" t="s">
        <v>97</v>
      </c>
      <c r="C25" s="3" t="s">
        <v>98</v>
      </c>
      <c r="D25" s="10">
        <f t="shared" si="0"/>
        <v>5546</v>
      </c>
      <c r="E25" s="25">
        <v>29</v>
      </c>
      <c r="F25" s="25">
        <v>439</v>
      </c>
      <c r="G25" s="25">
        <v>69</v>
      </c>
      <c r="H25" s="25">
        <v>296</v>
      </c>
      <c r="I25" s="25">
        <v>512</v>
      </c>
      <c r="J25" s="25">
        <v>506</v>
      </c>
      <c r="K25" s="25">
        <v>448</v>
      </c>
      <c r="L25" s="25">
        <v>267</v>
      </c>
      <c r="M25" s="25">
        <v>525</v>
      </c>
      <c r="N25" s="25">
        <v>540</v>
      </c>
      <c r="O25" s="25">
        <v>103</v>
      </c>
      <c r="P25" s="25">
        <v>356</v>
      </c>
      <c r="Q25" s="25">
        <v>54</v>
      </c>
      <c r="R25" s="25">
        <v>161</v>
      </c>
      <c r="S25" s="25">
        <v>521</v>
      </c>
      <c r="T25" s="25">
        <v>65</v>
      </c>
      <c r="U25" s="25">
        <v>88</v>
      </c>
      <c r="V25" s="25">
        <v>155</v>
      </c>
      <c r="W25" s="25">
        <v>133</v>
      </c>
      <c r="X25" s="25">
        <v>71</v>
      </c>
      <c r="Y25" s="25">
        <v>18</v>
      </c>
      <c r="Z25" s="25">
        <v>125</v>
      </c>
      <c r="AA25" s="25">
        <v>5</v>
      </c>
      <c r="AB25" s="25">
        <v>60</v>
      </c>
      <c r="AC25" s="25"/>
    </row>
    <row r="26" spans="1:29" x14ac:dyDescent="0.25">
      <c r="A26" s="9">
        <v>22</v>
      </c>
      <c r="B26" s="6" t="s">
        <v>99</v>
      </c>
      <c r="C26" s="3" t="s">
        <v>100</v>
      </c>
      <c r="D26" s="10">
        <f t="shared" si="0"/>
        <v>12778</v>
      </c>
      <c r="E26" s="25">
        <v>90</v>
      </c>
      <c r="F26" s="25">
        <v>1174</v>
      </c>
      <c r="G26" s="25">
        <v>389</v>
      </c>
      <c r="H26" s="25">
        <v>386</v>
      </c>
      <c r="I26" s="25">
        <v>1416</v>
      </c>
      <c r="J26" s="25">
        <v>1140</v>
      </c>
      <c r="K26" s="25">
        <v>1222</v>
      </c>
      <c r="L26" s="25">
        <v>521</v>
      </c>
      <c r="M26" s="25">
        <v>1099</v>
      </c>
      <c r="N26" s="25">
        <v>350</v>
      </c>
      <c r="O26" s="25">
        <v>253</v>
      </c>
      <c r="P26" s="25">
        <v>574</v>
      </c>
      <c r="Q26" s="25">
        <v>106</v>
      </c>
      <c r="R26" s="25">
        <v>697</v>
      </c>
      <c r="S26" s="25">
        <v>1613</v>
      </c>
      <c r="T26" s="25">
        <v>280</v>
      </c>
      <c r="U26" s="25">
        <v>137</v>
      </c>
      <c r="V26" s="25">
        <v>287</v>
      </c>
      <c r="W26" s="25">
        <v>284</v>
      </c>
      <c r="X26" s="25">
        <v>398</v>
      </c>
      <c r="Y26" s="25">
        <v>159</v>
      </c>
      <c r="Z26" s="25">
        <v>135</v>
      </c>
      <c r="AA26" s="25">
        <v>2</v>
      </c>
      <c r="AB26" s="25">
        <v>66</v>
      </c>
      <c r="AC26" s="25"/>
    </row>
    <row r="27" spans="1:29" x14ac:dyDescent="0.25">
      <c r="A27" s="9">
        <v>23</v>
      </c>
      <c r="B27" s="6" t="s">
        <v>101</v>
      </c>
      <c r="C27" s="3" t="s">
        <v>102</v>
      </c>
      <c r="D27" s="10">
        <f t="shared" si="0"/>
        <v>6366</v>
      </c>
      <c r="E27" s="25">
        <v>145</v>
      </c>
      <c r="F27" s="25">
        <v>457</v>
      </c>
      <c r="G27" s="25">
        <v>110</v>
      </c>
      <c r="H27" s="25">
        <v>187</v>
      </c>
      <c r="I27" s="25">
        <v>792</v>
      </c>
      <c r="J27" s="25">
        <v>705</v>
      </c>
      <c r="K27" s="25">
        <v>687</v>
      </c>
      <c r="L27" s="25">
        <v>420</v>
      </c>
      <c r="M27" s="25">
        <v>655</v>
      </c>
      <c r="N27" s="25">
        <v>160</v>
      </c>
      <c r="O27" s="25">
        <v>108</v>
      </c>
      <c r="P27" s="25">
        <v>430</v>
      </c>
      <c r="Q27" s="25">
        <v>87</v>
      </c>
      <c r="R27" s="25">
        <v>146</v>
      </c>
      <c r="S27" s="25">
        <v>588</v>
      </c>
      <c r="T27" s="25">
        <v>214</v>
      </c>
      <c r="U27" s="25">
        <v>55</v>
      </c>
      <c r="V27" s="25">
        <v>56</v>
      </c>
      <c r="W27" s="25">
        <v>240</v>
      </c>
      <c r="X27" s="25"/>
      <c r="Y27" s="25"/>
      <c r="Z27" s="25">
        <v>54</v>
      </c>
      <c r="AA27" s="25">
        <v>7</v>
      </c>
      <c r="AB27" s="25">
        <v>44</v>
      </c>
      <c r="AC27" s="25">
        <v>19</v>
      </c>
    </row>
    <row r="28" spans="1:29" x14ac:dyDescent="0.25">
      <c r="A28" s="9">
        <v>24</v>
      </c>
      <c r="B28" s="6" t="s">
        <v>103</v>
      </c>
      <c r="C28" s="3" t="s">
        <v>104</v>
      </c>
      <c r="D28" s="10">
        <f t="shared" si="0"/>
        <v>11410</v>
      </c>
      <c r="E28" s="25">
        <v>91</v>
      </c>
      <c r="F28" s="25">
        <v>984</v>
      </c>
      <c r="G28" s="25">
        <v>244</v>
      </c>
      <c r="H28" s="25">
        <v>267</v>
      </c>
      <c r="I28" s="25">
        <v>801</v>
      </c>
      <c r="J28" s="25">
        <v>1379</v>
      </c>
      <c r="K28" s="25">
        <v>1012</v>
      </c>
      <c r="L28" s="25">
        <v>742</v>
      </c>
      <c r="M28" s="25">
        <v>1455</v>
      </c>
      <c r="N28" s="25">
        <v>301</v>
      </c>
      <c r="O28" s="25">
        <v>438</v>
      </c>
      <c r="P28" s="25">
        <v>613</v>
      </c>
      <c r="Q28" s="25">
        <v>140</v>
      </c>
      <c r="R28" s="25">
        <v>344</v>
      </c>
      <c r="S28" s="25">
        <v>984</v>
      </c>
      <c r="T28" s="25">
        <v>163</v>
      </c>
      <c r="U28" s="25">
        <v>82</v>
      </c>
      <c r="V28" s="25">
        <v>198</v>
      </c>
      <c r="W28" s="25">
        <v>618</v>
      </c>
      <c r="X28" s="25">
        <v>363</v>
      </c>
      <c r="Y28" s="25">
        <v>89</v>
      </c>
      <c r="Z28" s="25">
        <v>72</v>
      </c>
      <c r="AA28" s="25">
        <v>12</v>
      </c>
      <c r="AB28" s="25">
        <v>17</v>
      </c>
      <c r="AC28" s="25">
        <v>1</v>
      </c>
    </row>
    <row r="29" spans="1:29" x14ac:dyDescent="0.25">
      <c r="A29" s="9">
        <v>25</v>
      </c>
      <c r="B29" s="6" t="s">
        <v>105</v>
      </c>
      <c r="C29" s="3" t="s">
        <v>106</v>
      </c>
      <c r="D29" s="10">
        <f t="shared" si="0"/>
        <v>7164</v>
      </c>
      <c r="E29" s="25">
        <v>118</v>
      </c>
      <c r="F29" s="25">
        <v>556</v>
      </c>
      <c r="G29" s="25">
        <v>37</v>
      </c>
      <c r="H29" s="25">
        <v>192</v>
      </c>
      <c r="I29" s="25">
        <v>844</v>
      </c>
      <c r="J29" s="25">
        <v>545</v>
      </c>
      <c r="K29" s="25">
        <v>803</v>
      </c>
      <c r="L29" s="25">
        <v>280</v>
      </c>
      <c r="M29" s="25">
        <v>642</v>
      </c>
      <c r="N29" s="25">
        <v>218</v>
      </c>
      <c r="O29" s="25">
        <v>73</v>
      </c>
      <c r="P29" s="25">
        <v>492</v>
      </c>
      <c r="Q29" s="25">
        <v>59</v>
      </c>
      <c r="R29" s="25">
        <v>300</v>
      </c>
      <c r="S29" s="25">
        <v>761</v>
      </c>
      <c r="T29" s="25">
        <v>141</v>
      </c>
      <c r="U29" s="25">
        <v>51</v>
      </c>
      <c r="V29" s="25">
        <v>103</v>
      </c>
      <c r="W29" s="25">
        <v>343</v>
      </c>
      <c r="X29" s="25">
        <v>251</v>
      </c>
      <c r="Y29" s="25">
        <v>49</v>
      </c>
      <c r="Z29" s="25">
        <v>50</v>
      </c>
      <c r="AA29" s="25">
        <v>1</v>
      </c>
      <c r="AB29" s="25">
        <v>239</v>
      </c>
      <c r="AC29" s="25">
        <v>16</v>
      </c>
    </row>
    <row r="30" spans="1:29" x14ac:dyDescent="0.25">
      <c r="A30" s="9">
        <v>26</v>
      </c>
      <c r="B30" s="6" t="s">
        <v>107</v>
      </c>
      <c r="C30" s="3" t="s">
        <v>108</v>
      </c>
      <c r="D30" s="10">
        <f t="shared" si="0"/>
        <v>13434</v>
      </c>
      <c r="E30" s="25">
        <v>174</v>
      </c>
      <c r="F30" s="25">
        <v>1170</v>
      </c>
      <c r="G30" s="25">
        <v>125</v>
      </c>
      <c r="H30" s="25">
        <v>266</v>
      </c>
      <c r="I30" s="25">
        <v>1465</v>
      </c>
      <c r="J30" s="25">
        <v>1358</v>
      </c>
      <c r="K30" s="25">
        <v>1280</v>
      </c>
      <c r="L30" s="25">
        <v>711</v>
      </c>
      <c r="M30" s="25">
        <v>1883</v>
      </c>
      <c r="N30" s="25">
        <v>410</v>
      </c>
      <c r="O30" s="25">
        <v>266</v>
      </c>
      <c r="P30" s="25">
        <v>874</v>
      </c>
      <c r="Q30" s="25">
        <v>233</v>
      </c>
      <c r="R30" s="25">
        <v>262</v>
      </c>
      <c r="S30" s="25">
        <v>1248</v>
      </c>
      <c r="T30" s="25">
        <v>203</v>
      </c>
      <c r="U30" s="25">
        <v>102</v>
      </c>
      <c r="V30" s="25">
        <v>551</v>
      </c>
      <c r="W30" s="25">
        <v>306</v>
      </c>
      <c r="X30" s="25">
        <v>227</v>
      </c>
      <c r="Y30" s="25">
        <v>107</v>
      </c>
      <c r="Z30" s="25">
        <v>61</v>
      </c>
      <c r="AA30" s="25">
        <v>11</v>
      </c>
      <c r="AB30" s="25">
        <v>91</v>
      </c>
      <c r="AC30" s="25">
        <v>50</v>
      </c>
    </row>
    <row r="31" spans="1:29" x14ac:dyDescent="0.25">
      <c r="A31" s="9">
        <v>27</v>
      </c>
      <c r="B31" s="6" t="s">
        <v>109</v>
      </c>
      <c r="C31" s="3" t="s">
        <v>110</v>
      </c>
      <c r="D31" s="10">
        <f t="shared" si="0"/>
        <v>7245</v>
      </c>
      <c r="E31" s="25">
        <v>38</v>
      </c>
      <c r="F31" s="25">
        <v>697</v>
      </c>
      <c r="G31" s="25">
        <v>47</v>
      </c>
      <c r="H31" s="25">
        <v>439</v>
      </c>
      <c r="I31" s="25">
        <v>746</v>
      </c>
      <c r="J31" s="25">
        <v>822</v>
      </c>
      <c r="K31" s="25">
        <v>745</v>
      </c>
      <c r="L31" s="25">
        <v>333</v>
      </c>
      <c r="M31" s="25">
        <v>514</v>
      </c>
      <c r="N31" s="25">
        <v>172</v>
      </c>
      <c r="O31" s="25">
        <v>150</v>
      </c>
      <c r="P31" s="25">
        <v>379</v>
      </c>
      <c r="Q31" s="25">
        <v>37</v>
      </c>
      <c r="R31" s="25">
        <v>242</v>
      </c>
      <c r="S31" s="25">
        <v>756</v>
      </c>
      <c r="T31" s="25">
        <v>194</v>
      </c>
      <c r="U31" s="25">
        <v>57</v>
      </c>
      <c r="V31" s="25">
        <v>113</v>
      </c>
      <c r="W31" s="25">
        <v>251</v>
      </c>
      <c r="X31" s="25">
        <v>285</v>
      </c>
      <c r="Y31" s="25">
        <v>89</v>
      </c>
      <c r="Z31" s="25">
        <v>66</v>
      </c>
      <c r="AA31" s="25">
        <v>1</v>
      </c>
      <c r="AB31" s="25">
        <v>28</v>
      </c>
      <c r="AC31" s="25">
        <v>44</v>
      </c>
    </row>
    <row r="32" spans="1:29" x14ac:dyDescent="0.25">
      <c r="A32" s="9">
        <v>28</v>
      </c>
      <c r="B32" s="6" t="s">
        <v>111</v>
      </c>
      <c r="C32" s="3" t="s">
        <v>112</v>
      </c>
      <c r="D32" s="10">
        <f t="shared" si="0"/>
        <v>6333</v>
      </c>
      <c r="E32" s="25">
        <v>44</v>
      </c>
      <c r="F32" s="25">
        <v>570</v>
      </c>
      <c r="G32" s="25">
        <v>69</v>
      </c>
      <c r="H32" s="25">
        <v>48</v>
      </c>
      <c r="I32" s="25">
        <v>693</v>
      </c>
      <c r="J32" s="25">
        <v>605</v>
      </c>
      <c r="K32" s="25">
        <v>655</v>
      </c>
      <c r="L32" s="25">
        <v>368</v>
      </c>
      <c r="M32" s="25">
        <v>966</v>
      </c>
      <c r="N32" s="25">
        <v>126</v>
      </c>
      <c r="O32" s="25">
        <v>53</v>
      </c>
      <c r="P32" s="25">
        <v>279</v>
      </c>
      <c r="Q32" s="25">
        <v>4</v>
      </c>
      <c r="R32" s="25">
        <v>302</v>
      </c>
      <c r="S32" s="25">
        <v>695</v>
      </c>
      <c r="T32" s="25">
        <v>116</v>
      </c>
      <c r="U32" s="25">
        <v>75</v>
      </c>
      <c r="V32" s="25">
        <v>37</v>
      </c>
      <c r="W32" s="25">
        <v>163</v>
      </c>
      <c r="X32" s="25">
        <v>307</v>
      </c>
      <c r="Y32" s="25">
        <v>57</v>
      </c>
      <c r="Z32" s="25">
        <v>50</v>
      </c>
      <c r="AA32" s="25">
        <v>10</v>
      </c>
      <c r="AB32" s="25">
        <v>22</v>
      </c>
      <c r="AC32" s="25">
        <v>19</v>
      </c>
    </row>
    <row r="33" spans="1:29" x14ac:dyDescent="0.25">
      <c r="A33" s="9">
        <v>29</v>
      </c>
      <c r="B33" s="6" t="s">
        <v>113</v>
      </c>
      <c r="C33" s="3" t="s">
        <v>114</v>
      </c>
      <c r="D33" s="10">
        <f t="shared" si="0"/>
        <v>7072</v>
      </c>
      <c r="E33" s="25">
        <v>77</v>
      </c>
      <c r="F33" s="25">
        <v>621</v>
      </c>
      <c r="G33" s="25">
        <v>8</v>
      </c>
      <c r="H33" s="25">
        <v>156</v>
      </c>
      <c r="I33" s="25">
        <v>939</v>
      </c>
      <c r="J33" s="25">
        <v>561</v>
      </c>
      <c r="K33" s="25">
        <v>770</v>
      </c>
      <c r="L33" s="25">
        <v>431</v>
      </c>
      <c r="M33" s="25">
        <v>842</v>
      </c>
      <c r="N33" s="25">
        <v>155</v>
      </c>
      <c r="O33" s="25">
        <v>34</v>
      </c>
      <c r="P33" s="25">
        <v>356</v>
      </c>
      <c r="Q33" s="25">
        <v>65</v>
      </c>
      <c r="R33" s="25">
        <v>356</v>
      </c>
      <c r="S33" s="25">
        <v>994</v>
      </c>
      <c r="T33" s="25">
        <v>107</v>
      </c>
      <c r="U33" s="25">
        <v>63</v>
      </c>
      <c r="V33" s="25">
        <v>7</v>
      </c>
      <c r="W33" s="25">
        <v>416</v>
      </c>
      <c r="X33" s="25">
        <v>3</v>
      </c>
      <c r="Y33" s="25">
        <v>3</v>
      </c>
      <c r="Z33" s="25">
        <v>46</v>
      </c>
      <c r="AA33" s="25">
        <v>5</v>
      </c>
      <c r="AB33" s="25">
        <v>52</v>
      </c>
      <c r="AC33" s="25">
        <v>5</v>
      </c>
    </row>
    <row r="34" spans="1:29" x14ac:dyDescent="0.25">
      <c r="A34" s="9">
        <v>30</v>
      </c>
      <c r="B34" s="6" t="s">
        <v>115</v>
      </c>
      <c r="C34" s="3" t="s">
        <v>116</v>
      </c>
      <c r="D34" s="10">
        <f t="shared" si="0"/>
        <v>13147</v>
      </c>
      <c r="E34" s="25">
        <v>137</v>
      </c>
      <c r="F34" s="25">
        <v>987</v>
      </c>
      <c r="G34" s="25">
        <v>522</v>
      </c>
      <c r="H34" s="25">
        <v>272</v>
      </c>
      <c r="I34" s="25">
        <v>1370</v>
      </c>
      <c r="J34" s="25">
        <v>1761</v>
      </c>
      <c r="K34" s="25">
        <v>1276</v>
      </c>
      <c r="L34" s="25">
        <v>580</v>
      </c>
      <c r="M34" s="25">
        <v>856</v>
      </c>
      <c r="N34" s="25">
        <v>453</v>
      </c>
      <c r="O34" s="25">
        <v>156</v>
      </c>
      <c r="P34" s="25">
        <v>899</v>
      </c>
      <c r="Q34" s="25">
        <v>239</v>
      </c>
      <c r="R34" s="25">
        <v>689</v>
      </c>
      <c r="S34" s="25">
        <v>1687</v>
      </c>
      <c r="T34" s="25">
        <v>140</v>
      </c>
      <c r="U34" s="25">
        <v>243</v>
      </c>
      <c r="V34" s="25">
        <v>288</v>
      </c>
      <c r="W34" s="25">
        <v>191</v>
      </c>
      <c r="X34" s="25">
        <v>210</v>
      </c>
      <c r="Y34" s="25">
        <v>23</v>
      </c>
      <c r="Z34" s="25">
        <v>77</v>
      </c>
      <c r="AA34" s="25">
        <v>2</v>
      </c>
      <c r="AB34" s="25">
        <v>51</v>
      </c>
      <c r="AC34" s="25">
        <v>38</v>
      </c>
    </row>
    <row r="35" spans="1:29" x14ac:dyDescent="0.25">
      <c r="A35" s="9">
        <v>31</v>
      </c>
      <c r="B35" s="6" t="s">
        <v>117</v>
      </c>
      <c r="C35" s="3" t="s">
        <v>118</v>
      </c>
      <c r="D35" s="10">
        <f t="shared" si="0"/>
        <v>15981</v>
      </c>
      <c r="E35" s="25">
        <v>193</v>
      </c>
      <c r="F35" s="25">
        <v>858</v>
      </c>
      <c r="G35" s="25">
        <v>979</v>
      </c>
      <c r="H35" s="25">
        <v>415</v>
      </c>
      <c r="I35" s="25">
        <v>1011</v>
      </c>
      <c r="J35" s="25">
        <v>1574</v>
      </c>
      <c r="K35" s="25">
        <v>1765</v>
      </c>
      <c r="L35" s="25">
        <v>719</v>
      </c>
      <c r="M35" s="25">
        <v>1374</v>
      </c>
      <c r="N35" s="25">
        <v>190</v>
      </c>
      <c r="O35" s="25">
        <v>240</v>
      </c>
      <c r="P35" s="25">
        <v>1020</v>
      </c>
      <c r="Q35" s="25">
        <v>181</v>
      </c>
      <c r="R35" s="25">
        <v>925</v>
      </c>
      <c r="S35" s="25">
        <v>3065</v>
      </c>
      <c r="T35" s="25">
        <v>440</v>
      </c>
      <c r="U35" s="25">
        <v>163</v>
      </c>
      <c r="V35" s="25">
        <v>190</v>
      </c>
      <c r="W35" s="25">
        <v>420</v>
      </c>
      <c r="X35" s="25"/>
      <c r="Y35" s="25"/>
      <c r="Z35" s="25">
        <v>69</v>
      </c>
      <c r="AA35" s="25">
        <v>1</v>
      </c>
      <c r="AB35" s="25">
        <v>187</v>
      </c>
      <c r="AC35" s="25">
        <v>2</v>
      </c>
    </row>
    <row r="36" spans="1:29" x14ac:dyDescent="0.25">
      <c r="A36" s="9">
        <v>33</v>
      </c>
      <c r="B36" s="6" t="s">
        <v>119</v>
      </c>
      <c r="C36" s="3" t="s">
        <v>120</v>
      </c>
      <c r="D36" s="10">
        <f t="shared" si="0"/>
        <v>786</v>
      </c>
      <c r="E36" s="25">
        <v>8</v>
      </c>
      <c r="F36" s="25">
        <v>13</v>
      </c>
      <c r="G36" s="25"/>
      <c r="H36" s="25">
        <v>24</v>
      </c>
      <c r="I36" s="25">
        <v>121</v>
      </c>
      <c r="J36" s="25">
        <v>558</v>
      </c>
      <c r="K36" s="25">
        <v>2</v>
      </c>
      <c r="L36" s="25">
        <v>1</v>
      </c>
      <c r="M36" s="25">
        <v>2</v>
      </c>
      <c r="N36" s="25">
        <v>4</v>
      </c>
      <c r="O36" s="25">
        <v>6</v>
      </c>
      <c r="P36" s="25">
        <v>11</v>
      </c>
      <c r="Q36" s="25"/>
      <c r="R36" s="25"/>
      <c r="S36" s="25"/>
      <c r="T36" s="25"/>
      <c r="U36" s="25">
        <v>2</v>
      </c>
      <c r="V36" s="25"/>
      <c r="W36" s="25">
        <v>33</v>
      </c>
      <c r="X36" s="25"/>
      <c r="Y36" s="25"/>
      <c r="Z36" s="25"/>
      <c r="AA36" s="25"/>
      <c r="AB36" s="25">
        <v>1</v>
      </c>
      <c r="AC36" s="25"/>
    </row>
    <row r="37" spans="1:29" x14ac:dyDescent="0.25">
      <c r="A37" s="9">
        <v>40</v>
      </c>
      <c r="B37" s="6" t="s">
        <v>121</v>
      </c>
      <c r="C37" s="3" t="s">
        <v>122</v>
      </c>
      <c r="D37" s="10">
        <f t="shared" si="0"/>
        <v>820</v>
      </c>
      <c r="E37" s="25"/>
      <c r="F37" s="25">
        <v>1</v>
      </c>
      <c r="G37" s="25"/>
      <c r="H37" s="25">
        <v>2</v>
      </c>
      <c r="I37" s="25">
        <v>8</v>
      </c>
      <c r="J37" s="25">
        <v>795</v>
      </c>
      <c r="K37" s="25">
        <v>1</v>
      </c>
      <c r="L37" s="25"/>
      <c r="M37" s="25"/>
      <c r="N37" s="25"/>
      <c r="O37" s="25"/>
      <c r="P37" s="25">
        <v>2</v>
      </c>
      <c r="Q37" s="25"/>
      <c r="R37" s="25"/>
      <c r="S37" s="25"/>
      <c r="T37" s="25"/>
      <c r="U37" s="25">
        <v>4</v>
      </c>
      <c r="V37" s="25"/>
      <c r="W37" s="25">
        <v>1</v>
      </c>
      <c r="X37" s="25"/>
      <c r="Y37" s="25"/>
      <c r="Z37" s="25">
        <v>4</v>
      </c>
      <c r="AA37" s="25"/>
      <c r="AB37" s="25">
        <v>1</v>
      </c>
      <c r="AC37" s="25">
        <v>1</v>
      </c>
    </row>
    <row r="38" spans="1:29" x14ac:dyDescent="0.25">
      <c r="A38" s="9">
        <v>43</v>
      </c>
      <c r="B38" s="6" t="s">
        <v>123</v>
      </c>
      <c r="C38" s="3" t="s">
        <v>124</v>
      </c>
      <c r="D38" s="10">
        <f t="shared" si="0"/>
        <v>1501</v>
      </c>
      <c r="E38" s="25"/>
      <c r="F38" s="25">
        <v>30</v>
      </c>
      <c r="G38" s="25"/>
      <c r="H38" s="25"/>
      <c r="I38" s="25">
        <v>164</v>
      </c>
      <c r="J38" s="25">
        <v>2</v>
      </c>
      <c r="K38" s="25"/>
      <c r="L38" s="25"/>
      <c r="M38" s="25">
        <v>1301</v>
      </c>
      <c r="N38" s="25">
        <v>2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>
        <v>2</v>
      </c>
      <c r="AA38" s="25"/>
      <c r="AB38" s="25"/>
      <c r="AC38" s="25"/>
    </row>
    <row r="39" spans="1:29" x14ac:dyDescent="0.25">
      <c r="A39" s="9">
        <v>46</v>
      </c>
      <c r="B39" s="6" t="s">
        <v>125</v>
      </c>
      <c r="C39" s="3" t="s">
        <v>126</v>
      </c>
      <c r="D39" s="10">
        <f t="shared" si="0"/>
        <v>4826</v>
      </c>
      <c r="E39" s="25"/>
      <c r="F39" s="25">
        <v>1502</v>
      </c>
      <c r="G39" s="25"/>
      <c r="H39" s="25">
        <v>3</v>
      </c>
      <c r="I39" s="25">
        <v>600</v>
      </c>
      <c r="J39" s="25"/>
      <c r="K39" s="25"/>
      <c r="L39" s="25"/>
      <c r="M39" s="25"/>
      <c r="N39" s="25"/>
      <c r="O39" s="25"/>
      <c r="P39" s="25"/>
      <c r="Q39" s="25"/>
      <c r="R39" s="25"/>
      <c r="S39" s="25">
        <v>3</v>
      </c>
      <c r="T39" s="25"/>
      <c r="U39" s="25"/>
      <c r="V39" s="25"/>
      <c r="W39" s="25"/>
      <c r="X39" s="25">
        <v>1952</v>
      </c>
      <c r="Y39" s="25">
        <v>766</v>
      </c>
      <c r="Z39" s="25"/>
      <c r="AA39" s="25"/>
      <c r="AB39" s="25"/>
      <c r="AC39" s="25"/>
    </row>
    <row r="40" spans="1:29" x14ac:dyDescent="0.25">
      <c r="A40" s="9">
        <v>47</v>
      </c>
      <c r="B40" s="6" t="s">
        <v>127</v>
      </c>
      <c r="C40" s="3" t="s">
        <v>128</v>
      </c>
      <c r="D40" s="10">
        <f t="shared" si="0"/>
        <v>490</v>
      </c>
      <c r="E40" s="25"/>
      <c r="F40" s="25">
        <v>76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231</v>
      </c>
      <c r="Y40" s="25">
        <v>183</v>
      </c>
      <c r="Z40" s="25"/>
      <c r="AA40" s="25"/>
      <c r="AB40" s="25"/>
      <c r="AC40" s="25"/>
    </row>
    <row r="41" spans="1:29" x14ac:dyDescent="0.25">
      <c r="A41" s="9">
        <v>48</v>
      </c>
      <c r="B41" s="6" t="s">
        <v>129</v>
      </c>
      <c r="C41" s="3" t="s">
        <v>130</v>
      </c>
      <c r="D41" s="10">
        <f t="shared" si="0"/>
        <v>392</v>
      </c>
      <c r="E41" s="25"/>
      <c r="F41" s="25">
        <v>75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297</v>
      </c>
      <c r="Y41" s="25">
        <v>20</v>
      </c>
      <c r="Z41" s="25"/>
      <c r="AA41" s="25"/>
      <c r="AB41" s="25"/>
      <c r="AC41" s="25"/>
    </row>
    <row r="42" spans="1:29" x14ac:dyDescent="0.25">
      <c r="A42" s="9">
        <v>49</v>
      </c>
      <c r="B42" s="6" t="s">
        <v>131</v>
      </c>
      <c r="C42" s="3" t="s">
        <v>132</v>
      </c>
      <c r="D42" s="10">
        <f t="shared" si="0"/>
        <v>755</v>
      </c>
      <c r="E42" s="25"/>
      <c r="F42" s="25">
        <v>47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528</v>
      </c>
      <c r="Y42" s="25">
        <v>179</v>
      </c>
      <c r="Z42" s="25"/>
      <c r="AA42" s="25"/>
      <c r="AB42" s="25">
        <v>1</v>
      </c>
      <c r="AC42" s="25"/>
    </row>
    <row r="43" spans="1:29" x14ac:dyDescent="0.25">
      <c r="A43" s="9">
        <v>50</v>
      </c>
      <c r="B43" s="6" t="s">
        <v>133</v>
      </c>
      <c r="C43" s="3" t="s">
        <v>134</v>
      </c>
      <c r="D43" s="10">
        <f t="shared" si="0"/>
        <v>1648</v>
      </c>
      <c r="E43" s="25"/>
      <c r="F43" s="25">
        <v>378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978</v>
      </c>
      <c r="Y43" s="25">
        <v>292</v>
      </c>
      <c r="Z43" s="25"/>
      <c r="AA43" s="25"/>
      <c r="AB43" s="25"/>
      <c r="AC43" s="25"/>
    </row>
    <row r="44" spans="1:29" x14ac:dyDescent="0.25">
      <c r="A44" s="9">
        <v>52</v>
      </c>
      <c r="B44" s="6" t="s">
        <v>135</v>
      </c>
      <c r="C44" s="3" t="s">
        <v>136</v>
      </c>
      <c r="D44" s="10">
        <f t="shared" si="0"/>
        <v>913</v>
      </c>
      <c r="E44" s="25"/>
      <c r="F44" s="25">
        <v>743</v>
      </c>
      <c r="G44" s="25"/>
      <c r="H44" s="25"/>
      <c r="I44" s="25"/>
      <c r="J44" s="25"/>
      <c r="K44" s="25"/>
      <c r="L44" s="25"/>
      <c r="M44" s="25"/>
      <c r="N44" s="25"/>
      <c r="O44" s="25">
        <v>76</v>
      </c>
      <c r="P44" s="25"/>
      <c r="Q44" s="25"/>
      <c r="R44" s="25"/>
      <c r="S44" s="25"/>
      <c r="T44" s="25"/>
      <c r="U44" s="25"/>
      <c r="V44" s="25"/>
      <c r="W44" s="25"/>
      <c r="X44" s="25">
        <v>94</v>
      </c>
      <c r="Y44" s="25"/>
      <c r="Z44" s="25"/>
      <c r="AA44" s="25"/>
      <c r="AB44" s="25"/>
      <c r="AC44" s="25"/>
    </row>
    <row r="45" spans="1:29" x14ac:dyDescent="0.25">
      <c r="A45" s="9">
        <v>54</v>
      </c>
      <c r="B45" s="6" t="s">
        <v>137</v>
      </c>
      <c r="C45" s="3" t="s">
        <v>138</v>
      </c>
      <c r="D45" s="10">
        <f t="shared" si="0"/>
        <v>570</v>
      </c>
      <c r="E45" s="25">
        <v>20</v>
      </c>
      <c r="F45" s="25">
        <v>19</v>
      </c>
      <c r="G45" s="25"/>
      <c r="H45" s="25">
        <v>3</v>
      </c>
      <c r="I45" s="25">
        <v>434</v>
      </c>
      <c r="J45" s="25">
        <v>17</v>
      </c>
      <c r="K45" s="25">
        <v>16</v>
      </c>
      <c r="L45" s="25">
        <v>11</v>
      </c>
      <c r="M45" s="25">
        <v>6</v>
      </c>
      <c r="N45" s="25"/>
      <c r="O45" s="25">
        <v>24</v>
      </c>
      <c r="P45" s="25">
        <v>10</v>
      </c>
      <c r="Q45" s="25">
        <v>1</v>
      </c>
      <c r="R45" s="25"/>
      <c r="S45" s="25"/>
      <c r="T45" s="25"/>
      <c r="U45" s="25">
        <v>1</v>
      </c>
      <c r="V45" s="25">
        <v>2</v>
      </c>
      <c r="W45" s="25">
        <v>3</v>
      </c>
      <c r="X45" s="25"/>
      <c r="Y45" s="25"/>
      <c r="Z45" s="25"/>
      <c r="AA45" s="25"/>
      <c r="AB45" s="25">
        <v>3</v>
      </c>
      <c r="AC45" s="25"/>
    </row>
    <row r="46" spans="1:29" x14ac:dyDescent="0.25">
      <c r="A46" s="9">
        <v>55</v>
      </c>
      <c r="B46" s="6" t="s">
        <v>139</v>
      </c>
      <c r="C46" s="3" t="s">
        <v>140</v>
      </c>
      <c r="D46" s="10">
        <f t="shared" si="0"/>
        <v>1443</v>
      </c>
      <c r="E46" s="25"/>
      <c r="F46" s="25">
        <v>14</v>
      </c>
      <c r="G46" s="25"/>
      <c r="H46" s="25">
        <v>238</v>
      </c>
      <c r="I46" s="25">
        <v>442</v>
      </c>
      <c r="J46" s="25">
        <v>7</v>
      </c>
      <c r="K46" s="25">
        <v>44</v>
      </c>
      <c r="L46" s="25"/>
      <c r="M46" s="25">
        <v>13</v>
      </c>
      <c r="N46" s="25">
        <v>41</v>
      </c>
      <c r="O46" s="25">
        <v>1</v>
      </c>
      <c r="P46" s="25">
        <v>1</v>
      </c>
      <c r="Q46" s="25"/>
      <c r="R46" s="25"/>
      <c r="S46" s="25"/>
      <c r="T46" s="25"/>
      <c r="U46" s="25">
        <v>16</v>
      </c>
      <c r="V46" s="25"/>
      <c r="W46" s="25">
        <v>7</v>
      </c>
      <c r="X46" s="25"/>
      <c r="Y46" s="25"/>
      <c r="Z46" s="25">
        <v>13</v>
      </c>
      <c r="AA46" s="25"/>
      <c r="AB46" s="25">
        <v>606</v>
      </c>
      <c r="AC46" s="25"/>
    </row>
    <row r="47" spans="1:29" x14ac:dyDescent="0.25">
      <c r="A47" s="9">
        <v>56</v>
      </c>
      <c r="B47" s="6" t="s">
        <v>141</v>
      </c>
      <c r="C47" s="3" t="s">
        <v>142</v>
      </c>
      <c r="D47" s="10">
        <f t="shared" si="0"/>
        <v>815</v>
      </c>
      <c r="E47" s="25"/>
      <c r="F47" s="25">
        <v>64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742</v>
      </c>
      <c r="Y47" s="25">
        <v>8</v>
      </c>
      <c r="Z47" s="25">
        <v>1</v>
      </c>
      <c r="AA47" s="25"/>
      <c r="AB47" s="25"/>
      <c r="AC47" s="25"/>
    </row>
    <row r="48" spans="1:29" x14ac:dyDescent="0.25">
      <c r="A48" s="9">
        <v>57</v>
      </c>
      <c r="B48" s="6" t="s">
        <v>143</v>
      </c>
      <c r="C48" s="3" t="s">
        <v>144</v>
      </c>
      <c r="D48" s="10">
        <f t="shared" si="0"/>
        <v>3221</v>
      </c>
      <c r="E48" s="25">
        <v>24</v>
      </c>
      <c r="F48" s="25">
        <v>95</v>
      </c>
      <c r="G48" s="25"/>
      <c r="H48" s="25">
        <v>3</v>
      </c>
      <c r="I48" s="25">
        <v>3</v>
      </c>
      <c r="J48" s="25">
        <v>3085</v>
      </c>
      <c r="K48" s="25"/>
      <c r="L48" s="25"/>
      <c r="M48" s="25">
        <v>1</v>
      </c>
      <c r="N48" s="25"/>
      <c r="O48" s="25"/>
      <c r="P48" s="25"/>
      <c r="Q48" s="25"/>
      <c r="R48" s="25"/>
      <c r="S48" s="25"/>
      <c r="T48" s="25"/>
      <c r="U48" s="25"/>
      <c r="V48" s="25"/>
      <c r="W48" s="25">
        <v>10</v>
      </c>
      <c r="X48" s="25"/>
      <c r="Y48" s="25"/>
      <c r="Z48" s="25"/>
      <c r="AA48" s="25"/>
      <c r="AB48" s="25"/>
      <c r="AC48" s="25"/>
    </row>
    <row r="49" spans="1:29" x14ac:dyDescent="0.25">
      <c r="A49" s="9">
        <v>62</v>
      </c>
      <c r="B49" s="6" t="s">
        <v>145</v>
      </c>
      <c r="C49" s="3" t="s">
        <v>146</v>
      </c>
      <c r="D49" s="10">
        <f t="shared" si="0"/>
        <v>2866</v>
      </c>
      <c r="E49" s="25">
        <v>58</v>
      </c>
      <c r="F49" s="25">
        <v>54</v>
      </c>
      <c r="G49" s="25">
        <v>1</v>
      </c>
      <c r="H49" s="25">
        <v>10</v>
      </c>
      <c r="I49" s="25">
        <v>287</v>
      </c>
      <c r="J49" s="25">
        <v>295</v>
      </c>
      <c r="K49" s="25">
        <v>279</v>
      </c>
      <c r="L49" s="25">
        <v>209</v>
      </c>
      <c r="M49" s="25">
        <v>321</v>
      </c>
      <c r="N49" s="25">
        <v>46</v>
      </c>
      <c r="O49" s="25">
        <v>42</v>
      </c>
      <c r="P49" s="25">
        <v>262</v>
      </c>
      <c r="Q49" s="25">
        <v>38</v>
      </c>
      <c r="R49" s="25">
        <v>244</v>
      </c>
      <c r="S49" s="25">
        <v>396</v>
      </c>
      <c r="T49" s="25">
        <v>24</v>
      </c>
      <c r="U49" s="25">
        <v>104</v>
      </c>
      <c r="V49" s="25">
        <v>67</v>
      </c>
      <c r="W49" s="25">
        <v>73</v>
      </c>
      <c r="X49" s="25"/>
      <c r="Y49" s="25">
        <v>3</v>
      </c>
      <c r="Z49" s="25">
        <v>44</v>
      </c>
      <c r="AA49" s="25">
        <v>1</v>
      </c>
      <c r="AB49" s="25">
        <v>4</v>
      </c>
      <c r="AC49" s="25">
        <v>4</v>
      </c>
    </row>
    <row r="50" spans="1:29" x14ac:dyDescent="0.25">
      <c r="A50" s="9">
        <v>63</v>
      </c>
      <c r="B50" s="6" t="s">
        <v>147</v>
      </c>
      <c r="C50" s="3" t="s">
        <v>148</v>
      </c>
      <c r="D50" s="10">
        <f>SUM(E50:AC50)</f>
        <v>3185</v>
      </c>
      <c r="E50" s="25">
        <v>24</v>
      </c>
      <c r="F50" s="25">
        <v>53</v>
      </c>
      <c r="G50" s="25">
        <v>1</v>
      </c>
      <c r="H50" s="25">
        <v>58</v>
      </c>
      <c r="I50" s="25">
        <v>348</v>
      </c>
      <c r="J50" s="25">
        <v>237</v>
      </c>
      <c r="K50" s="25">
        <v>456</v>
      </c>
      <c r="L50" s="25">
        <v>198</v>
      </c>
      <c r="M50" s="25">
        <v>401</v>
      </c>
      <c r="N50" s="25">
        <v>202</v>
      </c>
      <c r="O50" s="25">
        <v>43</v>
      </c>
      <c r="P50" s="25">
        <v>231</v>
      </c>
      <c r="Q50" s="25">
        <v>25</v>
      </c>
      <c r="R50" s="25">
        <v>130</v>
      </c>
      <c r="S50" s="25">
        <v>481</v>
      </c>
      <c r="T50" s="25">
        <v>36</v>
      </c>
      <c r="U50" s="25">
        <v>17</v>
      </c>
      <c r="V50" s="25">
        <v>4</v>
      </c>
      <c r="W50" s="25">
        <v>126</v>
      </c>
      <c r="X50" s="25">
        <v>1</v>
      </c>
      <c r="Y50" s="25">
        <v>4</v>
      </c>
      <c r="Z50" s="25">
        <v>81</v>
      </c>
      <c r="AA50" s="25">
        <v>4</v>
      </c>
      <c r="AB50" s="25">
        <v>15</v>
      </c>
      <c r="AC50" s="25">
        <v>9</v>
      </c>
    </row>
  </sheetData>
  <mergeCells count="5">
    <mergeCell ref="E1:AC1"/>
    <mergeCell ref="A1:A3"/>
    <mergeCell ref="B1:B3"/>
    <mergeCell ref="C1:C3"/>
    <mergeCell ref="D1:D3"/>
  </mergeCells>
  <pageMargins left="0.19685039370078741" right="0.19685039370078741" top="0.74803149606299213" bottom="0.47244094488188981" header="0.19685039370078741" footer="0.27559055118110237"/>
  <pageSetup paperSize="9" scale="70" orientation="landscape" r:id="rId1"/>
  <headerFooter>
    <oddHeader>&amp;L&amp;G</oddHeader>
    <oddFooter>&amp;R&amp;P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zoomScaleNormal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sqref="A1:A3"/>
    </sheetView>
  </sheetViews>
  <sheetFormatPr defaultRowHeight="15" x14ac:dyDescent="0.25"/>
  <cols>
    <col min="1" max="1" width="7.28515625" style="1" customWidth="1"/>
    <col min="2" max="2" width="11.7109375" style="7" customWidth="1"/>
    <col min="3" max="3" width="33.5703125" customWidth="1"/>
    <col min="4" max="28" width="10.5703125" style="27" customWidth="1"/>
  </cols>
  <sheetData>
    <row r="1" spans="1:28" ht="15" customHeight="1" x14ac:dyDescent="0.25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x14ac:dyDescent="0.2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 x14ac:dyDescent="0.3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 x14ac:dyDescent="0.25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x14ac:dyDescent="0.25">
      <c r="A5" s="8">
        <v>1</v>
      </c>
      <c r="B5" s="5" t="s">
        <v>57</v>
      </c>
      <c r="C5" s="4" t="s">
        <v>58</v>
      </c>
      <c r="D5" s="24">
        <v>1.3927192498621069E-2</v>
      </c>
      <c r="E5" s="24">
        <v>7.1263099834528401E-2</v>
      </c>
      <c r="F5" s="24">
        <v>3.4252619966905679E-2</v>
      </c>
      <c r="G5" s="24">
        <v>2.2642029784886927E-2</v>
      </c>
      <c r="H5" s="24">
        <v>8.5824600110314397E-2</v>
      </c>
      <c r="I5" s="24">
        <v>0.12062879205736349</v>
      </c>
      <c r="J5" s="24">
        <v>0.13119139547710976</v>
      </c>
      <c r="K5" s="24">
        <v>4.7131825703254276E-2</v>
      </c>
      <c r="L5" s="24">
        <v>7.6089354660783232E-2</v>
      </c>
      <c r="M5" s="24">
        <v>2.8157749586321015E-2</v>
      </c>
      <c r="N5" s="24">
        <v>2.5096525096525095E-2</v>
      </c>
      <c r="O5" s="24">
        <v>5.5901820187534472E-2</v>
      </c>
      <c r="P5" s="24">
        <v>2.1345835631549917E-2</v>
      </c>
      <c r="Q5" s="24">
        <v>3.110865968008825E-2</v>
      </c>
      <c r="R5" s="24">
        <v>0.12520683949255379</v>
      </c>
      <c r="S5" s="24">
        <v>1.9029233314947602E-2</v>
      </c>
      <c r="T5" s="24">
        <v>1.2824048538334253E-2</v>
      </c>
      <c r="U5" s="24">
        <v>2.0159955874241589E-2</v>
      </c>
      <c r="V5" s="24">
        <v>1.5940430226144511E-2</v>
      </c>
      <c r="W5" s="24">
        <v>2.2724765581908439E-2</v>
      </c>
      <c r="X5" s="24">
        <v>3.1439602868174295E-3</v>
      </c>
      <c r="Y5" s="24">
        <v>7.9150579150579145E-3</v>
      </c>
      <c r="Z5" s="24">
        <v>9.9282956425813564E-4</v>
      </c>
      <c r="AA5" s="24">
        <v>7.4186431329288476E-3</v>
      </c>
      <c r="AB5" s="24">
        <v>8.2735797021511303E-5</v>
      </c>
    </row>
    <row r="6" spans="1:28" x14ac:dyDescent="0.25">
      <c r="A6" s="9">
        <v>2</v>
      </c>
      <c r="B6" s="6" t="s">
        <v>59</v>
      </c>
      <c r="C6" s="3" t="s">
        <v>60</v>
      </c>
      <c r="D6" s="24">
        <v>1.5888342696629212E-2</v>
      </c>
      <c r="E6" s="24">
        <v>6.8908005617977525E-2</v>
      </c>
      <c r="F6" s="24">
        <v>4.8762289325842693E-2</v>
      </c>
      <c r="G6" s="24">
        <v>2.7848490168539325E-2</v>
      </c>
      <c r="H6" s="24">
        <v>8.7012816011235949E-2</v>
      </c>
      <c r="I6" s="24">
        <v>0.12096207865168539</v>
      </c>
      <c r="J6" s="24">
        <v>9.96532654494382E-2</v>
      </c>
      <c r="K6" s="24">
        <v>4.7533356741573031E-2</v>
      </c>
      <c r="L6" s="24">
        <v>8.3984375E-2</v>
      </c>
      <c r="M6" s="24">
        <v>2.1967169943820225E-2</v>
      </c>
      <c r="N6" s="24">
        <v>2.7716818820224719E-2</v>
      </c>
      <c r="O6" s="24">
        <v>4.1103405898876406E-2</v>
      </c>
      <c r="P6" s="24">
        <v>1.3649929775280898E-2</v>
      </c>
      <c r="Q6" s="24">
        <v>4.400017556179775E-2</v>
      </c>
      <c r="R6" s="24">
        <v>9.5417837078651688E-2</v>
      </c>
      <c r="S6" s="24">
        <v>1.7029494382022472E-2</v>
      </c>
      <c r="T6" s="24">
        <v>7.9222261235955063E-3</v>
      </c>
      <c r="U6" s="24">
        <v>6.5287043539325837E-2</v>
      </c>
      <c r="V6" s="24">
        <v>1.3320751404494381E-2</v>
      </c>
      <c r="W6" s="24">
        <v>1.0094803370786517E-2</v>
      </c>
      <c r="X6" s="24">
        <v>1.9750702247191011E-4</v>
      </c>
      <c r="Y6" s="24">
        <v>4.1695926966292133E-3</v>
      </c>
      <c r="Z6" s="24">
        <v>8.7780898876404492E-5</v>
      </c>
      <c r="AA6" s="24">
        <v>3.7328827247191013E-2</v>
      </c>
      <c r="AB6" s="24">
        <v>1.5361657303370786E-4</v>
      </c>
    </row>
    <row r="7" spans="1:28" x14ac:dyDescent="0.25">
      <c r="A7" s="9">
        <v>3</v>
      </c>
      <c r="B7" s="6" t="s">
        <v>61</v>
      </c>
      <c r="C7" s="3" t="s">
        <v>62</v>
      </c>
      <c r="D7" s="24">
        <v>1.1235955056179775E-2</v>
      </c>
      <c r="E7" s="24">
        <v>7.6412216687903003E-2</v>
      </c>
      <c r="F7" s="24">
        <v>3.5677053168075991E-2</v>
      </c>
      <c r="G7" s="24">
        <v>3.6024556932700104E-2</v>
      </c>
      <c r="H7" s="24">
        <v>7.8883354569674505E-2</v>
      </c>
      <c r="I7" s="24">
        <v>0.12633692420556777</v>
      </c>
      <c r="J7" s="24">
        <v>0.1005058110351751</v>
      </c>
      <c r="K7" s="24">
        <v>4.6990231283061124E-2</v>
      </c>
      <c r="L7" s="24">
        <v>0.11714738020773002</v>
      </c>
      <c r="M7" s="24">
        <v>3.8109579520444803E-2</v>
      </c>
      <c r="N7" s="24">
        <v>4.1932120931310088E-2</v>
      </c>
      <c r="O7" s="24">
        <v>5.1971118576006795E-2</v>
      </c>
      <c r="P7" s="24">
        <v>1.2548747055870883E-2</v>
      </c>
      <c r="Q7" s="24">
        <v>3.3283138345109847E-2</v>
      </c>
      <c r="R7" s="24">
        <v>8.370979574500946E-2</v>
      </c>
      <c r="S7" s="24">
        <v>1.8649368701494265E-2</v>
      </c>
      <c r="T7" s="24">
        <v>9.421213174253833E-3</v>
      </c>
      <c r="U7" s="24">
        <v>1.6332676937333489E-2</v>
      </c>
      <c r="V7" s="24">
        <v>1.5637669408085253E-2</v>
      </c>
      <c r="W7" s="24">
        <v>3.0580331286922276E-2</v>
      </c>
      <c r="X7" s="24">
        <v>3.7453183520599251E-3</v>
      </c>
      <c r="Y7" s="24">
        <v>5.5600602339858684E-3</v>
      </c>
      <c r="Z7" s="24">
        <v>6.5639599984555384E-4</v>
      </c>
      <c r="AA7" s="24">
        <v>8.2628672921734436E-3</v>
      </c>
      <c r="AB7" s="24">
        <v>3.8611529402679643E-4</v>
      </c>
    </row>
    <row r="8" spans="1:28" x14ac:dyDescent="0.25">
      <c r="A8" s="9">
        <v>4</v>
      </c>
      <c r="B8" s="6" t="s">
        <v>63</v>
      </c>
      <c r="C8" s="3" t="s">
        <v>64</v>
      </c>
      <c r="D8" s="24">
        <v>1.0903372357155338E-2</v>
      </c>
      <c r="E8" s="24">
        <v>7.5554778962082819E-2</v>
      </c>
      <c r="F8" s="24">
        <v>9.924864581513192E-3</v>
      </c>
      <c r="G8" s="24">
        <v>3.2919797309103618E-2</v>
      </c>
      <c r="H8" s="24">
        <v>6.8879958063952473E-2</v>
      </c>
      <c r="I8" s="24">
        <v>0.15579241656473877</v>
      </c>
      <c r="J8" s="24">
        <v>0.10805521579591124</v>
      </c>
      <c r="K8" s="24">
        <v>5.1127031277302115E-2</v>
      </c>
      <c r="L8" s="24">
        <v>7.7441901100821248E-2</v>
      </c>
      <c r="M8" s="24">
        <v>3.9629564913506901E-2</v>
      </c>
      <c r="N8" s="24">
        <v>2.5511095579241656E-2</v>
      </c>
      <c r="O8" s="24">
        <v>5.3049100122313474E-2</v>
      </c>
      <c r="P8" s="24">
        <v>1.6704525598462343E-2</v>
      </c>
      <c r="Q8" s="24">
        <v>3.2780010484011884E-2</v>
      </c>
      <c r="R8" s="24">
        <v>7.5345098724445225E-2</v>
      </c>
      <c r="S8" s="24">
        <v>3.1452035645640398E-2</v>
      </c>
      <c r="T8" s="24">
        <v>1.1078105888520007E-2</v>
      </c>
      <c r="U8" s="24">
        <v>2.963480691944784E-2</v>
      </c>
      <c r="V8" s="24">
        <v>2.9285339856718506E-2</v>
      </c>
      <c r="W8" s="24">
        <v>2.88659793814433E-2</v>
      </c>
      <c r="X8" s="24">
        <v>1.3279748383714835E-2</v>
      </c>
      <c r="Y8" s="24">
        <v>1.202166695788922E-2</v>
      </c>
      <c r="Z8" s="24">
        <v>4.5430718154813908E-4</v>
      </c>
      <c r="AA8" s="24">
        <v>8.0377424427747687E-3</v>
      </c>
      <c r="AB8" s="24">
        <v>2.2715359077406954E-3</v>
      </c>
    </row>
    <row r="9" spans="1:28" x14ac:dyDescent="0.25">
      <c r="A9" s="9">
        <v>5</v>
      </c>
      <c r="B9" s="6" t="s">
        <v>65</v>
      </c>
      <c r="C9" s="3" t="s">
        <v>66</v>
      </c>
      <c r="D9" s="24">
        <v>8.1104540769272506E-3</v>
      </c>
      <c r="E9" s="24">
        <v>5.5796669017522921E-2</v>
      </c>
      <c r="F9" s="24">
        <v>4.1447404112190091E-2</v>
      </c>
      <c r="G9" s="24">
        <v>4.8635599197092171E-2</v>
      </c>
      <c r="H9" s="24">
        <v>5.519991319915369E-2</v>
      </c>
      <c r="I9" s="24">
        <v>0.11237997070471437</v>
      </c>
      <c r="J9" s="24">
        <v>0.10421526609884446</v>
      </c>
      <c r="K9" s="24">
        <v>5.0507242445613845E-2</v>
      </c>
      <c r="L9" s="24">
        <v>0.15190148103944012</v>
      </c>
      <c r="M9" s="24">
        <v>6.7460532740194215E-2</v>
      </c>
      <c r="N9" s="24">
        <v>2.6908262355557967E-2</v>
      </c>
      <c r="O9" s="24">
        <v>3.9819888243910376E-2</v>
      </c>
      <c r="P9" s="24">
        <v>1.3237129062008355E-2</v>
      </c>
      <c r="Q9" s="24">
        <v>4.0172516682037647E-2</v>
      </c>
      <c r="R9" s="24">
        <v>7.7252753214343842E-2</v>
      </c>
      <c r="S9" s="24">
        <v>7.5679487875006781E-3</v>
      </c>
      <c r="T9" s="24">
        <v>6.1031845060489339E-3</v>
      </c>
      <c r="U9" s="24">
        <v>2.4494113817609721E-2</v>
      </c>
      <c r="V9" s="24">
        <v>1.1175608962187382E-2</v>
      </c>
      <c r="W9" s="24">
        <v>1.0334725763576195E-2</v>
      </c>
      <c r="X9" s="24">
        <v>1.2016492160798567E-2</v>
      </c>
      <c r="Y9" s="24">
        <v>5.8861823902783056E-3</v>
      </c>
      <c r="Z9" s="24">
        <v>2.0072695708783159E-3</v>
      </c>
      <c r="AA9" s="24">
        <v>2.7288016058156568E-2</v>
      </c>
      <c r="AB9" s="24">
        <v>8.1375793413985783E-5</v>
      </c>
    </row>
    <row r="10" spans="1:28" x14ac:dyDescent="0.25">
      <c r="A10" s="9">
        <v>6</v>
      </c>
      <c r="B10" s="6" t="s">
        <v>67</v>
      </c>
      <c r="C10" s="3" t="s">
        <v>68</v>
      </c>
      <c r="D10" s="24">
        <v>1.2971078001752848E-2</v>
      </c>
      <c r="E10" s="24">
        <v>9.8276365761028342E-2</v>
      </c>
      <c r="F10" s="24">
        <v>1.9281332164767747E-3</v>
      </c>
      <c r="G10" s="24">
        <v>4.6041484078293893E-2</v>
      </c>
      <c r="H10" s="24">
        <v>0.10522933099620216</v>
      </c>
      <c r="I10" s="24">
        <v>0.20595968448729185</v>
      </c>
      <c r="J10" s="24">
        <v>9.6114519427402859E-2</v>
      </c>
      <c r="K10" s="24">
        <v>7.8001752848378611E-2</v>
      </c>
      <c r="L10" s="24">
        <v>0.10534618755477651</v>
      </c>
      <c r="M10" s="24">
        <v>4.9547180835524396E-2</v>
      </c>
      <c r="N10" s="24">
        <v>2.0800467426234297E-2</v>
      </c>
      <c r="O10" s="24">
        <v>6.4913818288051414E-2</v>
      </c>
      <c r="P10" s="24">
        <v>1.4081215308209173E-2</v>
      </c>
      <c r="Q10" s="24">
        <v>1.1685655857434998E-3</v>
      </c>
      <c r="R10" s="24">
        <v>0</v>
      </c>
      <c r="S10" s="24">
        <v>0</v>
      </c>
      <c r="T10" s="24">
        <v>1.4548641542506574E-2</v>
      </c>
      <c r="U10" s="24">
        <v>3.8445807770961148E-2</v>
      </c>
      <c r="V10" s="24">
        <v>1.8171194858311424E-2</v>
      </c>
      <c r="W10" s="24">
        <v>9.7575226409582234E-3</v>
      </c>
      <c r="X10" s="24">
        <v>8.7642418930762491E-4</v>
      </c>
      <c r="Y10" s="24">
        <v>1.1744084136722174E-2</v>
      </c>
      <c r="Z10" s="24">
        <v>4.6742623429739996E-4</v>
      </c>
      <c r="AA10" s="24">
        <v>5.6091148115687993E-3</v>
      </c>
      <c r="AB10" s="24">
        <v>0</v>
      </c>
    </row>
    <row r="11" spans="1:28" x14ac:dyDescent="0.25">
      <c r="A11" s="9">
        <v>7</v>
      </c>
      <c r="B11" s="6" t="s">
        <v>69</v>
      </c>
      <c r="C11" s="3" t="s">
        <v>70</v>
      </c>
      <c r="D11" s="24">
        <v>1.9042123485285632E-2</v>
      </c>
      <c r="E11" s="24">
        <v>2.260050009617234E-2</v>
      </c>
      <c r="F11" s="24">
        <v>9.6172340834775917E-5</v>
      </c>
      <c r="G11" s="24">
        <v>2.8947874591267551E-2</v>
      </c>
      <c r="H11" s="24">
        <v>4.1161761877284091E-2</v>
      </c>
      <c r="I11" s="24">
        <v>0.19465281784958646</v>
      </c>
      <c r="J11" s="24">
        <v>8.492017695710713E-2</v>
      </c>
      <c r="K11" s="24">
        <v>7.6168493941142529E-2</v>
      </c>
      <c r="L11" s="24">
        <v>6.3185227928447774E-2</v>
      </c>
      <c r="M11" s="24">
        <v>2.9813425658780533E-3</v>
      </c>
      <c r="N11" s="24">
        <v>6.7609155606847465E-2</v>
      </c>
      <c r="O11" s="24">
        <v>6.1357953452587037E-2</v>
      </c>
      <c r="P11" s="24">
        <v>1.5964608578572802E-2</v>
      </c>
      <c r="Q11" s="24">
        <v>5.1067512983266013E-2</v>
      </c>
      <c r="R11" s="24">
        <v>0.17070590498172725</v>
      </c>
      <c r="S11" s="24">
        <v>1.0001923446816696E-2</v>
      </c>
      <c r="T11" s="24">
        <v>9.6172340834775917E-3</v>
      </c>
      <c r="U11" s="24">
        <v>4.0777072513944988E-2</v>
      </c>
      <c r="V11" s="24">
        <v>1.3944989421042508E-2</v>
      </c>
      <c r="W11" s="24">
        <v>0</v>
      </c>
      <c r="X11" s="24">
        <v>0</v>
      </c>
      <c r="Y11" s="24">
        <v>3.8468936333910368E-3</v>
      </c>
      <c r="Z11" s="24">
        <v>0</v>
      </c>
      <c r="AA11" s="24">
        <v>2.1350259665320254E-2</v>
      </c>
      <c r="AB11" s="24">
        <v>0</v>
      </c>
    </row>
    <row r="12" spans="1:28" x14ac:dyDescent="0.25">
      <c r="A12" s="9">
        <v>8</v>
      </c>
      <c r="B12" s="6" t="s">
        <v>71</v>
      </c>
      <c r="C12" s="3" t="s">
        <v>72</v>
      </c>
      <c r="D12" s="24">
        <v>7.2739868375476273E-3</v>
      </c>
      <c r="E12" s="24">
        <v>0.10478004849324558</v>
      </c>
      <c r="F12" s="24">
        <v>1.4028403186698995E-2</v>
      </c>
      <c r="G12" s="24">
        <v>4.3297540699688261E-2</v>
      </c>
      <c r="H12" s="24">
        <v>4.9878766886040871E-2</v>
      </c>
      <c r="I12" s="24">
        <v>1.3162452372705231E-2</v>
      </c>
      <c r="J12" s="24">
        <v>0.14374783512296502</v>
      </c>
      <c r="K12" s="24">
        <v>7.1007966747488743E-3</v>
      </c>
      <c r="L12" s="24">
        <v>0.19258746103221336</v>
      </c>
      <c r="M12" s="24">
        <v>9.785244198129546E-2</v>
      </c>
      <c r="N12" s="24">
        <v>1.1776931070315206E-2</v>
      </c>
      <c r="O12" s="24">
        <v>4.953238656044337E-2</v>
      </c>
      <c r="P12" s="24">
        <v>4.6761343955663316E-2</v>
      </c>
      <c r="Q12" s="24">
        <v>2.0782819535850364E-3</v>
      </c>
      <c r="R12" s="24">
        <v>0</v>
      </c>
      <c r="S12" s="24">
        <v>2.0436439210252857E-2</v>
      </c>
      <c r="T12" s="24">
        <v>1.9397298233460338E-2</v>
      </c>
      <c r="U12" s="24">
        <v>2.7710426047800486E-2</v>
      </c>
      <c r="V12" s="24">
        <v>2.6671285071007966E-2</v>
      </c>
      <c r="W12" s="24">
        <v>2.4246622791825423E-3</v>
      </c>
      <c r="X12" s="24">
        <v>4.8493245583650845E-3</v>
      </c>
      <c r="Y12" s="24">
        <v>2.1995150675441635E-2</v>
      </c>
      <c r="Z12" s="24">
        <v>8.1399376515413919E-3</v>
      </c>
      <c r="AA12" s="24">
        <v>8.4516799445791477E-2</v>
      </c>
      <c r="AB12" s="24">
        <v>0</v>
      </c>
    </row>
    <row r="13" spans="1:28" x14ac:dyDescent="0.25">
      <c r="A13" s="9">
        <v>9</v>
      </c>
      <c r="B13" s="6" t="s">
        <v>73</v>
      </c>
      <c r="C13" s="3" t="s">
        <v>74</v>
      </c>
      <c r="D13" s="24">
        <v>1.7123287671232876E-3</v>
      </c>
      <c r="E13" s="24">
        <v>1.5410958904109588E-2</v>
      </c>
      <c r="F13" s="24">
        <v>0</v>
      </c>
      <c r="G13" s="24">
        <v>0</v>
      </c>
      <c r="H13" s="24">
        <v>0</v>
      </c>
      <c r="I13" s="24">
        <v>6.8493150684931507E-4</v>
      </c>
      <c r="J13" s="24">
        <v>0</v>
      </c>
      <c r="K13" s="24">
        <v>0</v>
      </c>
      <c r="L13" s="24">
        <v>0.97363013698630141</v>
      </c>
      <c r="M13" s="24">
        <v>2.7397260273972603E-3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6.8493150684931507E-4</v>
      </c>
      <c r="W13" s="24">
        <v>0</v>
      </c>
      <c r="X13" s="24">
        <v>0</v>
      </c>
      <c r="Y13" s="24">
        <v>6.8493150684931507E-4</v>
      </c>
      <c r="Z13" s="24">
        <v>0</v>
      </c>
      <c r="AA13" s="24">
        <v>4.4520547945205479E-3</v>
      </c>
      <c r="AB13" s="24">
        <v>0</v>
      </c>
    </row>
    <row r="14" spans="1:28" x14ac:dyDescent="0.25">
      <c r="A14" s="9">
        <v>10</v>
      </c>
      <c r="B14" s="6" t="s">
        <v>75</v>
      </c>
      <c r="C14" s="3" t="s">
        <v>76</v>
      </c>
      <c r="D14" s="24">
        <v>3.2714054927302103E-2</v>
      </c>
      <c r="E14" s="24">
        <v>6.0581583198707593E-2</v>
      </c>
      <c r="F14" s="24">
        <v>9.6930533117932146E-3</v>
      </c>
      <c r="G14" s="24">
        <v>2.7867528271405494E-2</v>
      </c>
      <c r="H14" s="24">
        <v>0.41357027463651053</v>
      </c>
      <c r="I14" s="24">
        <v>6.8659127625201937E-3</v>
      </c>
      <c r="J14" s="24">
        <v>6.4620355411954766E-2</v>
      </c>
      <c r="K14" s="24">
        <v>2.827140549273021E-2</v>
      </c>
      <c r="L14" s="24">
        <v>1.8578352180936994E-2</v>
      </c>
      <c r="M14" s="24">
        <v>7.7140549273020997E-2</v>
      </c>
      <c r="N14" s="24">
        <v>1.2116316639741518E-3</v>
      </c>
      <c r="O14" s="24">
        <v>6.4216478190630047E-2</v>
      </c>
      <c r="P14" s="24">
        <v>1.2116316639741518E-3</v>
      </c>
      <c r="Q14" s="24">
        <v>1.2116316639741518E-3</v>
      </c>
      <c r="R14" s="24">
        <v>4.0387722132471731E-4</v>
      </c>
      <c r="S14" s="24">
        <v>1.4135702746365105E-2</v>
      </c>
      <c r="T14" s="24">
        <v>1.1712439418416801E-2</v>
      </c>
      <c r="U14" s="24">
        <v>1.2116316639741518E-3</v>
      </c>
      <c r="V14" s="24">
        <v>0.16397415185783523</v>
      </c>
      <c r="W14" s="24">
        <v>0</v>
      </c>
      <c r="X14" s="24">
        <v>0</v>
      </c>
      <c r="Y14" s="24">
        <v>0</v>
      </c>
      <c r="Z14" s="24">
        <v>0</v>
      </c>
      <c r="AA14" s="24">
        <v>8.0775444264943462E-4</v>
      </c>
      <c r="AB14" s="24">
        <v>0</v>
      </c>
    </row>
    <row r="15" spans="1:28" x14ac:dyDescent="0.25">
      <c r="A15" s="9">
        <v>11</v>
      </c>
      <c r="B15" s="6" t="s">
        <v>77</v>
      </c>
      <c r="C15" s="3" t="s">
        <v>78</v>
      </c>
      <c r="D15" s="24">
        <v>1.4192558496355964E-2</v>
      </c>
      <c r="E15" s="24">
        <v>8.0935941695435359E-2</v>
      </c>
      <c r="F15" s="24">
        <v>7.6716532412734941E-4</v>
      </c>
      <c r="G15" s="24">
        <v>8.4388185654008432E-3</v>
      </c>
      <c r="H15" s="24">
        <v>0.12236286919831224</v>
      </c>
      <c r="I15" s="24">
        <v>8.5155350978135785E-2</v>
      </c>
      <c r="J15" s="24">
        <v>7.9018028385116998E-2</v>
      </c>
      <c r="K15" s="24">
        <v>4.0276179516685849E-2</v>
      </c>
      <c r="L15" s="24">
        <v>6.712696586114307E-2</v>
      </c>
      <c r="M15" s="24">
        <v>3.4138856923667048E-2</v>
      </c>
      <c r="N15" s="24">
        <v>0.11315688530878404</v>
      </c>
      <c r="O15" s="24">
        <v>3.1453778289221329E-2</v>
      </c>
      <c r="P15" s="24">
        <v>1.1507479861910242E-3</v>
      </c>
      <c r="Q15" s="24">
        <v>4.6797084771768319E-2</v>
      </c>
      <c r="R15" s="24">
        <v>0.12389719984656694</v>
      </c>
      <c r="S15" s="24">
        <v>3.4522439585730723E-2</v>
      </c>
      <c r="T15" s="24">
        <v>1.5343306482546989E-2</v>
      </c>
      <c r="U15" s="24">
        <v>1.9179133103183737E-3</v>
      </c>
      <c r="V15" s="24">
        <v>4.7180667433831994E-2</v>
      </c>
      <c r="W15" s="24">
        <v>1.5343306482546988E-3</v>
      </c>
      <c r="X15" s="24">
        <v>3.835826620636747E-4</v>
      </c>
      <c r="Y15" s="24">
        <v>1.1507479861910242E-2</v>
      </c>
      <c r="Z15" s="24">
        <v>7.6716532412734941E-4</v>
      </c>
      <c r="AA15" s="24">
        <v>1.6494054468738015E-2</v>
      </c>
      <c r="AB15" s="24">
        <v>2.1480629075565784E-2</v>
      </c>
    </row>
    <row r="16" spans="1:28" x14ac:dyDescent="0.25">
      <c r="A16" s="9">
        <v>12</v>
      </c>
      <c r="B16" s="6" t="s">
        <v>79</v>
      </c>
      <c r="C16" s="3" t="s">
        <v>80</v>
      </c>
      <c r="D16" s="24">
        <v>1.4578587699316629E-2</v>
      </c>
      <c r="E16" s="24">
        <v>3.0068337129840545E-2</v>
      </c>
      <c r="F16" s="24">
        <v>0</v>
      </c>
      <c r="G16" s="24">
        <v>1.0478359908883827E-2</v>
      </c>
      <c r="H16" s="24">
        <v>0.10979498861047836</v>
      </c>
      <c r="I16" s="24">
        <v>6.287015945330296E-2</v>
      </c>
      <c r="J16" s="24">
        <v>0.13849658314350796</v>
      </c>
      <c r="K16" s="24">
        <v>5.2847380410022779E-2</v>
      </c>
      <c r="L16" s="24">
        <v>3.143507972665148E-2</v>
      </c>
      <c r="M16" s="24">
        <v>2.9157175398633259E-2</v>
      </c>
      <c r="N16" s="24">
        <v>5.8314350797266518E-2</v>
      </c>
      <c r="O16" s="24">
        <v>6.879271070615034E-2</v>
      </c>
      <c r="P16" s="24">
        <v>9.1116173120728934E-4</v>
      </c>
      <c r="Q16" s="24">
        <v>4.6924829157175399E-2</v>
      </c>
      <c r="R16" s="24">
        <v>0.12938496583143508</v>
      </c>
      <c r="S16" s="24">
        <v>2.6879271070615034E-2</v>
      </c>
      <c r="T16" s="24">
        <v>1.776765375854214E-2</v>
      </c>
      <c r="U16" s="24">
        <v>8.7927107061503418E-2</v>
      </c>
      <c r="V16" s="24">
        <v>3.553530751708428E-2</v>
      </c>
      <c r="W16" s="24">
        <v>4.5558086560364467E-4</v>
      </c>
      <c r="X16" s="24">
        <v>0</v>
      </c>
      <c r="Y16" s="24">
        <v>1.366742596810934E-2</v>
      </c>
      <c r="Z16" s="24">
        <v>2.733485193621868E-3</v>
      </c>
      <c r="AA16" s="24">
        <v>2.5056947608200455E-2</v>
      </c>
      <c r="AB16" s="24">
        <v>5.92255125284738E-3</v>
      </c>
    </row>
    <row r="17" spans="1:28" x14ac:dyDescent="0.25">
      <c r="A17" s="9">
        <v>13</v>
      </c>
      <c r="B17" s="6" t="s">
        <v>81</v>
      </c>
      <c r="C17" s="3" t="s">
        <v>82</v>
      </c>
      <c r="D17" s="24">
        <v>3.605769230769231E-3</v>
      </c>
      <c r="E17" s="24">
        <v>9.0865384615384612E-2</v>
      </c>
      <c r="F17" s="24">
        <v>2.403846153846154E-4</v>
      </c>
      <c r="G17" s="24">
        <v>1.5625E-2</v>
      </c>
      <c r="H17" s="24">
        <v>8.269230769230769E-2</v>
      </c>
      <c r="I17" s="24">
        <v>6.899038461538462E-2</v>
      </c>
      <c r="J17" s="24">
        <v>0.10673076923076923</v>
      </c>
      <c r="K17" s="24">
        <v>5.8653846153846154E-2</v>
      </c>
      <c r="L17" s="24">
        <v>0.2076923076923077</v>
      </c>
      <c r="M17" s="24">
        <v>2.3317307692307693E-2</v>
      </c>
      <c r="N17" s="24">
        <v>6.4903846153846157E-3</v>
      </c>
      <c r="O17" s="24">
        <v>3.125E-2</v>
      </c>
      <c r="P17" s="24">
        <v>9.3749999999999997E-3</v>
      </c>
      <c r="Q17" s="24">
        <v>2.5721153846153845E-2</v>
      </c>
      <c r="R17" s="24">
        <v>0.11634615384615385</v>
      </c>
      <c r="S17" s="24">
        <v>2.7884615384615386E-2</v>
      </c>
      <c r="T17" s="24">
        <v>4.0865384615384618E-3</v>
      </c>
      <c r="U17" s="24">
        <v>5.2884615384615388E-3</v>
      </c>
      <c r="V17" s="24">
        <v>2.8125000000000001E-2</v>
      </c>
      <c r="W17" s="24">
        <v>6.9471153846153849E-2</v>
      </c>
      <c r="X17" s="24">
        <v>1.0096153846153847E-2</v>
      </c>
      <c r="Y17" s="24">
        <v>3.3653846153846156E-3</v>
      </c>
      <c r="Z17" s="24">
        <v>0</v>
      </c>
      <c r="AA17" s="24">
        <v>1.6826923076923078E-3</v>
      </c>
      <c r="AB17" s="24">
        <v>2.403846153846154E-3</v>
      </c>
    </row>
    <row r="18" spans="1:28" x14ac:dyDescent="0.25">
      <c r="A18" s="9">
        <v>14</v>
      </c>
      <c r="B18" s="6" t="s">
        <v>83</v>
      </c>
      <c r="C18" s="3" t="s">
        <v>84</v>
      </c>
      <c r="D18" s="24">
        <v>1.3662637940094587E-2</v>
      </c>
      <c r="E18" s="24">
        <v>0.12756174461376774</v>
      </c>
      <c r="F18" s="24">
        <v>3.8360483447188648E-2</v>
      </c>
      <c r="G18" s="24">
        <v>4.3089858118759851E-2</v>
      </c>
      <c r="H18" s="24">
        <v>7.7509196006305833E-2</v>
      </c>
      <c r="I18" s="24">
        <v>9.2091434576983711E-2</v>
      </c>
      <c r="J18" s="24">
        <v>8.0924855491329481E-2</v>
      </c>
      <c r="K18" s="24">
        <v>4.9264319495533365E-2</v>
      </c>
      <c r="L18" s="24">
        <v>9.3667892800840771E-2</v>
      </c>
      <c r="M18" s="24">
        <v>2.6931161324224909E-2</v>
      </c>
      <c r="N18" s="24">
        <v>1.5501839201261167E-2</v>
      </c>
      <c r="O18" s="24">
        <v>6.2138728323699419E-2</v>
      </c>
      <c r="P18" s="24">
        <v>2.9427220178665267E-2</v>
      </c>
      <c r="Q18" s="24">
        <v>5.7409353652128216E-2</v>
      </c>
      <c r="R18" s="24">
        <v>8.0267997898055707E-2</v>
      </c>
      <c r="S18" s="24">
        <v>3.5470310036784026E-3</v>
      </c>
      <c r="T18" s="24">
        <v>8.1450341565948506E-3</v>
      </c>
      <c r="U18" s="24">
        <v>9.3273778244876513E-3</v>
      </c>
      <c r="V18" s="24">
        <v>2.863899106673673E-2</v>
      </c>
      <c r="W18" s="24">
        <v>4.1250656857593271E-2</v>
      </c>
      <c r="X18" s="24">
        <v>9.8528638991066744E-3</v>
      </c>
      <c r="Y18" s="24">
        <v>3.284287966368891E-3</v>
      </c>
      <c r="Z18" s="24">
        <v>6.5685759327377825E-4</v>
      </c>
      <c r="AA18" s="24">
        <v>5.9117183394640045E-3</v>
      </c>
      <c r="AB18" s="24">
        <v>1.5764582238570678E-3</v>
      </c>
    </row>
    <row r="19" spans="1:28" x14ac:dyDescent="0.25">
      <c r="A19" s="9">
        <v>15</v>
      </c>
      <c r="B19" s="6" t="s">
        <v>85</v>
      </c>
      <c r="C19" s="3" t="s">
        <v>86</v>
      </c>
      <c r="D19" s="24">
        <v>6.2506104111729665E-3</v>
      </c>
      <c r="E19" s="24">
        <v>6.3580427776150014E-2</v>
      </c>
      <c r="F19" s="24">
        <v>7.5202656509424752E-3</v>
      </c>
      <c r="G19" s="24">
        <v>2.969039945307159E-2</v>
      </c>
      <c r="H19" s="24">
        <v>0.10792069538040824</v>
      </c>
      <c r="I19" s="24">
        <v>0.16026955757398184</v>
      </c>
      <c r="J19" s="24">
        <v>0.10362340072272683</v>
      </c>
      <c r="K19" s="24">
        <v>2.7834749487254614E-2</v>
      </c>
      <c r="L19" s="24">
        <v>0.11749194257251684</v>
      </c>
      <c r="M19" s="24">
        <v>2.2951460103525737E-2</v>
      </c>
      <c r="N19" s="24">
        <v>1.5919523390956147E-2</v>
      </c>
      <c r="O19" s="24">
        <v>4.6488914933098938E-2</v>
      </c>
      <c r="P19" s="24">
        <v>8.5945893153628276E-3</v>
      </c>
      <c r="Q19" s="24">
        <v>2.7541752124230882E-2</v>
      </c>
      <c r="R19" s="24">
        <v>9.8349448188299632E-2</v>
      </c>
      <c r="S19" s="24">
        <v>2.1388807500732493E-2</v>
      </c>
      <c r="T19" s="24">
        <v>8.9852524660611385E-3</v>
      </c>
      <c r="U19" s="24">
        <v>7.8132630139662075E-3</v>
      </c>
      <c r="V19" s="24">
        <v>4.7953901748217599E-2</v>
      </c>
      <c r="W19" s="24">
        <v>3.4769020412149625E-2</v>
      </c>
      <c r="X19" s="24">
        <v>1.7482175993749391E-2</v>
      </c>
      <c r="Y19" s="24">
        <v>8.2039261646645184E-3</v>
      </c>
      <c r="Z19" s="24">
        <v>4.8832893837288797E-4</v>
      </c>
      <c r="AA19" s="24">
        <v>4.7856235960543024E-3</v>
      </c>
      <c r="AB19" s="24">
        <v>4.1019630823322592E-3</v>
      </c>
    </row>
    <row r="20" spans="1:28" x14ac:dyDescent="0.25">
      <c r="A20" s="9">
        <v>16</v>
      </c>
      <c r="B20" s="6" t="s">
        <v>87</v>
      </c>
      <c r="C20" s="3" t="s">
        <v>88</v>
      </c>
      <c r="D20" s="24">
        <v>1.2880886426592797E-2</v>
      </c>
      <c r="E20" s="24">
        <v>7.6592797783933519E-2</v>
      </c>
      <c r="F20" s="24">
        <v>1.662049861495845E-2</v>
      </c>
      <c r="G20" s="24">
        <v>3.1994459833795015E-2</v>
      </c>
      <c r="H20" s="24">
        <v>0.13337950138504154</v>
      </c>
      <c r="I20" s="24">
        <v>0.1149584487534626</v>
      </c>
      <c r="J20" s="24">
        <v>0.10110803324099724</v>
      </c>
      <c r="K20" s="24">
        <v>4.1412742382271467E-2</v>
      </c>
      <c r="L20" s="24">
        <v>8.3240997229916902E-2</v>
      </c>
      <c r="M20" s="24">
        <v>3.4764542936288091E-2</v>
      </c>
      <c r="N20" s="24">
        <v>1.1634349030470914E-2</v>
      </c>
      <c r="O20" s="24">
        <v>3.6426592797783937E-2</v>
      </c>
      <c r="P20" s="24">
        <v>5.6786703601108034E-3</v>
      </c>
      <c r="Q20" s="24">
        <v>2.5623268698060944E-2</v>
      </c>
      <c r="R20" s="24">
        <v>0.12382271468144045</v>
      </c>
      <c r="S20" s="24">
        <v>2.1329639889196676E-2</v>
      </c>
      <c r="T20" s="24">
        <v>1.5096952908587258E-2</v>
      </c>
      <c r="U20" s="24">
        <v>2.96398891966759E-2</v>
      </c>
      <c r="V20" s="24">
        <v>2.6592797783933517E-2</v>
      </c>
      <c r="W20" s="24">
        <v>3.5734072022160668E-2</v>
      </c>
      <c r="X20" s="24">
        <v>8.3102493074792248E-3</v>
      </c>
      <c r="Y20" s="24">
        <v>5.5401662049861496E-3</v>
      </c>
      <c r="Z20" s="24">
        <v>5.54016620498615E-4</v>
      </c>
      <c r="AA20" s="24">
        <v>6.786703601108033E-3</v>
      </c>
      <c r="AB20" s="24">
        <v>2.770083102493075E-4</v>
      </c>
    </row>
    <row r="21" spans="1:28" x14ac:dyDescent="0.25">
      <c r="A21" s="9">
        <v>17</v>
      </c>
      <c r="B21" s="6" t="s">
        <v>89</v>
      </c>
      <c r="C21" s="3" t="s">
        <v>90</v>
      </c>
      <c r="D21" s="24">
        <v>8.1646734130634783E-3</v>
      </c>
      <c r="E21" s="24">
        <v>8.2911683532658695E-2</v>
      </c>
      <c r="F21" s="24">
        <v>2.6218951241950322E-2</v>
      </c>
      <c r="G21" s="24">
        <v>3.2543698252069916E-2</v>
      </c>
      <c r="H21" s="24">
        <v>0.1139604415823367</v>
      </c>
      <c r="I21" s="24">
        <v>0.11499540018399264</v>
      </c>
      <c r="J21" s="24">
        <v>0.11131554737810488</v>
      </c>
      <c r="K21" s="24">
        <v>6.0257589696412144E-2</v>
      </c>
      <c r="L21" s="24">
        <v>8.1646734130634779E-2</v>
      </c>
      <c r="M21" s="24">
        <v>4.2088316467341305E-2</v>
      </c>
      <c r="N21" s="24">
        <v>1.3569457221711132E-2</v>
      </c>
      <c r="O21" s="24">
        <v>4.1743330266789329E-2</v>
      </c>
      <c r="P21" s="24">
        <v>1.4259429622815088E-2</v>
      </c>
      <c r="Q21" s="24">
        <v>5.4852805887764491E-2</v>
      </c>
      <c r="R21" s="24">
        <v>9.6366145354185834E-2</v>
      </c>
      <c r="S21" s="24">
        <v>1.1039558417663294E-2</v>
      </c>
      <c r="T21" s="24">
        <v>1.1959521619135235E-2</v>
      </c>
      <c r="U21" s="24">
        <v>8.3946642134314631E-3</v>
      </c>
      <c r="V21" s="24">
        <v>2.1964121435142595E-2</v>
      </c>
      <c r="W21" s="24">
        <v>2.1159153633854646E-2</v>
      </c>
      <c r="X21" s="24">
        <v>1.2649494020239191E-2</v>
      </c>
      <c r="Y21" s="24">
        <v>1.0809567617295308E-2</v>
      </c>
      <c r="Z21" s="24">
        <v>2.2999080036798528E-4</v>
      </c>
      <c r="AA21" s="24">
        <v>6.5547378104875804E-3</v>
      </c>
      <c r="AB21" s="24">
        <v>3.4498620055197794E-4</v>
      </c>
    </row>
    <row r="22" spans="1:28" x14ac:dyDescent="0.25">
      <c r="A22" s="9">
        <v>18</v>
      </c>
      <c r="B22" s="6" t="s">
        <v>91</v>
      </c>
      <c r="C22" s="3" t="s">
        <v>92</v>
      </c>
      <c r="D22" s="24">
        <v>1.5544041450777202E-2</v>
      </c>
      <c r="E22" s="24">
        <v>9.4146180134494536E-2</v>
      </c>
      <c r="F22" s="24">
        <v>1.2126557160180797E-3</v>
      </c>
      <c r="G22" s="24">
        <v>3.3623635762319477E-2</v>
      </c>
      <c r="H22" s="24">
        <v>8.5547348693639072E-2</v>
      </c>
      <c r="I22" s="24">
        <v>8.6980487267114978E-2</v>
      </c>
      <c r="J22" s="24">
        <v>0.12380112446257303</v>
      </c>
      <c r="K22" s="24">
        <v>7.0444272957777526E-2</v>
      </c>
      <c r="L22" s="24">
        <v>0.16084224451548892</v>
      </c>
      <c r="M22" s="24">
        <v>2.6237460037482084E-2</v>
      </c>
      <c r="N22" s="24">
        <v>8.7090728695843906E-3</v>
      </c>
      <c r="O22" s="24">
        <v>3.6710395766729138E-2</v>
      </c>
      <c r="P22" s="24">
        <v>4.8506228640723187E-3</v>
      </c>
      <c r="Q22" s="24">
        <v>2.4694080035277257E-2</v>
      </c>
      <c r="R22" s="24">
        <v>8.036600154338E-2</v>
      </c>
      <c r="S22" s="24">
        <v>2.0945871458494102E-2</v>
      </c>
      <c r="T22" s="24">
        <v>1.3780178591114542E-2</v>
      </c>
      <c r="U22" s="24">
        <v>5.8427957226325654E-3</v>
      </c>
      <c r="V22" s="24">
        <v>4.3986330062837614E-2</v>
      </c>
      <c r="W22" s="24">
        <v>3.5938705765626723E-2</v>
      </c>
      <c r="X22" s="24">
        <v>1.3559695733656708E-2</v>
      </c>
      <c r="Y22" s="24">
        <v>5.8427957226325654E-3</v>
      </c>
      <c r="Z22" s="24">
        <v>6.6144857237349791E-4</v>
      </c>
      <c r="AA22" s="24">
        <v>3.7482085767831549E-3</v>
      </c>
      <c r="AB22" s="24">
        <v>1.9843457171204938E-3</v>
      </c>
    </row>
    <row r="23" spans="1:28" x14ac:dyDescent="0.25">
      <c r="A23" s="9">
        <v>19</v>
      </c>
      <c r="B23" s="6" t="s">
        <v>93</v>
      </c>
      <c r="C23" s="3" t="s">
        <v>94</v>
      </c>
      <c r="D23" s="24">
        <v>2.7240533914464722E-3</v>
      </c>
      <c r="E23" s="24">
        <v>1.9340779079269954E-2</v>
      </c>
      <c r="F23" s="24">
        <v>0</v>
      </c>
      <c r="G23" s="24">
        <v>6.8101334786161809E-3</v>
      </c>
      <c r="H23" s="24">
        <v>0.11849632252792154</v>
      </c>
      <c r="I23" s="24">
        <v>8.8531735222010355E-2</v>
      </c>
      <c r="J23" s="24">
        <v>0.13647507491146826</v>
      </c>
      <c r="K23" s="24">
        <v>8.9348951239444294E-2</v>
      </c>
      <c r="L23" s="24">
        <v>7.245982021247617E-2</v>
      </c>
      <c r="M23" s="24">
        <v>2.5061291201307546E-2</v>
      </c>
      <c r="N23" s="24">
        <v>2.969218196676655E-2</v>
      </c>
      <c r="O23" s="24">
        <v>8.7714519204576416E-2</v>
      </c>
      <c r="P23" s="24">
        <v>1.9885589757559247E-2</v>
      </c>
      <c r="Q23" s="24">
        <v>4.0043584854263146E-2</v>
      </c>
      <c r="R23" s="24">
        <v>0.11332062108417325</v>
      </c>
      <c r="S23" s="24">
        <v>2.969218196676655E-2</v>
      </c>
      <c r="T23" s="24">
        <v>1.5799509670389539E-2</v>
      </c>
      <c r="U23" s="24">
        <v>3.2688640697357669E-3</v>
      </c>
      <c r="V23" s="24">
        <v>3.8681558158539908E-2</v>
      </c>
      <c r="W23" s="24">
        <v>4.4402070280577501E-2</v>
      </c>
      <c r="X23" s="24">
        <v>4.9032961046036501E-3</v>
      </c>
      <c r="Y23" s="24">
        <v>9.8065922092073002E-3</v>
      </c>
      <c r="Z23" s="24">
        <v>8.1721601743394172E-4</v>
      </c>
      <c r="AA23" s="24">
        <v>2.7240533914464722E-3</v>
      </c>
      <c r="AB23" s="24">
        <v>0</v>
      </c>
    </row>
    <row r="24" spans="1:28" x14ac:dyDescent="0.25">
      <c r="A24" s="9">
        <v>20</v>
      </c>
      <c r="B24" s="6" t="s">
        <v>95</v>
      </c>
      <c r="C24" s="3" t="s">
        <v>96</v>
      </c>
      <c r="D24" s="24">
        <v>6.44468313641246E-3</v>
      </c>
      <c r="E24" s="24">
        <v>4.2964554242749732E-2</v>
      </c>
      <c r="F24" s="24">
        <v>5.3705692803437163E-4</v>
      </c>
      <c r="G24" s="24">
        <v>5.9076262083780882E-3</v>
      </c>
      <c r="H24" s="24">
        <v>0.19280343716433943</v>
      </c>
      <c r="I24" s="24">
        <v>9.9892588614393124E-2</v>
      </c>
      <c r="J24" s="24">
        <v>8.0558539205155752E-2</v>
      </c>
      <c r="K24" s="24">
        <v>7.1428571428571425E-2</v>
      </c>
      <c r="L24" s="24">
        <v>0.15628356605800214</v>
      </c>
      <c r="M24" s="24">
        <v>1.9334049409237379E-2</v>
      </c>
      <c r="N24" s="24">
        <v>3.9742212674543503E-2</v>
      </c>
      <c r="O24" s="24">
        <v>4.6186895810955961E-2</v>
      </c>
      <c r="P24" s="24">
        <v>3.7593984962406013E-3</v>
      </c>
      <c r="Q24" s="24">
        <v>6.0150375939849621E-2</v>
      </c>
      <c r="R24" s="24">
        <v>7.3039742212674549E-2</v>
      </c>
      <c r="S24" s="24">
        <v>2.3630504833512353E-2</v>
      </c>
      <c r="T24" s="24">
        <v>1.5574650912996778E-2</v>
      </c>
      <c r="U24" s="24">
        <v>7.5187969924812026E-3</v>
      </c>
      <c r="V24" s="24">
        <v>4.0816326530612242E-2</v>
      </c>
      <c r="W24" s="24">
        <v>5.3705692803437163E-4</v>
      </c>
      <c r="X24" s="24">
        <v>0</v>
      </c>
      <c r="Y24" s="24">
        <v>9.1299677765843187E-3</v>
      </c>
      <c r="Z24" s="24">
        <v>2.1482277121374865E-3</v>
      </c>
      <c r="AA24" s="24">
        <v>1.611170784103115E-3</v>
      </c>
      <c r="AB24" s="24">
        <v>0</v>
      </c>
    </row>
    <row r="25" spans="1:28" x14ac:dyDescent="0.25">
      <c r="A25" s="9">
        <v>21</v>
      </c>
      <c r="B25" s="6" t="s">
        <v>97</v>
      </c>
      <c r="C25" s="3" t="s">
        <v>98</v>
      </c>
      <c r="D25" s="24">
        <v>5.2289938694554637E-3</v>
      </c>
      <c r="E25" s="24">
        <v>7.9156148575549951E-2</v>
      </c>
      <c r="F25" s="24">
        <v>1.2441399206635412E-2</v>
      </c>
      <c r="G25" s="24">
        <v>5.3371799495131628E-2</v>
      </c>
      <c r="H25" s="24">
        <v>9.2318788315903358E-2</v>
      </c>
      <c r="I25" s="24">
        <v>9.123692751532636E-2</v>
      </c>
      <c r="J25" s="24">
        <v>8.077893977641544E-2</v>
      </c>
      <c r="K25" s="24">
        <v>4.8142805625676161E-2</v>
      </c>
      <c r="L25" s="24">
        <v>9.4662820050486832E-2</v>
      </c>
      <c r="M25" s="24">
        <v>9.7367472051929319E-2</v>
      </c>
      <c r="N25" s="24">
        <v>1.8571943743238371E-2</v>
      </c>
      <c r="O25" s="24">
        <v>6.4190407500901547E-2</v>
      </c>
      <c r="P25" s="24">
        <v>9.7367472051929325E-3</v>
      </c>
      <c r="Q25" s="24">
        <v>2.9029931482149298E-2</v>
      </c>
      <c r="R25" s="24">
        <v>9.3941579516768847E-2</v>
      </c>
      <c r="S25" s="24">
        <v>1.1720158672917418E-2</v>
      </c>
      <c r="T25" s="24">
        <v>1.5867291741795887E-2</v>
      </c>
      <c r="U25" s="24">
        <v>2.7948070681572304E-2</v>
      </c>
      <c r="V25" s="24">
        <v>2.398124774612333E-2</v>
      </c>
      <c r="W25" s="24">
        <v>1.280201947349441E-2</v>
      </c>
      <c r="X25" s="24">
        <v>3.2455824017309774E-3</v>
      </c>
      <c r="Y25" s="24">
        <v>2.2538766678687341E-2</v>
      </c>
      <c r="Z25" s="24">
        <v>9.015506671474937E-4</v>
      </c>
      <c r="AA25" s="24">
        <v>1.0818608005769925E-2</v>
      </c>
      <c r="AB25" s="24">
        <v>0</v>
      </c>
    </row>
    <row r="26" spans="1:28" x14ac:dyDescent="0.25">
      <c r="A26" s="9">
        <v>22</v>
      </c>
      <c r="B26" s="6" t="s">
        <v>99</v>
      </c>
      <c r="C26" s="3" t="s">
        <v>100</v>
      </c>
      <c r="D26" s="24">
        <v>7.0433557677257791E-3</v>
      </c>
      <c r="E26" s="24">
        <v>9.187666301455627E-2</v>
      </c>
      <c r="F26" s="24">
        <v>3.0442948818281423E-2</v>
      </c>
      <c r="G26" s="24">
        <v>3.0208170292690562E-2</v>
      </c>
      <c r="H26" s="24">
        <v>0.11081546407888558</v>
      </c>
      <c r="I26" s="24">
        <v>8.9215839724526527E-2</v>
      </c>
      <c r="J26" s="24">
        <v>9.5633119424010024E-2</v>
      </c>
      <c r="K26" s="24">
        <v>4.0773203944279232E-2</v>
      </c>
      <c r="L26" s="24">
        <v>8.6007199874784793E-2</v>
      </c>
      <c r="M26" s="24">
        <v>2.739082798560025E-2</v>
      </c>
      <c r="N26" s="24">
        <v>1.9799655658162468E-2</v>
      </c>
      <c r="O26" s="24">
        <v>4.4920957896384409E-2</v>
      </c>
      <c r="P26" s="24">
        <v>8.2955079042103617E-3</v>
      </c>
      <c r="Q26" s="24">
        <v>5.454687744560964E-2</v>
      </c>
      <c r="R26" s="24">
        <v>0.12623258725935202</v>
      </c>
      <c r="S26" s="24">
        <v>2.1912662388480199E-2</v>
      </c>
      <c r="T26" s="24">
        <v>1.0721552668649241E-2</v>
      </c>
      <c r="U26" s="24">
        <v>2.2460478948192204E-2</v>
      </c>
      <c r="V26" s="24">
        <v>2.2225700422601347E-2</v>
      </c>
      <c r="W26" s="24">
        <v>3.1147284395054001E-2</v>
      </c>
      <c r="X26" s="24">
        <v>1.2443261856315542E-2</v>
      </c>
      <c r="Y26" s="24">
        <v>1.0565033651588668E-2</v>
      </c>
      <c r="Z26" s="24">
        <v>1.5651901706057285E-4</v>
      </c>
      <c r="AA26" s="24">
        <v>5.1651275629989047E-3</v>
      </c>
      <c r="AB26" s="24">
        <v>0</v>
      </c>
    </row>
    <row r="27" spans="1:28" x14ac:dyDescent="0.25">
      <c r="A27" s="9">
        <v>23</v>
      </c>
      <c r="B27" s="6" t="s">
        <v>101</v>
      </c>
      <c r="C27" s="3" t="s">
        <v>102</v>
      </c>
      <c r="D27" s="24">
        <v>2.2777254162739555E-2</v>
      </c>
      <c r="E27" s="24">
        <v>7.1787621740496382E-2</v>
      </c>
      <c r="F27" s="24">
        <v>1.7279296261388626E-2</v>
      </c>
      <c r="G27" s="24">
        <v>2.9374803644360667E-2</v>
      </c>
      <c r="H27" s="24">
        <v>0.12441093308199812</v>
      </c>
      <c r="I27" s="24">
        <v>0.11074458058435438</v>
      </c>
      <c r="J27" s="24">
        <v>0.10791705937794534</v>
      </c>
      <c r="K27" s="24">
        <v>6.5975494816211122E-2</v>
      </c>
      <c r="L27" s="24">
        <v>0.10289035501099592</v>
      </c>
      <c r="M27" s="24">
        <v>2.5133521834747093E-2</v>
      </c>
      <c r="N27" s="24">
        <v>1.6965127238454288E-2</v>
      </c>
      <c r="O27" s="24">
        <v>6.7546339930882812E-2</v>
      </c>
      <c r="P27" s="24">
        <v>1.3666352497643733E-2</v>
      </c>
      <c r="Q27" s="24">
        <v>2.2934338674206724E-2</v>
      </c>
      <c r="R27" s="24">
        <v>9.2365692742695571E-2</v>
      </c>
      <c r="S27" s="24">
        <v>3.3616085453974237E-2</v>
      </c>
      <c r="T27" s="24">
        <v>8.6396481306943128E-3</v>
      </c>
      <c r="U27" s="24">
        <v>8.7967326421614835E-3</v>
      </c>
      <c r="V27" s="24">
        <v>3.7700282752120638E-2</v>
      </c>
      <c r="W27" s="24">
        <v>0</v>
      </c>
      <c r="X27" s="24">
        <v>0</v>
      </c>
      <c r="Y27" s="24">
        <v>8.4825636192271438E-3</v>
      </c>
      <c r="Z27" s="24">
        <v>1.0995915802701854E-3</v>
      </c>
      <c r="AA27" s="24">
        <v>6.9117185045554511E-3</v>
      </c>
      <c r="AB27" s="24">
        <v>2.9846057178762172E-3</v>
      </c>
    </row>
    <row r="28" spans="1:28" x14ac:dyDescent="0.25">
      <c r="A28" s="9">
        <v>24</v>
      </c>
      <c r="B28" s="6" t="s">
        <v>103</v>
      </c>
      <c r="C28" s="3" t="s">
        <v>104</v>
      </c>
      <c r="D28" s="24">
        <v>7.9754601226993873E-3</v>
      </c>
      <c r="E28" s="24">
        <v>8.6240140227870285E-2</v>
      </c>
      <c r="F28" s="24">
        <v>2.1384750219106047E-2</v>
      </c>
      <c r="G28" s="24">
        <v>2.3400525854513583E-2</v>
      </c>
      <c r="H28" s="24">
        <v>7.0201577563540757E-2</v>
      </c>
      <c r="I28" s="24">
        <v>0.12085889570552147</v>
      </c>
      <c r="J28" s="24">
        <v>8.8694127957931634E-2</v>
      </c>
      <c r="K28" s="24">
        <v>6.5030674846625766E-2</v>
      </c>
      <c r="L28" s="24">
        <v>0.12751971954425942</v>
      </c>
      <c r="M28" s="24">
        <v>2.638036809815951E-2</v>
      </c>
      <c r="N28" s="24">
        <v>3.8387379491673972E-2</v>
      </c>
      <c r="O28" s="24">
        <v>5.3724802804557409E-2</v>
      </c>
      <c r="P28" s="24">
        <v>1.2269938650306749E-2</v>
      </c>
      <c r="Q28" s="24">
        <v>3.0148992112182298E-2</v>
      </c>
      <c r="R28" s="24">
        <v>8.6240140227870285E-2</v>
      </c>
      <c r="S28" s="24">
        <v>1.4285714285714285E-2</v>
      </c>
      <c r="T28" s="24">
        <v>7.1866783523225237E-3</v>
      </c>
      <c r="U28" s="24">
        <v>1.7353198948290974E-2</v>
      </c>
      <c r="V28" s="24">
        <v>5.4163014899211215E-2</v>
      </c>
      <c r="W28" s="24">
        <v>3.1814198071866785E-2</v>
      </c>
      <c r="X28" s="24">
        <v>7.8001752848378611E-3</v>
      </c>
      <c r="Y28" s="24">
        <v>6.3102541630148988E-3</v>
      </c>
      <c r="Z28" s="24">
        <v>1.0517090271691498E-3</v>
      </c>
      <c r="AA28" s="24">
        <v>1.4899211218229623E-3</v>
      </c>
      <c r="AB28" s="24">
        <v>8.7642418930762488E-5</v>
      </c>
    </row>
    <row r="29" spans="1:28" x14ac:dyDescent="0.25">
      <c r="A29" s="9">
        <v>25</v>
      </c>
      <c r="B29" s="6" t="s">
        <v>105</v>
      </c>
      <c r="C29" s="3" t="s">
        <v>106</v>
      </c>
      <c r="D29" s="24">
        <v>1.6471245114461196E-2</v>
      </c>
      <c r="E29" s="24">
        <v>7.7610273590173084E-2</v>
      </c>
      <c r="F29" s="24">
        <v>5.1647124511446122E-3</v>
      </c>
      <c r="G29" s="24">
        <v>2.6800670016750419E-2</v>
      </c>
      <c r="H29" s="24">
        <v>0.11781127861529872</v>
      </c>
      <c r="I29" s="24">
        <v>7.6074818537130093E-2</v>
      </c>
      <c r="J29" s="24">
        <v>0.11208821887213848</v>
      </c>
      <c r="K29" s="24">
        <v>3.908431044109436E-2</v>
      </c>
      <c r="L29" s="24">
        <v>8.9614740368509208E-2</v>
      </c>
      <c r="M29" s="24">
        <v>3.0429927414852037E-2</v>
      </c>
      <c r="N29" s="24">
        <v>1.0189838079285316E-2</v>
      </c>
      <c r="O29" s="24">
        <v>6.8676716917922945E-2</v>
      </c>
      <c r="P29" s="24">
        <v>8.2356225572305982E-3</v>
      </c>
      <c r="Q29" s="24">
        <v>4.1876046901172533E-2</v>
      </c>
      <c r="R29" s="24">
        <v>0.10622557230597432</v>
      </c>
      <c r="S29" s="24">
        <v>1.9681742043551088E-2</v>
      </c>
      <c r="T29" s="24">
        <v>7.1189279731993299E-3</v>
      </c>
      <c r="U29" s="24">
        <v>1.4377442769402568E-2</v>
      </c>
      <c r="V29" s="24">
        <v>4.7878280290340594E-2</v>
      </c>
      <c r="W29" s="24">
        <v>3.5036292573981019E-2</v>
      </c>
      <c r="X29" s="24">
        <v>6.8397543271915134E-3</v>
      </c>
      <c r="Y29" s="24">
        <v>6.9793411501954212E-3</v>
      </c>
      <c r="Z29" s="24">
        <v>1.3958682300390843E-4</v>
      </c>
      <c r="AA29" s="24">
        <v>3.3361250697934115E-2</v>
      </c>
      <c r="AB29" s="24">
        <v>2.2333891680625349E-3</v>
      </c>
    </row>
    <row r="30" spans="1:28" x14ac:dyDescent="0.25">
      <c r="A30" s="9">
        <v>26</v>
      </c>
      <c r="B30" s="6" t="s">
        <v>107</v>
      </c>
      <c r="C30" s="3" t="s">
        <v>108</v>
      </c>
      <c r="D30" s="24">
        <v>1.2952210808396605E-2</v>
      </c>
      <c r="E30" s="24">
        <v>8.7092451987494421E-2</v>
      </c>
      <c r="F30" s="24">
        <v>9.3047491439630786E-3</v>
      </c>
      <c r="G30" s="24">
        <v>1.9800506178353432E-2</v>
      </c>
      <c r="H30" s="24">
        <v>0.10905165996724728</v>
      </c>
      <c r="I30" s="24">
        <v>0.10108679470001489</v>
      </c>
      <c r="J30" s="24">
        <v>9.5280631234181928E-2</v>
      </c>
      <c r="K30" s="24">
        <v>5.2925413130861992E-2</v>
      </c>
      <c r="L30" s="24">
        <v>0.14016674110465982</v>
      </c>
      <c r="M30" s="24">
        <v>3.0519577192198898E-2</v>
      </c>
      <c r="N30" s="24">
        <v>1.9800506178353432E-2</v>
      </c>
      <c r="O30" s="24">
        <v>6.505880601458984E-2</v>
      </c>
      <c r="P30" s="24">
        <v>1.7344052404347179E-2</v>
      </c>
      <c r="Q30" s="24">
        <v>1.9502754205746611E-2</v>
      </c>
      <c r="R30" s="24">
        <v>9.2898615453327379E-2</v>
      </c>
      <c r="S30" s="24">
        <v>1.5110912609796041E-2</v>
      </c>
      <c r="T30" s="24">
        <v>7.592675301473872E-3</v>
      </c>
      <c r="U30" s="24">
        <v>4.1015334226589248E-2</v>
      </c>
      <c r="V30" s="24">
        <v>2.2778025904421618E-2</v>
      </c>
      <c r="W30" s="24">
        <v>1.6897424445436952E-2</v>
      </c>
      <c r="X30" s="24">
        <v>7.9648652672323957E-3</v>
      </c>
      <c r="Y30" s="24">
        <v>4.5407175822539825E-3</v>
      </c>
      <c r="Z30" s="24">
        <v>8.1881792466875097E-4</v>
      </c>
      <c r="AA30" s="24">
        <v>6.7738573768051213E-3</v>
      </c>
      <c r="AB30" s="24">
        <v>3.7218996575852314E-3</v>
      </c>
    </row>
    <row r="31" spans="1:28" x14ac:dyDescent="0.25">
      <c r="A31" s="9">
        <v>27</v>
      </c>
      <c r="B31" s="6" t="s">
        <v>109</v>
      </c>
      <c r="C31" s="3" t="s">
        <v>110</v>
      </c>
      <c r="D31" s="24">
        <v>5.2449965493443756E-3</v>
      </c>
      <c r="E31" s="24">
        <v>9.620427881297447E-2</v>
      </c>
      <c r="F31" s="24">
        <v>6.4872325741890963E-3</v>
      </c>
      <c r="G31" s="24">
        <v>6.0593512767425813E-2</v>
      </c>
      <c r="H31" s="24">
        <v>0.10296756383712906</v>
      </c>
      <c r="I31" s="24">
        <v>0.1134575569358178</v>
      </c>
      <c r="J31" s="24">
        <v>0.1028295376121463</v>
      </c>
      <c r="K31" s="24">
        <v>4.5962732919254658E-2</v>
      </c>
      <c r="L31" s="24">
        <v>7.094547964113182E-2</v>
      </c>
      <c r="M31" s="24">
        <v>2.3740510697032435E-2</v>
      </c>
      <c r="N31" s="24">
        <v>2.0703933747412008E-2</v>
      </c>
      <c r="O31" s="24">
        <v>5.2311939268461005E-2</v>
      </c>
      <c r="P31" s="24">
        <v>5.1069703243616284E-3</v>
      </c>
      <c r="Q31" s="24">
        <v>3.340234644582471E-2</v>
      </c>
      <c r="R31" s="24">
        <v>0.10434782608695652</v>
      </c>
      <c r="S31" s="24">
        <v>2.6777087646652865E-2</v>
      </c>
      <c r="T31" s="24">
        <v>7.8674948240165625E-3</v>
      </c>
      <c r="U31" s="24">
        <v>1.559696342305038E-2</v>
      </c>
      <c r="V31" s="24">
        <v>3.4644582470669427E-2</v>
      </c>
      <c r="W31" s="24">
        <v>3.9337474120082816E-2</v>
      </c>
      <c r="X31" s="24">
        <v>1.2284334023464459E-2</v>
      </c>
      <c r="Y31" s="24">
        <v>9.1097308488612833E-3</v>
      </c>
      <c r="Z31" s="24">
        <v>1.3802622498274673E-4</v>
      </c>
      <c r="AA31" s="24">
        <v>3.8647342995169081E-3</v>
      </c>
      <c r="AB31" s="24">
        <v>6.0731538992408558E-3</v>
      </c>
    </row>
    <row r="32" spans="1:28" x14ac:dyDescent="0.25">
      <c r="A32" s="9">
        <v>28</v>
      </c>
      <c r="B32" s="6" t="s">
        <v>111</v>
      </c>
      <c r="C32" s="3" t="s">
        <v>112</v>
      </c>
      <c r="D32" s="24">
        <v>6.9477340912679616E-3</v>
      </c>
      <c r="E32" s="24">
        <v>9.0004737091425868E-2</v>
      </c>
      <c r="F32" s="24">
        <v>1.0895310279488394E-2</v>
      </c>
      <c r="G32" s="24">
        <v>7.5793462813832308E-3</v>
      </c>
      <c r="H32" s="24">
        <v>0.10942681193747039</v>
      </c>
      <c r="I32" s="24">
        <v>9.5531343754934467E-2</v>
      </c>
      <c r="J32" s="24">
        <v>0.10342649613137533</v>
      </c>
      <c r="K32" s="24">
        <v>5.810832149060477E-2</v>
      </c>
      <c r="L32" s="24">
        <v>0.15253434391283752</v>
      </c>
      <c r="M32" s="24">
        <v>1.9895783988630979E-2</v>
      </c>
      <c r="N32" s="24">
        <v>8.3688615190273177E-3</v>
      </c>
      <c r="O32" s="24">
        <v>4.4054950260540029E-2</v>
      </c>
      <c r="P32" s="24">
        <v>6.3161219011526927E-4</v>
      </c>
      <c r="Q32" s="24">
        <v>4.7686720353702826E-2</v>
      </c>
      <c r="R32" s="24">
        <v>0.10974261803252802</v>
      </c>
      <c r="S32" s="24">
        <v>1.8316753513342807E-2</v>
      </c>
      <c r="T32" s="24">
        <v>1.1842728564661297E-2</v>
      </c>
      <c r="U32" s="24">
        <v>5.8424127585662402E-3</v>
      </c>
      <c r="V32" s="24">
        <v>2.5738196747197222E-2</v>
      </c>
      <c r="W32" s="24">
        <v>4.8476235591346915E-2</v>
      </c>
      <c r="X32" s="24">
        <v>9.0004737091425868E-3</v>
      </c>
      <c r="Y32" s="24">
        <v>7.8951523764408654E-3</v>
      </c>
      <c r="Z32" s="24">
        <v>1.5790304752881731E-3</v>
      </c>
      <c r="AA32" s="24">
        <v>3.4738670456339808E-3</v>
      </c>
      <c r="AB32" s="24">
        <v>3.0001579030475289E-3</v>
      </c>
    </row>
    <row r="33" spans="1:28" x14ac:dyDescent="0.25">
      <c r="A33" s="9">
        <v>29</v>
      </c>
      <c r="B33" s="6" t="s">
        <v>113</v>
      </c>
      <c r="C33" s="3" t="s">
        <v>114</v>
      </c>
      <c r="D33" s="24">
        <v>1.0888009049773755E-2</v>
      </c>
      <c r="E33" s="24">
        <v>8.7811085972850672E-2</v>
      </c>
      <c r="F33" s="24">
        <v>1.1312217194570137E-3</v>
      </c>
      <c r="G33" s="24">
        <v>2.2058823529411766E-2</v>
      </c>
      <c r="H33" s="24">
        <v>0.13277714932126697</v>
      </c>
      <c r="I33" s="24">
        <v>7.9326923076923073E-2</v>
      </c>
      <c r="J33" s="24">
        <v>0.10888009049773756</v>
      </c>
      <c r="K33" s="24">
        <v>6.0944570135746605E-2</v>
      </c>
      <c r="L33" s="24">
        <v>0.11906108597285067</v>
      </c>
      <c r="M33" s="24">
        <v>2.1917420814479636E-2</v>
      </c>
      <c r="N33" s="24">
        <v>4.807692307692308E-3</v>
      </c>
      <c r="O33" s="24">
        <v>5.0339366515837106E-2</v>
      </c>
      <c r="P33" s="24">
        <v>9.1911764705882356E-3</v>
      </c>
      <c r="Q33" s="24">
        <v>5.0339366515837106E-2</v>
      </c>
      <c r="R33" s="24">
        <v>0.14055429864253394</v>
      </c>
      <c r="S33" s="24">
        <v>1.5130090497737557E-2</v>
      </c>
      <c r="T33" s="24">
        <v>8.9083710407239815E-3</v>
      </c>
      <c r="U33" s="24">
        <v>9.8981900452488683E-4</v>
      </c>
      <c r="V33" s="24">
        <v>5.8823529411764705E-2</v>
      </c>
      <c r="W33" s="24">
        <v>4.242081447963801E-4</v>
      </c>
      <c r="X33" s="24">
        <v>4.242081447963801E-4</v>
      </c>
      <c r="Y33" s="24">
        <v>6.5045248868778284E-3</v>
      </c>
      <c r="Z33" s="24">
        <v>7.0701357466063347E-4</v>
      </c>
      <c r="AA33" s="24">
        <v>7.3529411764705881E-3</v>
      </c>
      <c r="AB33" s="24">
        <v>7.0701357466063347E-4</v>
      </c>
    </row>
    <row r="34" spans="1:28" x14ac:dyDescent="0.25">
      <c r="A34" s="9">
        <v>30</v>
      </c>
      <c r="B34" s="6" t="s">
        <v>115</v>
      </c>
      <c r="C34" s="3" t="s">
        <v>116</v>
      </c>
      <c r="D34" s="24">
        <v>1.0420628280216018E-2</v>
      </c>
      <c r="E34" s="24">
        <v>7.507416140564388E-2</v>
      </c>
      <c r="F34" s="24">
        <v>3.9704875637027459E-2</v>
      </c>
      <c r="G34" s="24">
        <v>2.0689130600136912E-2</v>
      </c>
      <c r="H34" s="24">
        <v>0.10420628280216018</v>
      </c>
      <c r="I34" s="24">
        <v>0.13394690803985701</v>
      </c>
      <c r="J34" s="24">
        <v>9.7056362668289348E-2</v>
      </c>
      <c r="K34" s="24">
        <v>4.4116528485586066E-2</v>
      </c>
      <c r="L34" s="24">
        <v>6.5109911006313234E-2</v>
      </c>
      <c r="M34" s="24">
        <v>3.4456530006845669E-2</v>
      </c>
      <c r="N34" s="24">
        <v>1.1865824903019699E-2</v>
      </c>
      <c r="O34" s="24">
        <v>6.8380619152658403E-2</v>
      </c>
      <c r="P34" s="24">
        <v>1.817905225526736E-2</v>
      </c>
      <c r="Q34" s="24">
        <v>5.240739332167034E-2</v>
      </c>
      <c r="R34" s="24">
        <v>0.12831824750893739</v>
      </c>
      <c r="S34" s="24">
        <v>1.0648817220658706E-2</v>
      </c>
      <c r="T34" s="24">
        <v>1.8483304175857609E-2</v>
      </c>
      <c r="U34" s="24">
        <v>2.1906138282497909E-2</v>
      </c>
      <c r="V34" s="24">
        <v>1.4528029208184377E-2</v>
      </c>
      <c r="W34" s="24">
        <v>1.5973225830988057E-2</v>
      </c>
      <c r="X34" s="24">
        <v>1.7494485433939301E-3</v>
      </c>
      <c r="Y34" s="24">
        <v>5.8568494713622877E-3</v>
      </c>
      <c r="Z34" s="24">
        <v>1.5212596029512437E-4</v>
      </c>
      <c r="AA34" s="24">
        <v>3.8792119875256711E-3</v>
      </c>
      <c r="AB34" s="24">
        <v>2.8903932456073628E-3</v>
      </c>
    </row>
    <row r="35" spans="1:28" x14ac:dyDescent="0.25">
      <c r="A35" s="9">
        <v>31</v>
      </c>
      <c r="B35" s="6" t="s">
        <v>117</v>
      </c>
      <c r="C35" s="3" t="s">
        <v>118</v>
      </c>
      <c r="D35" s="24">
        <v>1.2076841248983167E-2</v>
      </c>
      <c r="E35" s="24">
        <v>5.368875539703398E-2</v>
      </c>
      <c r="F35" s="24">
        <v>6.1260246542769542E-2</v>
      </c>
      <c r="G35" s="24">
        <v>2.5968337400663288E-2</v>
      </c>
      <c r="H35" s="24">
        <v>6.3262624366435136E-2</v>
      </c>
      <c r="I35" s="24">
        <v>9.8491959201551849E-2</v>
      </c>
      <c r="J35" s="24">
        <v>0.11044365183655591</v>
      </c>
      <c r="K35" s="24">
        <v>4.4990926725486519E-2</v>
      </c>
      <c r="L35" s="24">
        <v>8.5977097803641822E-2</v>
      </c>
      <c r="M35" s="24">
        <v>1.1889118328014517E-2</v>
      </c>
      <c r="N35" s="24">
        <v>1.5017833677492022E-2</v>
      </c>
      <c r="O35" s="24">
        <v>6.3825793129341099E-2</v>
      </c>
      <c r="P35" s="24">
        <v>1.1325949565108566E-2</v>
      </c>
      <c r="Q35" s="24">
        <v>5.7881233965333831E-2</v>
      </c>
      <c r="R35" s="24">
        <v>0.19179025092297103</v>
      </c>
      <c r="S35" s="24">
        <v>2.7532695075402042E-2</v>
      </c>
      <c r="T35" s="24">
        <v>1.0199612039296665E-2</v>
      </c>
      <c r="U35" s="24">
        <v>1.1889118328014517E-2</v>
      </c>
      <c r="V35" s="24">
        <v>2.6281208935611037E-2</v>
      </c>
      <c r="W35" s="24">
        <v>0</v>
      </c>
      <c r="X35" s="24">
        <v>0</v>
      </c>
      <c r="Y35" s="24">
        <v>4.3176271822789559E-3</v>
      </c>
      <c r="Z35" s="24">
        <v>6.2574306989550087E-5</v>
      </c>
      <c r="AA35" s="24">
        <v>1.1701395407045867E-2</v>
      </c>
      <c r="AB35" s="24">
        <v>1.2514861397910017E-4</v>
      </c>
    </row>
    <row r="36" spans="1:28" x14ac:dyDescent="0.25">
      <c r="A36" s="9">
        <v>33</v>
      </c>
      <c r="B36" s="6" t="s">
        <v>119</v>
      </c>
      <c r="C36" s="3" t="s">
        <v>120</v>
      </c>
      <c r="D36" s="24">
        <v>1.0178117048346057E-2</v>
      </c>
      <c r="E36" s="24">
        <v>1.653944020356234E-2</v>
      </c>
      <c r="F36" s="24">
        <v>0</v>
      </c>
      <c r="G36" s="24">
        <v>3.0534351145038167E-2</v>
      </c>
      <c r="H36" s="24">
        <v>0.15394402035623408</v>
      </c>
      <c r="I36" s="24">
        <v>0.70992366412213737</v>
      </c>
      <c r="J36" s="24">
        <v>2.5445292620865142E-3</v>
      </c>
      <c r="K36" s="24">
        <v>1.2722646310432571E-3</v>
      </c>
      <c r="L36" s="24">
        <v>2.5445292620865142E-3</v>
      </c>
      <c r="M36" s="24">
        <v>5.0890585241730284E-3</v>
      </c>
      <c r="N36" s="24">
        <v>7.6335877862595417E-3</v>
      </c>
      <c r="O36" s="24">
        <v>1.3994910941475827E-2</v>
      </c>
      <c r="P36" s="24">
        <v>0</v>
      </c>
      <c r="Q36" s="24">
        <v>0</v>
      </c>
      <c r="R36" s="24">
        <v>0</v>
      </c>
      <c r="S36" s="24">
        <v>0</v>
      </c>
      <c r="T36" s="24">
        <v>2.5445292620865142E-3</v>
      </c>
      <c r="U36" s="24">
        <v>0</v>
      </c>
      <c r="V36" s="24">
        <v>4.1984732824427481E-2</v>
      </c>
      <c r="W36" s="24">
        <v>0</v>
      </c>
      <c r="X36" s="24">
        <v>0</v>
      </c>
      <c r="Y36" s="24">
        <v>0</v>
      </c>
      <c r="Z36" s="24">
        <v>0</v>
      </c>
      <c r="AA36" s="24">
        <v>1.2722646310432571E-3</v>
      </c>
      <c r="AB36" s="24">
        <v>0</v>
      </c>
    </row>
    <row r="37" spans="1:28" x14ac:dyDescent="0.25">
      <c r="A37" s="9">
        <v>40</v>
      </c>
      <c r="B37" s="6" t="s">
        <v>121</v>
      </c>
      <c r="C37" s="3" t="s">
        <v>122</v>
      </c>
      <c r="D37" s="24">
        <v>0</v>
      </c>
      <c r="E37" s="24">
        <v>1.2195121951219512E-3</v>
      </c>
      <c r="F37" s="24">
        <v>0</v>
      </c>
      <c r="G37" s="24">
        <v>2.4390243902439024E-3</v>
      </c>
      <c r="H37" s="24">
        <v>9.7560975609756097E-3</v>
      </c>
      <c r="I37" s="24">
        <v>0.96951219512195119</v>
      </c>
      <c r="J37" s="24">
        <v>1.2195121951219512E-3</v>
      </c>
      <c r="K37" s="24">
        <v>0</v>
      </c>
      <c r="L37" s="24">
        <v>0</v>
      </c>
      <c r="M37" s="24">
        <v>0</v>
      </c>
      <c r="N37" s="24">
        <v>0</v>
      </c>
      <c r="O37" s="24">
        <v>2.4390243902439024E-3</v>
      </c>
      <c r="P37" s="24">
        <v>0</v>
      </c>
      <c r="Q37" s="24">
        <v>0</v>
      </c>
      <c r="R37" s="24">
        <v>0</v>
      </c>
      <c r="S37" s="24">
        <v>0</v>
      </c>
      <c r="T37" s="24">
        <v>4.8780487804878049E-3</v>
      </c>
      <c r="U37" s="24">
        <v>0</v>
      </c>
      <c r="V37" s="24">
        <v>1.2195121951219512E-3</v>
      </c>
      <c r="W37" s="24">
        <v>0</v>
      </c>
      <c r="X37" s="24">
        <v>0</v>
      </c>
      <c r="Y37" s="24">
        <v>4.8780487804878049E-3</v>
      </c>
      <c r="Z37" s="24">
        <v>0</v>
      </c>
      <c r="AA37" s="24">
        <v>1.2195121951219512E-3</v>
      </c>
      <c r="AB37" s="24">
        <v>1.2195121951219512E-3</v>
      </c>
    </row>
    <row r="38" spans="1:28" x14ac:dyDescent="0.25">
      <c r="A38" s="9">
        <v>43</v>
      </c>
      <c r="B38" s="6" t="s">
        <v>123</v>
      </c>
      <c r="C38" s="3" t="s">
        <v>124</v>
      </c>
      <c r="D38" s="24">
        <v>0</v>
      </c>
      <c r="E38" s="24">
        <v>1.9986675549633577E-2</v>
      </c>
      <c r="F38" s="24">
        <v>0</v>
      </c>
      <c r="G38" s="24">
        <v>0</v>
      </c>
      <c r="H38" s="24">
        <v>0.10926049300466356</v>
      </c>
      <c r="I38" s="24">
        <v>1.3324450366422385E-3</v>
      </c>
      <c r="J38" s="24">
        <v>0</v>
      </c>
      <c r="K38" s="24">
        <v>0</v>
      </c>
      <c r="L38" s="24">
        <v>0.8667554963357762</v>
      </c>
      <c r="M38" s="24">
        <v>1.3324450366422385E-3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1.3324450366422385E-3</v>
      </c>
      <c r="Z38" s="24">
        <v>0</v>
      </c>
      <c r="AA38" s="24">
        <v>0</v>
      </c>
      <c r="AB38" s="24">
        <v>0</v>
      </c>
    </row>
    <row r="39" spans="1:28" x14ac:dyDescent="0.25">
      <c r="A39" s="9">
        <v>46</v>
      </c>
      <c r="B39" s="6" t="s">
        <v>125</v>
      </c>
      <c r="C39" s="3" t="s">
        <v>126</v>
      </c>
      <c r="D39" s="24">
        <v>0</v>
      </c>
      <c r="E39" s="24">
        <v>0.31123083298798176</v>
      </c>
      <c r="F39" s="24">
        <v>0</v>
      </c>
      <c r="G39" s="24">
        <v>6.2163282221301284E-4</v>
      </c>
      <c r="H39" s="24">
        <v>0.12432656444260257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6.2163282221301284E-4</v>
      </c>
      <c r="S39" s="24">
        <v>0</v>
      </c>
      <c r="T39" s="24">
        <v>0</v>
      </c>
      <c r="U39" s="24">
        <v>0</v>
      </c>
      <c r="V39" s="24">
        <v>0</v>
      </c>
      <c r="W39" s="24">
        <v>0.40447575631993371</v>
      </c>
      <c r="X39" s="24">
        <v>0.15872358060505595</v>
      </c>
      <c r="Y39" s="24">
        <v>0</v>
      </c>
      <c r="Z39" s="24">
        <v>0</v>
      </c>
      <c r="AA39" s="24">
        <v>0</v>
      </c>
      <c r="AB39" s="24">
        <v>0</v>
      </c>
    </row>
    <row r="40" spans="1:28" x14ac:dyDescent="0.25">
      <c r="A40" s="9">
        <v>47</v>
      </c>
      <c r="B40" s="6" t="s">
        <v>127</v>
      </c>
      <c r="C40" s="3" t="s">
        <v>128</v>
      </c>
      <c r="D40" s="24">
        <v>0</v>
      </c>
      <c r="E40" s="24">
        <v>0.15510204081632653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0.47142857142857142</v>
      </c>
      <c r="X40" s="24">
        <v>0.37346938775510202</v>
      </c>
      <c r="Y40" s="24">
        <v>0</v>
      </c>
      <c r="Z40" s="24">
        <v>0</v>
      </c>
      <c r="AA40" s="24">
        <v>0</v>
      </c>
      <c r="AB40" s="24">
        <v>0</v>
      </c>
    </row>
    <row r="41" spans="1:28" x14ac:dyDescent="0.25">
      <c r="A41" s="9">
        <v>48</v>
      </c>
      <c r="B41" s="6" t="s">
        <v>129</v>
      </c>
      <c r="C41" s="3" t="s">
        <v>130</v>
      </c>
      <c r="D41" s="24">
        <v>0</v>
      </c>
      <c r="E41" s="24">
        <v>0.19132653061224489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0.75765306122448983</v>
      </c>
      <c r="X41" s="24">
        <v>5.1020408163265307E-2</v>
      </c>
      <c r="Y41" s="24">
        <v>0</v>
      </c>
      <c r="Z41" s="24">
        <v>0</v>
      </c>
      <c r="AA41" s="24">
        <v>0</v>
      </c>
      <c r="AB41" s="24">
        <v>0</v>
      </c>
    </row>
    <row r="42" spans="1:28" x14ac:dyDescent="0.25">
      <c r="A42" s="9">
        <v>49</v>
      </c>
      <c r="B42" s="6" t="s">
        <v>131</v>
      </c>
      <c r="C42" s="3" t="s">
        <v>132</v>
      </c>
      <c r="D42" s="24">
        <v>0</v>
      </c>
      <c r="E42" s="24">
        <v>6.225165562913907E-2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0.6993377483443709</v>
      </c>
      <c r="X42" s="24">
        <v>0.23708609271523179</v>
      </c>
      <c r="Y42" s="24">
        <v>0</v>
      </c>
      <c r="Z42" s="24">
        <v>0</v>
      </c>
      <c r="AA42" s="24">
        <v>1.3245033112582781E-3</v>
      </c>
      <c r="AB42" s="24">
        <v>0</v>
      </c>
    </row>
    <row r="43" spans="1:28" x14ac:dyDescent="0.25">
      <c r="A43" s="9">
        <v>50</v>
      </c>
      <c r="B43" s="6" t="s">
        <v>133</v>
      </c>
      <c r="C43" s="3" t="s">
        <v>134</v>
      </c>
      <c r="D43" s="24">
        <v>0</v>
      </c>
      <c r="E43" s="24">
        <v>0.22936893203883496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0.59344660194174759</v>
      </c>
      <c r="X43" s="24">
        <v>0.17718446601941748</v>
      </c>
      <c r="Y43" s="24">
        <v>0</v>
      </c>
      <c r="Z43" s="24">
        <v>0</v>
      </c>
      <c r="AA43" s="24">
        <v>0</v>
      </c>
      <c r="AB43" s="24">
        <v>0</v>
      </c>
    </row>
    <row r="44" spans="1:28" x14ac:dyDescent="0.25">
      <c r="A44" s="9">
        <v>52</v>
      </c>
      <c r="B44" s="6" t="s">
        <v>135</v>
      </c>
      <c r="C44" s="3" t="s">
        <v>136</v>
      </c>
      <c r="D44" s="24">
        <v>0</v>
      </c>
      <c r="E44" s="24">
        <v>0.81380065717415118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8.3242059145673605E-2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0.10295728368017525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x14ac:dyDescent="0.25">
      <c r="A45" s="9">
        <v>54</v>
      </c>
      <c r="B45" s="6" t="s">
        <v>137</v>
      </c>
      <c r="C45" s="3" t="s">
        <v>138</v>
      </c>
      <c r="D45" s="24">
        <v>3.5087719298245612E-2</v>
      </c>
      <c r="E45" s="24">
        <v>3.3333333333333333E-2</v>
      </c>
      <c r="F45" s="24">
        <v>0</v>
      </c>
      <c r="G45" s="24">
        <v>5.263157894736842E-3</v>
      </c>
      <c r="H45" s="24">
        <v>0.76140350877192986</v>
      </c>
      <c r="I45" s="24">
        <v>2.9824561403508771E-2</v>
      </c>
      <c r="J45" s="24">
        <v>2.8070175438596492E-2</v>
      </c>
      <c r="K45" s="24">
        <v>1.9298245614035089E-2</v>
      </c>
      <c r="L45" s="24">
        <v>1.0526315789473684E-2</v>
      </c>
      <c r="M45" s="24">
        <v>0</v>
      </c>
      <c r="N45" s="24">
        <v>4.2105263157894736E-2</v>
      </c>
      <c r="O45" s="24">
        <v>1.7543859649122806E-2</v>
      </c>
      <c r="P45" s="24">
        <v>1.7543859649122807E-3</v>
      </c>
      <c r="Q45" s="24">
        <v>0</v>
      </c>
      <c r="R45" s="24">
        <v>0</v>
      </c>
      <c r="S45" s="24">
        <v>0</v>
      </c>
      <c r="T45" s="24">
        <v>1.7543859649122807E-3</v>
      </c>
      <c r="U45" s="24">
        <v>3.5087719298245615E-3</v>
      </c>
      <c r="V45" s="24">
        <v>5.263157894736842E-3</v>
      </c>
      <c r="W45" s="24">
        <v>0</v>
      </c>
      <c r="X45" s="24">
        <v>0</v>
      </c>
      <c r="Y45" s="24">
        <v>0</v>
      </c>
      <c r="Z45" s="24">
        <v>0</v>
      </c>
      <c r="AA45" s="24">
        <v>5.263157894736842E-3</v>
      </c>
      <c r="AB45" s="24">
        <v>0</v>
      </c>
    </row>
    <row r="46" spans="1:28" x14ac:dyDescent="0.25">
      <c r="A46" s="9">
        <v>55</v>
      </c>
      <c r="B46" s="6" t="s">
        <v>139</v>
      </c>
      <c r="C46" s="3" t="s">
        <v>140</v>
      </c>
      <c r="D46" s="24">
        <v>0</v>
      </c>
      <c r="E46" s="24">
        <v>9.7020097020097014E-3</v>
      </c>
      <c r="F46" s="24">
        <v>0</v>
      </c>
      <c r="G46" s="24">
        <v>0.16493416493416493</v>
      </c>
      <c r="H46" s="24">
        <v>0.30630630630630629</v>
      </c>
      <c r="I46" s="24">
        <v>4.8510048510048507E-3</v>
      </c>
      <c r="J46" s="24">
        <v>3.0492030492030493E-2</v>
      </c>
      <c r="K46" s="24">
        <v>0</v>
      </c>
      <c r="L46" s="24">
        <v>9.0090090090090089E-3</v>
      </c>
      <c r="M46" s="24">
        <v>2.8413028413028413E-2</v>
      </c>
      <c r="N46" s="24">
        <v>6.93000693000693E-4</v>
      </c>
      <c r="O46" s="24">
        <v>6.93000693000693E-4</v>
      </c>
      <c r="P46" s="24">
        <v>0</v>
      </c>
      <c r="Q46" s="24">
        <v>0</v>
      </c>
      <c r="R46" s="24">
        <v>0</v>
      </c>
      <c r="S46" s="24">
        <v>0</v>
      </c>
      <c r="T46" s="24">
        <v>1.1088011088011088E-2</v>
      </c>
      <c r="U46" s="24">
        <v>0</v>
      </c>
      <c r="V46" s="24">
        <v>4.8510048510048507E-3</v>
      </c>
      <c r="W46" s="24">
        <v>0</v>
      </c>
      <c r="X46" s="24">
        <v>0</v>
      </c>
      <c r="Y46" s="24">
        <v>9.0090090090090089E-3</v>
      </c>
      <c r="Z46" s="24">
        <v>0</v>
      </c>
      <c r="AA46" s="24">
        <v>0.41995841995841998</v>
      </c>
      <c r="AB46" s="24">
        <v>0</v>
      </c>
    </row>
    <row r="47" spans="1:28" x14ac:dyDescent="0.25">
      <c r="A47" s="9">
        <v>56</v>
      </c>
      <c r="B47" s="6" t="s">
        <v>141</v>
      </c>
      <c r="C47" s="3" t="s">
        <v>142</v>
      </c>
      <c r="D47" s="24">
        <v>0</v>
      </c>
      <c r="E47" s="24">
        <v>7.8527607361963195E-2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0.9104294478527607</v>
      </c>
      <c r="X47" s="24">
        <v>9.8159509202453993E-3</v>
      </c>
      <c r="Y47" s="24">
        <v>1.2269938650306749E-3</v>
      </c>
      <c r="Z47" s="24">
        <v>0</v>
      </c>
      <c r="AA47" s="24">
        <v>0</v>
      </c>
      <c r="AB47" s="24">
        <v>0</v>
      </c>
    </row>
    <row r="48" spans="1:28" x14ac:dyDescent="0.25">
      <c r="A48" s="9">
        <v>57</v>
      </c>
      <c r="B48" s="6" t="s">
        <v>143</v>
      </c>
      <c r="C48" s="3" t="s">
        <v>144</v>
      </c>
      <c r="D48" s="24">
        <v>7.4511021421918662E-3</v>
      </c>
      <c r="E48" s="24">
        <v>2.9493945979509471E-2</v>
      </c>
      <c r="F48" s="24">
        <v>0</v>
      </c>
      <c r="G48" s="24">
        <v>9.3138776777398327E-4</v>
      </c>
      <c r="H48" s="24">
        <v>9.3138776777398327E-4</v>
      </c>
      <c r="I48" s="24">
        <v>0.95777708786091276</v>
      </c>
      <c r="J48" s="24">
        <v>0</v>
      </c>
      <c r="K48" s="24">
        <v>0</v>
      </c>
      <c r="L48" s="24">
        <v>3.1046258925799441E-4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3.1046258925799442E-3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x14ac:dyDescent="0.25">
      <c r="A49" s="9">
        <v>62</v>
      </c>
      <c r="B49" s="6" t="s">
        <v>145</v>
      </c>
      <c r="C49" s="3" t="s">
        <v>146</v>
      </c>
      <c r="D49" s="24">
        <v>2.0237264480111653E-2</v>
      </c>
      <c r="E49" s="24">
        <v>1.884159106769016E-2</v>
      </c>
      <c r="F49" s="24">
        <v>3.4891835310537332E-4</v>
      </c>
      <c r="G49" s="24">
        <v>3.4891835310537334E-3</v>
      </c>
      <c r="H49" s="24">
        <v>0.10013956734124214</v>
      </c>
      <c r="I49" s="24">
        <v>0.10293091416608513</v>
      </c>
      <c r="J49" s="24">
        <v>9.7348220516399159E-2</v>
      </c>
      <c r="K49" s="24">
        <v>7.2923935799023024E-2</v>
      </c>
      <c r="L49" s="24">
        <v>0.11200279134682484</v>
      </c>
      <c r="M49" s="24">
        <v>1.6050244242847175E-2</v>
      </c>
      <c r="N49" s="24">
        <v>1.465457083042568E-2</v>
      </c>
      <c r="O49" s="24">
        <v>9.1416608513607819E-2</v>
      </c>
      <c r="P49" s="24">
        <v>1.3258897418004187E-2</v>
      </c>
      <c r="Q49" s="24">
        <v>8.5136078157711098E-2</v>
      </c>
      <c r="R49" s="24">
        <v>0.13817166782972784</v>
      </c>
      <c r="S49" s="24">
        <v>8.3740404745289605E-3</v>
      </c>
      <c r="T49" s="24">
        <v>3.6287508722958828E-2</v>
      </c>
      <c r="U49" s="24">
        <v>2.3377529658060014E-2</v>
      </c>
      <c r="V49" s="24">
        <v>2.5471039776692253E-2</v>
      </c>
      <c r="W49" s="24">
        <v>0</v>
      </c>
      <c r="X49" s="24">
        <v>1.0467550593161201E-3</v>
      </c>
      <c r="Y49" s="24">
        <v>1.5352407536636426E-2</v>
      </c>
      <c r="Z49" s="24">
        <v>3.4891835310537332E-4</v>
      </c>
      <c r="AA49" s="24">
        <v>1.3956734124214933E-3</v>
      </c>
      <c r="AB49" s="24">
        <v>1.3956734124214933E-3</v>
      </c>
    </row>
    <row r="50" spans="1:28" x14ac:dyDescent="0.25">
      <c r="A50" s="9">
        <v>63</v>
      </c>
      <c r="B50" s="6" t="s">
        <v>147</v>
      </c>
      <c r="C50" s="3" t="s">
        <v>148</v>
      </c>
      <c r="D50" s="24">
        <v>7.5353218210361065E-3</v>
      </c>
      <c r="E50" s="24">
        <v>1.6640502354788068E-2</v>
      </c>
      <c r="F50" s="24">
        <v>3.1397174254317112E-4</v>
      </c>
      <c r="G50" s="24">
        <v>1.8210361067503924E-2</v>
      </c>
      <c r="H50" s="24">
        <v>0.10926216640502355</v>
      </c>
      <c r="I50" s="24">
        <v>7.4411302982731548E-2</v>
      </c>
      <c r="J50" s="24">
        <v>0.14317111459968604</v>
      </c>
      <c r="K50" s="24">
        <v>6.216640502354788E-2</v>
      </c>
      <c r="L50" s="24">
        <v>0.12590266875981163</v>
      </c>
      <c r="M50" s="24">
        <v>6.342229199372057E-2</v>
      </c>
      <c r="N50" s="24">
        <v>1.3500784929356358E-2</v>
      </c>
      <c r="O50" s="24">
        <v>7.2527472527472533E-2</v>
      </c>
      <c r="P50" s="24">
        <v>7.8492935635792772E-3</v>
      </c>
      <c r="Q50" s="24">
        <v>4.0816326530612242E-2</v>
      </c>
      <c r="R50" s="24">
        <v>0.15102040816326531</v>
      </c>
      <c r="S50" s="24">
        <v>1.1302982731554161E-2</v>
      </c>
      <c r="T50" s="24">
        <v>5.3375196232339087E-3</v>
      </c>
      <c r="U50" s="24">
        <v>1.2558869701726845E-3</v>
      </c>
      <c r="V50" s="24">
        <v>3.9560439560439559E-2</v>
      </c>
      <c r="W50" s="24">
        <v>3.1397174254317112E-4</v>
      </c>
      <c r="X50" s="24">
        <v>1.2558869701726845E-3</v>
      </c>
      <c r="Y50" s="24">
        <v>2.543171114599686E-2</v>
      </c>
      <c r="Z50" s="24">
        <v>1.2558869701726845E-3</v>
      </c>
      <c r="AA50" s="24">
        <v>4.7095761381475663E-3</v>
      </c>
      <c r="AB50" s="24">
        <v>2.8257456828885402E-3</v>
      </c>
    </row>
  </sheetData>
  <mergeCells count="4">
    <mergeCell ref="A1:A3"/>
    <mergeCell ref="B1:B3"/>
    <mergeCell ref="C1:C3"/>
    <mergeCell ref="D1:AB1"/>
  </mergeCells>
  <pageMargins left="0.19685039370078741" right="0.19685039370078741" top="0.74803149606299213" bottom="0.47244094488188981" header="0.19685039370078741" footer="0.27559055118110237"/>
  <pageSetup paperSize="9" scale="70" orientation="landscape" r:id="rId1"/>
  <headerFooter>
    <oddHeader>&amp;L&amp;G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UČESTALOST MDC SKUPINA-BROJ</vt:lpstr>
      <vt:lpstr>UČESTALOST MDC SKUPINA-UDIO</vt:lpstr>
      <vt:lpstr>'UČESTALOST MDC SKUPINA-BROJ'!Print_Area</vt:lpstr>
      <vt:lpstr>'UČESTALOST MDC SKUPINA-UDIO'!Print_Area</vt:lpstr>
      <vt:lpstr>'UČESTALOST MDC SKUPINA-BROJ'!Print_Titles</vt:lpstr>
      <vt:lpstr>'UČESTALOST MDC SKUPINA-UDIO'!Print_Titles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HZZO</cp:lastModifiedBy>
  <cp:lastPrinted>2013-05-13T10:53:44Z</cp:lastPrinted>
  <dcterms:created xsi:type="dcterms:W3CDTF">2010-04-20T20:12:36Z</dcterms:created>
  <dcterms:modified xsi:type="dcterms:W3CDTF">2022-11-11T07:52:20Z</dcterms:modified>
</cp:coreProperties>
</file>