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HTA\Novi izvještaji 2016-\DTS\10_2023\"/>
    </mc:Choice>
  </mc:AlternateContent>
  <bookViews>
    <workbookView xWindow="0" yWindow="45" windowWidth="19155" windowHeight="11820"/>
  </bookViews>
  <sheets>
    <sheet name="UČESTALOST MDC SKUPINA-BROJ" sheetId="1" r:id="rId1"/>
    <sheet name="UČESTALOST MDC SKUPINA-UDIO" sheetId="2" r:id="rId2"/>
  </sheets>
  <definedNames>
    <definedName name="_xlnm.Print_Area" localSheetId="0">'UČESTALOST MDC SKUPINA-BROJ'!$A:$AC</definedName>
    <definedName name="_xlnm.Print_Area" localSheetId="1">'UČESTALOST MDC SKUPINA-UDIO'!$A:$AB</definedName>
    <definedName name="_xlnm.Print_Titles" localSheetId="0">'UČESTALOST MDC SKUPINA-BROJ'!$A:$D,'UČESTALOST MDC SKUPINA-BROJ'!$1:$4</definedName>
    <definedName name="_xlnm.Print_Titles" localSheetId="1">'UČESTALOST MDC SKUPINA-UDIO'!$A:$C,'UČESTALOST MDC SKUPINA-UDIO'!$1:$4</definedName>
  </definedNames>
  <calcPr calcId="162913" refMode="R1C1"/>
</workbook>
</file>

<file path=xl/calcChain.xml><?xml version="1.0" encoding="utf-8"?>
<calcChain xmlns="http://schemas.openxmlformats.org/spreadsheetml/2006/main">
  <c r="D50" i="1" l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" i="1"/>
</calcChain>
</file>

<file path=xl/sharedStrings.xml><?xml version="1.0" encoding="utf-8"?>
<sst xmlns="http://schemas.openxmlformats.org/spreadsheetml/2006/main" count="295" uniqueCount="149">
  <si>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</si>
  <si>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</si>
  <si>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</si>
  <si>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</si>
  <si>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</si>
  <si>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</si>
  <si>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</si>
  <si>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</si>
  <si>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</si>
  <si>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</si>
  <si>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</si>
  <si>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</si>
  <si>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</si>
  <si>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Pre MDC</t>
  </si>
  <si>
    <t>Bolesti i poremećaji živčanog sustava</t>
  </si>
  <si>
    <t>Bolesti i poremećaji oka</t>
  </si>
  <si>
    <t>Bolesti i poremećaji uha, nosa, usta i grla</t>
  </si>
  <si>
    <t>Bolesti i poremećaji respiratornog sustava</t>
  </si>
  <si>
    <t>Bolesti i poremećaji cirkulacijskog sustava</t>
  </si>
  <si>
    <t>Bolesti i poremećaji probavnog sustava</t>
  </si>
  <si>
    <t>Bolesti i poremećaji hepatobilijarnog sustava i gušterače</t>
  </si>
  <si>
    <t>Bolesti i poremećaji mišićno-koštano-vezivnog sustava</t>
  </si>
  <si>
    <t>Bolesti i poremećaji kože, potkožnog tkiva i dojke</t>
  </si>
  <si>
    <t>Bolesti i poremećaji žlijezda s unutarnjim izlučivanjem, bolesti prehrane i bolesti metabolizma</t>
  </si>
  <si>
    <t>Bolesti i poremećaji bubrega i mokraćnog sustava</t>
  </si>
  <si>
    <t>Bolesti i poremećaji muškog spolnog sustava</t>
  </si>
  <si>
    <t>N</t>
  </si>
  <si>
    <t>Bolesti i poremećaji ženskog spolnog sustava</t>
  </si>
  <si>
    <t>O</t>
  </si>
  <si>
    <t>Trudnoća, porod i babinje</t>
  </si>
  <si>
    <t>P</t>
  </si>
  <si>
    <t>Novorođenčad</t>
  </si>
  <si>
    <t>Q</t>
  </si>
  <si>
    <t>Bolesti i poremećaji krvi, krvotvornih organa i imunološkog sustava</t>
  </si>
  <si>
    <t>R</t>
  </si>
  <si>
    <t>Hematološke neoplastične bolesti, nediferencirani tumori</t>
  </si>
  <si>
    <t>S, T</t>
  </si>
  <si>
    <t>Zarazne i parazitske bolesti</t>
  </si>
  <si>
    <t>U</t>
  </si>
  <si>
    <t>Duševne bolesti i poremećaji</t>
  </si>
  <si>
    <t>V</t>
  </si>
  <si>
    <t>Korištenje alkohola i droga i organski inducirane duševne bolesti</t>
  </si>
  <si>
    <t>W, X</t>
  </si>
  <si>
    <t>Ozljede, otrovanja i toksična djelovanja lijekova</t>
  </si>
  <si>
    <t>Y</t>
  </si>
  <si>
    <t>Opekline</t>
  </si>
  <si>
    <t>Z</t>
  </si>
  <si>
    <t>Čimbenici koji utječu na stanje zdravlja i ostali kontakti sa zdravstvenom službom</t>
  </si>
  <si>
    <t>9xxx</t>
  </si>
  <si>
    <t>Edit MDC</t>
  </si>
  <si>
    <t>UKUPNO SLUČAJEVA</t>
  </si>
  <si>
    <t>BROJ</t>
  </si>
  <si>
    <t>UDIO U UKUPNOM BROJU SLUČAJEVA</t>
  </si>
  <si>
    <t>SVEUKUPNO</t>
  </si>
  <si>
    <t>Redni broj</t>
  </si>
  <si>
    <t>Šifra ustanove</t>
  </si>
  <si>
    <t>Ustanova</t>
  </si>
  <si>
    <t>029602963</t>
  </si>
  <si>
    <t>K.B.C.SPLIT</t>
  </si>
  <si>
    <t>006200621</t>
  </si>
  <si>
    <t>K.B.C.ZAGREB</t>
  </si>
  <si>
    <t>023902396</t>
  </si>
  <si>
    <t>K.B.C.OSIJEK</t>
  </si>
  <si>
    <t>026102617</t>
  </si>
  <si>
    <t>K.B.C.RIJEKA</t>
  </si>
  <si>
    <t>004400445</t>
  </si>
  <si>
    <t>K.B.C.SESTRE MILOSRDNICE</t>
  </si>
  <si>
    <t>047804785</t>
  </si>
  <si>
    <t>K.B.DUBRAVA</t>
  </si>
  <si>
    <t>005200520</t>
  </si>
  <si>
    <t>K.B.MERKUR</t>
  </si>
  <si>
    <t>311031102</t>
  </si>
  <si>
    <t>KLINIKA ZA DJEČJE BOLESTI ZAGREB</t>
  </si>
  <si>
    <t>050605062</t>
  </si>
  <si>
    <t>KL.ZA ORTOPEDIJU LOVRAN</t>
  </si>
  <si>
    <t>007100710</t>
  </si>
  <si>
    <t>KL.ZA INFEKTIVNE BOLESTI</t>
  </si>
  <si>
    <t>265626560</t>
  </si>
  <si>
    <t>O.B.GOSPIĆ</t>
  </si>
  <si>
    <t>352635266</t>
  </si>
  <si>
    <t>O.B.KNIN OPĆA I VETAR.BOL.HRVATSKI PONOS</t>
  </si>
  <si>
    <t>309430941</t>
  </si>
  <si>
    <t>NMB DR.JURAJ NJAVRO VUKOVAR</t>
  </si>
  <si>
    <t>046604669</t>
  </si>
  <si>
    <t>O.B.DR. ANĐELKO VIŠIĆ BJELOVAR</t>
  </si>
  <si>
    <t>046104615</t>
  </si>
  <si>
    <t>ŽUPANIJSKA BOLNICA ČAKOVEC</t>
  </si>
  <si>
    <t>047204729</t>
  </si>
  <si>
    <t>O.B.DUBROVNIK</t>
  </si>
  <si>
    <t>050805088</t>
  </si>
  <si>
    <t>O.B.KARLOVAC</t>
  </si>
  <si>
    <t>046904697</t>
  </si>
  <si>
    <t>O.B.KOPRIVNICA</t>
  </si>
  <si>
    <t>045604568</t>
  </si>
  <si>
    <t>O.Ž.B.NAŠICE</t>
  </si>
  <si>
    <t>266626661</t>
  </si>
  <si>
    <t>O.B.OGULIN BOL.BRANITELJA DOM.RATA OGULIN</t>
  </si>
  <si>
    <t>044904495</t>
  </si>
  <si>
    <t>O.B.POŽEGA</t>
  </si>
  <si>
    <t>049904990</t>
  </si>
  <si>
    <t>O.B.PULA</t>
  </si>
  <si>
    <t>045404542</t>
  </si>
  <si>
    <t>O.B.SISAK</t>
  </si>
  <si>
    <t>046204628</t>
  </si>
  <si>
    <t>O.B.SL.BROD</t>
  </si>
  <si>
    <t>051105110</t>
  </si>
  <si>
    <t>O.B.ŠIBENIK</t>
  </si>
  <si>
    <t>047404744</t>
  </si>
  <si>
    <t>O.B.VARAŽDIN</t>
  </si>
  <si>
    <t>050105019</t>
  </si>
  <si>
    <t>OPĆA ŽUPANIJSKA BOLNICA VINKOVCI</t>
  </si>
  <si>
    <t>047604760</t>
  </si>
  <si>
    <t>O.B.VIROVITICA</t>
  </si>
  <si>
    <t>045804583</t>
  </si>
  <si>
    <t>O.B.ZABOK I BOL.HRVATSKIH VETERANA</t>
  </si>
  <si>
    <t>049704974</t>
  </si>
  <si>
    <t>O.B.ZADAR</t>
  </si>
  <si>
    <t>004200420</t>
  </si>
  <si>
    <t>K.B.SVETI DUH</t>
  </si>
  <si>
    <t>033203326</t>
  </si>
  <si>
    <t>S.B.KRAPINSKE TOPLICE</t>
  </si>
  <si>
    <t>048904899</t>
  </si>
  <si>
    <t>S.B.THALASSOTHERAPIA OPATIJA</t>
  </si>
  <si>
    <t>013901397</t>
  </si>
  <si>
    <t>S.B.BIOGRAD</t>
  </si>
  <si>
    <t>011201126</t>
  </si>
  <si>
    <t>K.ZA PSIHIJATRIJU VRAPČE</t>
  </si>
  <si>
    <t>025902598</t>
  </si>
  <si>
    <t>INSULA-ŽUPANIJSKA SPECIJALNA BOLNICA</t>
  </si>
  <si>
    <t>033803382</t>
  </si>
  <si>
    <t>P.B.UGLJAN</t>
  </si>
  <si>
    <t>011101113</t>
  </si>
  <si>
    <t>P.B.SVETI IVAN</t>
  </si>
  <si>
    <t>021102112</t>
  </si>
  <si>
    <t>P.B.POPOVAČA</t>
  </si>
  <si>
    <t>048804886</t>
  </si>
  <si>
    <t>S.B.GOLJAK</t>
  </si>
  <si>
    <t>047904798</t>
  </si>
  <si>
    <t>S.B.ZA PLUĆ.BOL.ROCKEFELLEROVA</t>
  </si>
  <si>
    <t>048004804</t>
  </si>
  <si>
    <t>D.B.SREBRNJAK</t>
  </si>
  <si>
    <t>049104918</t>
  </si>
  <si>
    <t>P.B.ZA DJECU I MLADEŽ</t>
  </si>
  <si>
    <t>308630866</t>
  </si>
  <si>
    <t>MAGDALENA-KLINIKA</t>
  </si>
  <si>
    <t>341734179</t>
  </si>
  <si>
    <t>O.B.NOVA GRADIŠKA</t>
  </si>
  <si>
    <t>347334733</t>
  </si>
  <si>
    <t>O.B.PAKRAC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</si>
</sst>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8E08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164" fontId="0" fillId="0" borderId="2" xfId="0" applyNumberFormat="1" applyBorder="1"/>
    <xf numFmtId="164" fontId="0" fillId="0" borderId="1" xfId="0" applyNumberFormat="1" applyBorder="1"/>
    <xf numFmtId="164" fontId="0" fillId="0" borderId="0" xfId="0" applyNumberFormat="1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3" fontId="1" fillId="0" borderId="2" xfId="0" applyNumberFormat="1" applyFont="1" applyBorder="1"/>
    <xf numFmtId="3" fontId="1" fillId="0" borderId="0" xfId="0" applyNumberFormat="1" applyFont="1"/>
    <xf numFmtId="10" fontId="0" fillId="2" borderId="3" xfId="0" applyNumberFormat="1" applyFill="1" applyBorder="1" applyAlignment="1">
      <alignment horizontal="center" vertical="center" wrapText="1"/>
    </xf>
    <xf numFmtId="10" fontId="0" fillId="2" borderId="4" xfId="0" applyNumberFormat="1" applyFill="1" applyBorder="1" applyAlignment="1">
      <alignment horizontal="center" wrapText="1"/>
    </xf>
    <xf numFmtId="0" fontId="0" fillId="3" borderId="3" xfId="0" applyFill="1" applyBorder="1" applyAlignment="1">
      <alignment horizontal="center" vertical="center" wrapText="1"/>
    </xf>
    <xf numFmtId="164" fontId="0" fillId="3" borderId="3" xfId="0" applyNumberForma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 wrapText="1"/>
    </xf>
    <xf numFmtId="3" fontId="1" fillId="3" borderId="3" xfId="0" applyNumberFormat="1" applyFont="1" applyFill="1" applyBorder="1" applyAlignment="1">
      <alignment horizontal="center" vertical="center" wrapText="1"/>
    </xf>
    <xf numFmtId="3" fontId="0" fillId="4" borderId="4" xfId="0" applyNumberFormat="1" applyFill="1" applyBorder="1" applyAlignment="1">
      <alignment horizontal="center" wrapText="1"/>
    </xf>
    <xf numFmtId="3" fontId="0" fillId="4" borderId="5" xfId="0" applyNumberFormat="1" applyFill="1" applyBorder="1" applyAlignment="1">
      <alignment horizontal="center" vertical="center" textRotation="90" wrapText="1"/>
    </xf>
    <xf numFmtId="3" fontId="0" fillId="4" borderId="3" xfId="0" applyNumberFormat="1" applyFill="1" applyBorder="1" applyAlignment="1">
      <alignment horizontal="center" vertical="center" wrapText="1"/>
    </xf>
    <xf numFmtId="3" fontId="2" fillId="4" borderId="5" xfId="0" applyNumberFormat="1" applyFont="1" applyFill="1" applyBorder="1" applyAlignment="1">
      <alignment horizontal="center" vertical="center" textRotation="90" wrapText="1"/>
    </xf>
    <xf numFmtId="10" fontId="2" fillId="2" borderId="5" xfId="0" applyNumberFormat="1" applyFont="1" applyFill="1" applyBorder="1" applyAlignment="1">
      <alignment horizontal="center" vertical="center" textRotation="90" wrapText="1"/>
    </xf>
    <xf numFmtId="3" fontId="2" fillId="0" borderId="2" xfId="0" applyNumberFormat="1" applyFont="1" applyBorder="1"/>
    <xf numFmtId="10" fontId="2" fillId="0" borderId="2" xfId="0" applyNumberFormat="1" applyFont="1" applyBorder="1"/>
    <xf numFmtId="3" fontId="2" fillId="0" borderId="1" xfId="0" applyNumberFormat="1" applyFont="1" applyBorder="1"/>
    <xf numFmtId="3" fontId="2" fillId="0" borderId="0" xfId="0" applyNumberFormat="1" applyFont="1"/>
    <xf numFmtId="10" fontId="2" fillId="0" borderId="0" xfId="0" applyNumberFormat="1" applyFont="1"/>
    <xf numFmtId="3" fontId="1" fillId="4" borderId="6" xfId="0" applyNumberFormat="1" applyFont="1" applyFill="1" applyBorder="1" applyAlignment="1">
      <alignment horizontal="center"/>
    </xf>
    <xf numFmtId="3" fontId="1" fillId="4" borderId="7" xfId="0" applyNumberFormat="1" applyFont="1" applyFill="1" applyBorder="1" applyAlignment="1">
      <alignment horizontal="center"/>
    </xf>
    <xf numFmtId="3" fontId="1" fillId="4" borderId="8" xfId="0" applyNumberFormat="1" applyFont="1" applyFill="1" applyBorder="1" applyAlignment="1">
      <alignment horizontal="center"/>
    </xf>
    <xf numFmtId="10" fontId="1" fillId="2" borderId="6" xfId="0" applyNumberFormat="1" applyFont="1" applyFill="1" applyBorder="1" applyAlignment="1">
      <alignment horizontal="center"/>
    </xf>
    <xf numFmtId="10" fontId="1" fillId="2" borderId="7" xfId="0" applyNumberFormat="1" applyFont="1" applyFill="1" applyBorder="1" applyAlignment="1">
      <alignment horizontal="center"/>
    </xf>
    <xf numFmtId="10" fontId="1" fillId="2" borderId="8" xfId="0" applyNumberFormat="1" applyFont="1" applyFill="1" applyBorder="1" applyAlignment="1">
      <alignment horizontal="center"/>
    </xf>
    <xf numFmtId="0" fontId="0" fillId="3" borderId="9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164" fontId="0" fillId="3" borderId="9" xfId="0" applyNumberFormat="1" applyFill="1" applyBorder="1" applyAlignment="1">
      <alignment horizontal="center" vertical="center" wrapText="1"/>
    </xf>
    <xf numFmtId="164" fontId="0" fillId="3" borderId="4" xfId="0" applyNumberFormat="1" applyFill="1" applyBorder="1" applyAlignment="1">
      <alignment horizontal="center" vertical="center" wrapText="1"/>
    </xf>
    <xf numFmtId="164" fontId="0" fillId="3" borderId="10" xfId="0" applyNumberFormat="1" applyFill="1" applyBorder="1" applyAlignment="1">
      <alignment horizontal="center" vertical="center" wrapText="1"/>
    </xf>
    <xf numFmtId="3" fontId="1" fillId="3" borderId="9" xfId="0" applyNumberFormat="1" applyFont="1" applyFill="1" applyBorder="1" applyAlignment="1">
      <alignment horizontal="center" vertical="center" textRotation="90" wrapText="1"/>
    </xf>
    <xf numFmtId="3" fontId="1" fillId="3" borderId="4" xfId="0" applyNumberFormat="1" applyFont="1" applyFill="1" applyBorder="1" applyAlignment="1">
      <alignment horizontal="center" vertical="center" textRotation="90" wrapText="1"/>
    </xf>
    <xf numFmtId="3" fontId="1" fillId="3" borderId="10" xfId="0" applyNumberFormat="1" applyFont="1" applyFill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C50"/>
  <sheetViews>
    <sheetView tabSelected="1"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E5" sqref="E5"/>
    </sheetView>
  </sheetViews>
  <sheetFormatPr defaultRowHeight="15" x14ac:dyDescent="0.25"/>
  <cols>
    <col min="1" max="1" width="7.28515625" style="1" customWidth="1"/>
    <col min="2" max="2" width="11.7109375" style="7" customWidth="1"/>
    <col min="3" max="3" width="33.5703125" customWidth="1"/>
    <col min="4" max="4" width="8.7109375" style="11" customWidth="1"/>
    <col min="5" max="29" width="10.5703125" style="26" customWidth="1"/>
  </cols>
  <sheetData>
    <row r="1" spans="1:29" x14ac:dyDescent="0.25">
      <c r="A1" s="34" t="s">
        <v>54</v>
      </c>
      <c r="B1" s="37" t="s">
        <v>55</v>
      </c>
      <c r="C1" s="34" t="s">
        <v>56</v>
      </c>
      <c r="D1" s="40" t="s">
        <v>50</v>
      </c>
      <c r="E1" s="28" t="s">
        <v>51</v>
      </c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30"/>
    </row>
    <row r="2" spans="1:29" s="1" customFormat="1" x14ac:dyDescent="0.25">
      <c r="A2" s="35"/>
      <c r="B2" s="38"/>
      <c r="C2" s="35"/>
      <c r="D2" s="41"/>
      <c r="E2" s="18" t="s">
        <v>0</v>
      </c>
      <c r="F2" s="18" t="s">
        <v>1</v>
      </c>
      <c r="G2" s="18" t="s">
        <v>2</v>
      </c>
      <c r="H2" s="18" t="s">
        <v>3</v>
      </c>
      <c r="I2" s="18" t="s">
        <v>4</v>
      </c>
      <c r="J2" s="18" t="s">
        <v>5</v>
      </c>
      <c r="K2" s="18" t="s">
        <v>6</v>
      </c>
      <c r="L2" s="18" t="s">
        <v>7</v>
      </c>
      <c r="M2" s="18" t="s">
        <v>8</v>
      </c>
      <c r="N2" s="18" t="s">
        <v>9</v>
      </c>
      <c r="O2" s="18" t="s">
        <v>10</v>
      </c>
      <c r="P2" s="18" t="s">
        <v>11</v>
      </c>
      <c r="Q2" s="18" t="s">
        <v>12</v>
      </c>
      <c r="R2" s="18" t="s">
        <v>26</v>
      </c>
      <c r="S2" s="18" t="s">
        <v>28</v>
      </c>
      <c r="T2" s="18" t="s">
        <v>30</v>
      </c>
      <c r="U2" s="18" t="s">
        <v>32</v>
      </c>
      <c r="V2" s="18" t="s">
        <v>34</v>
      </c>
      <c r="W2" s="18" t="s">
        <v>36</v>
      </c>
      <c r="X2" s="18" t="s">
        <v>38</v>
      </c>
      <c r="Y2" s="18" t="s">
        <v>40</v>
      </c>
      <c r="Z2" s="18" t="s">
        <v>42</v>
      </c>
      <c r="AA2" s="18" t="s">
        <v>44</v>
      </c>
      <c r="AB2" s="18" t="s">
        <v>46</v>
      </c>
      <c r="AC2" s="18" t="s">
        <v>48</v>
      </c>
    </row>
    <row r="3" spans="1:29" s="2" customFormat="1" ht="126.75" customHeight="1" thickBot="1" x14ac:dyDescent="0.3">
      <c r="A3" s="36"/>
      <c r="B3" s="39"/>
      <c r="C3" s="36"/>
      <c r="D3" s="42"/>
      <c r="E3" s="19" t="s">
        <v>13</v>
      </c>
      <c r="F3" s="19" t="s">
        <v>14</v>
      </c>
      <c r="G3" s="21" t="s">
        <v>15</v>
      </c>
      <c r="H3" s="21" t="s">
        <v>16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1" t="s">
        <v>23</v>
      </c>
      <c r="P3" s="21" t="s">
        <v>24</v>
      </c>
      <c r="Q3" s="21" t="s">
        <v>25</v>
      </c>
      <c r="R3" s="21" t="s">
        <v>27</v>
      </c>
      <c r="S3" s="21" t="s">
        <v>29</v>
      </c>
      <c r="T3" s="21" t="s">
        <v>31</v>
      </c>
      <c r="U3" s="21" t="s">
        <v>33</v>
      </c>
      <c r="V3" s="21" t="s">
        <v>35</v>
      </c>
      <c r="W3" s="21" t="s">
        <v>37</v>
      </c>
      <c r="X3" s="21" t="s">
        <v>39</v>
      </c>
      <c r="Y3" s="21" t="s">
        <v>41</v>
      </c>
      <c r="Z3" s="21" t="s">
        <v>43</v>
      </c>
      <c r="AA3" s="21" t="s">
        <v>45</v>
      </c>
      <c r="AB3" s="21" t="s">
        <v>47</v>
      </c>
      <c r="AC3" s="21" t="s">
        <v>49</v>
      </c>
    </row>
    <row r="4" spans="1:29" s="2" customFormat="1" ht="15.75" thickTop="1" x14ac:dyDescent="0.25">
      <c r="A4" s="14"/>
      <c r="B4" s="15"/>
      <c r="C4" s="16" t="s">
        <v>53</v>
      </c>
      <c r="D4" s="17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x14ac:dyDescent="0.25">
      <c r="A5" s="8">
        <v>1</v>
      </c>
      <c r="B5" s="5" t="s">
        <v>57</v>
      </c>
      <c r="C5" s="4" t="s">
        <v>58</v>
      </c>
      <c r="D5" s="10">
        <f>SUM(E5:AC5)</f>
        <v>39554</v>
      </c>
      <c r="E5" s="23">
        <v>373</v>
      </c>
      <c r="F5" s="23">
        <v>2510</v>
      </c>
      <c r="G5" s="23">
        <v>1576</v>
      </c>
      <c r="H5" s="23">
        <v>1121</v>
      </c>
      <c r="I5" s="23">
        <v>2950</v>
      </c>
      <c r="J5" s="23">
        <v>4822</v>
      </c>
      <c r="K5" s="23">
        <v>5049</v>
      </c>
      <c r="L5" s="23">
        <v>1842</v>
      </c>
      <c r="M5" s="23">
        <v>3340</v>
      </c>
      <c r="N5" s="23">
        <v>1255</v>
      </c>
      <c r="O5" s="23">
        <v>1157</v>
      </c>
      <c r="P5" s="23">
        <v>2126</v>
      </c>
      <c r="Q5" s="23">
        <v>834</v>
      </c>
      <c r="R5" s="23">
        <v>1551</v>
      </c>
      <c r="S5" s="23">
        <v>4551</v>
      </c>
      <c r="T5" s="23">
        <v>696</v>
      </c>
      <c r="U5" s="23">
        <v>523</v>
      </c>
      <c r="V5" s="23">
        <v>792</v>
      </c>
      <c r="W5" s="23">
        <v>621</v>
      </c>
      <c r="X5" s="23">
        <v>934</v>
      </c>
      <c r="Y5" s="23">
        <v>149</v>
      </c>
      <c r="Z5" s="23">
        <v>349</v>
      </c>
      <c r="AA5" s="23">
        <v>27</v>
      </c>
      <c r="AB5" s="23">
        <v>402</v>
      </c>
      <c r="AC5" s="23">
        <v>4</v>
      </c>
    </row>
    <row r="6" spans="1:29" x14ac:dyDescent="0.25">
      <c r="A6" s="9">
        <v>2</v>
      </c>
      <c r="B6" s="6" t="s">
        <v>59</v>
      </c>
      <c r="C6" s="3" t="s">
        <v>60</v>
      </c>
      <c r="D6" s="10">
        <f t="shared" ref="D6:D49" si="0">SUM(E6:AC6)</f>
        <v>43689</v>
      </c>
      <c r="E6" s="25">
        <v>658</v>
      </c>
      <c r="F6" s="25">
        <v>3083</v>
      </c>
      <c r="G6" s="25">
        <v>2259</v>
      </c>
      <c r="H6" s="25">
        <v>1273</v>
      </c>
      <c r="I6" s="25">
        <v>3740</v>
      </c>
      <c r="J6" s="25">
        <v>5445</v>
      </c>
      <c r="K6" s="25">
        <v>4645</v>
      </c>
      <c r="L6" s="25">
        <v>1757</v>
      </c>
      <c r="M6" s="25">
        <v>3782</v>
      </c>
      <c r="N6" s="25">
        <v>1113</v>
      </c>
      <c r="O6" s="25">
        <v>1340</v>
      </c>
      <c r="P6" s="25">
        <v>2089</v>
      </c>
      <c r="Q6" s="25">
        <v>714</v>
      </c>
      <c r="R6" s="25">
        <v>1803</v>
      </c>
      <c r="S6" s="25">
        <v>3409</v>
      </c>
      <c r="T6" s="25">
        <v>668</v>
      </c>
      <c r="U6" s="25">
        <v>281</v>
      </c>
      <c r="V6" s="25">
        <v>2614</v>
      </c>
      <c r="W6" s="25">
        <v>607</v>
      </c>
      <c r="X6" s="25">
        <v>419</v>
      </c>
      <c r="Y6" s="25">
        <v>9</v>
      </c>
      <c r="Z6" s="25">
        <v>150</v>
      </c>
      <c r="AA6" s="25">
        <v>5</v>
      </c>
      <c r="AB6" s="25">
        <v>1821</v>
      </c>
      <c r="AC6" s="25">
        <v>5</v>
      </c>
    </row>
    <row r="7" spans="1:29" x14ac:dyDescent="0.25">
      <c r="A7" s="9">
        <v>3</v>
      </c>
      <c r="B7" s="6" t="s">
        <v>61</v>
      </c>
      <c r="C7" s="3" t="s">
        <v>62</v>
      </c>
      <c r="D7" s="10">
        <f t="shared" si="0"/>
        <v>27726</v>
      </c>
      <c r="E7" s="25">
        <v>264</v>
      </c>
      <c r="F7" s="25">
        <v>2120</v>
      </c>
      <c r="G7" s="25">
        <v>1082</v>
      </c>
      <c r="H7" s="25">
        <v>1180</v>
      </c>
      <c r="I7" s="25">
        <v>1805</v>
      </c>
      <c r="J7" s="25">
        <v>3407</v>
      </c>
      <c r="K7" s="25">
        <v>3039</v>
      </c>
      <c r="L7" s="25">
        <v>1226</v>
      </c>
      <c r="M7" s="25">
        <v>3149</v>
      </c>
      <c r="N7" s="25">
        <v>1214</v>
      </c>
      <c r="O7" s="25">
        <v>1207</v>
      </c>
      <c r="P7" s="25">
        <v>1388</v>
      </c>
      <c r="Q7" s="25">
        <v>347</v>
      </c>
      <c r="R7" s="25">
        <v>888</v>
      </c>
      <c r="S7" s="25">
        <v>2224</v>
      </c>
      <c r="T7" s="25">
        <v>479</v>
      </c>
      <c r="U7" s="25">
        <v>297</v>
      </c>
      <c r="V7" s="25">
        <v>612</v>
      </c>
      <c r="W7" s="25">
        <v>528</v>
      </c>
      <c r="X7" s="25">
        <v>807</v>
      </c>
      <c r="Y7" s="25">
        <v>98</v>
      </c>
      <c r="Z7" s="25">
        <v>185</v>
      </c>
      <c r="AA7" s="25">
        <v>24</v>
      </c>
      <c r="AB7" s="25">
        <v>135</v>
      </c>
      <c r="AC7" s="25">
        <v>21</v>
      </c>
    </row>
    <row r="8" spans="1:29" x14ac:dyDescent="0.25">
      <c r="A8" s="9">
        <v>4</v>
      </c>
      <c r="B8" s="6" t="s">
        <v>63</v>
      </c>
      <c r="C8" s="3" t="s">
        <v>64</v>
      </c>
      <c r="D8" s="10">
        <f t="shared" si="0"/>
        <v>29959</v>
      </c>
      <c r="E8" s="25">
        <v>306</v>
      </c>
      <c r="F8" s="25">
        <v>2400</v>
      </c>
      <c r="G8" s="25">
        <v>404</v>
      </c>
      <c r="H8" s="25">
        <v>1151</v>
      </c>
      <c r="I8" s="25">
        <v>1807</v>
      </c>
      <c r="J8" s="25">
        <v>4725</v>
      </c>
      <c r="K8" s="25">
        <v>3171</v>
      </c>
      <c r="L8" s="25">
        <v>1450</v>
      </c>
      <c r="M8" s="25">
        <v>2452</v>
      </c>
      <c r="N8" s="25">
        <v>1193</v>
      </c>
      <c r="O8" s="25">
        <v>792</v>
      </c>
      <c r="P8" s="25">
        <v>1776</v>
      </c>
      <c r="Q8" s="25">
        <v>546</v>
      </c>
      <c r="R8" s="25">
        <v>981</v>
      </c>
      <c r="S8" s="25">
        <v>2046</v>
      </c>
      <c r="T8" s="25">
        <v>943</v>
      </c>
      <c r="U8" s="25">
        <v>304</v>
      </c>
      <c r="V8" s="25">
        <v>935</v>
      </c>
      <c r="W8" s="25">
        <v>619</v>
      </c>
      <c r="X8" s="25">
        <v>885</v>
      </c>
      <c r="Y8" s="25">
        <v>418</v>
      </c>
      <c r="Z8" s="25">
        <v>360</v>
      </c>
      <c r="AA8" s="25">
        <v>31</v>
      </c>
      <c r="AB8" s="25">
        <v>251</v>
      </c>
      <c r="AC8" s="25">
        <v>13</v>
      </c>
    </row>
    <row r="9" spans="1:29" x14ac:dyDescent="0.25">
      <c r="A9" s="9">
        <v>5</v>
      </c>
      <c r="B9" s="6" t="s">
        <v>65</v>
      </c>
      <c r="C9" s="3" t="s">
        <v>66</v>
      </c>
      <c r="D9" s="10">
        <f t="shared" si="0"/>
        <v>39066</v>
      </c>
      <c r="E9" s="25">
        <v>241</v>
      </c>
      <c r="F9" s="25">
        <v>2258</v>
      </c>
      <c r="G9" s="25">
        <v>1069</v>
      </c>
      <c r="H9" s="25">
        <v>2101</v>
      </c>
      <c r="I9" s="25">
        <v>1782</v>
      </c>
      <c r="J9" s="25">
        <v>4479</v>
      </c>
      <c r="K9" s="25">
        <v>3437</v>
      </c>
      <c r="L9" s="25">
        <v>1728</v>
      </c>
      <c r="M9" s="25">
        <v>5415</v>
      </c>
      <c r="N9" s="25">
        <v>3118</v>
      </c>
      <c r="O9" s="25">
        <v>1069</v>
      </c>
      <c r="P9" s="25">
        <v>1753</v>
      </c>
      <c r="Q9" s="25">
        <v>557</v>
      </c>
      <c r="R9" s="25">
        <v>2235</v>
      </c>
      <c r="S9" s="25">
        <v>3797</v>
      </c>
      <c r="T9" s="25">
        <v>358</v>
      </c>
      <c r="U9" s="25">
        <v>211</v>
      </c>
      <c r="V9" s="25">
        <v>1059</v>
      </c>
      <c r="W9" s="25">
        <v>470</v>
      </c>
      <c r="X9" s="25">
        <v>496</v>
      </c>
      <c r="Y9" s="25">
        <v>441</v>
      </c>
      <c r="Z9" s="25">
        <v>266</v>
      </c>
      <c r="AA9" s="25">
        <v>79</v>
      </c>
      <c r="AB9" s="25">
        <v>645</v>
      </c>
      <c r="AC9" s="25">
        <v>2</v>
      </c>
    </row>
    <row r="10" spans="1:29" x14ac:dyDescent="0.25">
      <c r="A10" s="9">
        <v>6</v>
      </c>
      <c r="B10" s="6" t="s">
        <v>67</v>
      </c>
      <c r="C10" s="3" t="s">
        <v>68</v>
      </c>
      <c r="D10" s="10">
        <f t="shared" si="0"/>
        <v>18958</v>
      </c>
      <c r="E10" s="25">
        <v>195</v>
      </c>
      <c r="F10" s="25">
        <v>1634</v>
      </c>
      <c r="G10" s="25">
        <v>51</v>
      </c>
      <c r="H10" s="25">
        <v>1069</v>
      </c>
      <c r="I10" s="25">
        <v>1568</v>
      </c>
      <c r="J10" s="25">
        <v>4241</v>
      </c>
      <c r="K10" s="25">
        <v>1887</v>
      </c>
      <c r="L10" s="25">
        <v>1552</v>
      </c>
      <c r="M10" s="25">
        <v>2171</v>
      </c>
      <c r="N10" s="25">
        <v>1027</v>
      </c>
      <c r="O10" s="25">
        <v>368</v>
      </c>
      <c r="P10" s="25">
        <v>1197</v>
      </c>
      <c r="Q10" s="25">
        <v>236</v>
      </c>
      <c r="R10" s="25">
        <v>24</v>
      </c>
      <c r="S10" s="25"/>
      <c r="T10" s="25"/>
      <c r="U10" s="25">
        <v>242</v>
      </c>
      <c r="V10" s="25">
        <v>703</v>
      </c>
      <c r="W10" s="25">
        <v>347</v>
      </c>
      <c r="X10" s="25">
        <v>168</v>
      </c>
      <c r="Y10" s="25">
        <v>23</v>
      </c>
      <c r="Z10" s="25">
        <v>162</v>
      </c>
      <c r="AA10" s="25">
        <v>11</v>
      </c>
      <c r="AB10" s="25">
        <v>82</v>
      </c>
      <c r="AC10" s="25"/>
    </row>
    <row r="11" spans="1:29" x14ac:dyDescent="0.25">
      <c r="A11" s="9">
        <v>7</v>
      </c>
      <c r="B11" s="6" t="s">
        <v>69</v>
      </c>
      <c r="C11" s="3" t="s">
        <v>70</v>
      </c>
      <c r="D11" s="10">
        <f t="shared" si="0"/>
        <v>7192</v>
      </c>
      <c r="E11" s="25">
        <v>206</v>
      </c>
      <c r="F11" s="25">
        <v>196</v>
      </c>
      <c r="G11" s="25"/>
      <c r="H11" s="25">
        <v>275</v>
      </c>
      <c r="I11" s="25">
        <v>266</v>
      </c>
      <c r="J11" s="25">
        <v>1917</v>
      </c>
      <c r="K11" s="25">
        <v>866</v>
      </c>
      <c r="L11" s="25">
        <v>844</v>
      </c>
      <c r="M11" s="25">
        <v>750</v>
      </c>
      <c r="N11" s="25">
        <v>20</v>
      </c>
      <c r="O11" s="25">
        <v>211</v>
      </c>
      <c r="P11" s="25">
        <v>570</v>
      </c>
      <c r="Q11" s="25">
        <v>203</v>
      </c>
      <c r="R11" s="25">
        <v>10</v>
      </c>
      <c r="S11" s="25"/>
      <c r="T11" s="25"/>
      <c r="U11" s="25">
        <v>81</v>
      </c>
      <c r="V11" s="25">
        <v>350</v>
      </c>
      <c r="W11" s="25">
        <v>173</v>
      </c>
      <c r="X11" s="25"/>
      <c r="Y11" s="25"/>
      <c r="Z11" s="25">
        <v>49</v>
      </c>
      <c r="AA11" s="25"/>
      <c r="AB11" s="25">
        <v>205</v>
      </c>
      <c r="AC11" s="25"/>
    </row>
    <row r="12" spans="1:29" x14ac:dyDescent="0.25">
      <c r="A12" s="9">
        <v>8</v>
      </c>
      <c r="B12" s="6" t="s">
        <v>71</v>
      </c>
      <c r="C12" s="3" t="s">
        <v>72</v>
      </c>
      <c r="D12" s="10">
        <f t="shared" si="0"/>
        <v>5547</v>
      </c>
      <c r="E12" s="25">
        <v>30</v>
      </c>
      <c r="F12" s="25">
        <v>539</v>
      </c>
      <c r="G12" s="25">
        <v>179</v>
      </c>
      <c r="H12" s="25">
        <v>270</v>
      </c>
      <c r="I12" s="25">
        <v>332</v>
      </c>
      <c r="J12" s="25">
        <v>102</v>
      </c>
      <c r="K12" s="25">
        <v>919</v>
      </c>
      <c r="L12" s="25">
        <v>45</v>
      </c>
      <c r="M12" s="25">
        <v>949</v>
      </c>
      <c r="N12" s="25">
        <v>475</v>
      </c>
      <c r="O12" s="25">
        <v>88</v>
      </c>
      <c r="P12" s="25">
        <v>249</v>
      </c>
      <c r="Q12" s="25">
        <v>212</v>
      </c>
      <c r="R12" s="25">
        <v>12</v>
      </c>
      <c r="S12" s="25"/>
      <c r="T12" s="25">
        <v>93</v>
      </c>
      <c r="U12" s="25">
        <v>100</v>
      </c>
      <c r="V12" s="25">
        <v>140</v>
      </c>
      <c r="W12" s="25">
        <v>197</v>
      </c>
      <c r="X12" s="25">
        <v>14</v>
      </c>
      <c r="Y12" s="25">
        <v>2</v>
      </c>
      <c r="Z12" s="25">
        <v>165</v>
      </c>
      <c r="AA12" s="25">
        <v>49</v>
      </c>
      <c r="AB12" s="25">
        <v>386</v>
      </c>
      <c r="AC12" s="25"/>
    </row>
    <row r="13" spans="1:29" x14ac:dyDescent="0.25">
      <c r="A13" s="9">
        <v>9</v>
      </c>
      <c r="B13" s="6" t="s">
        <v>73</v>
      </c>
      <c r="C13" s="3" t="s">
        <v>74</v>
      </c>
      <c r="D13" s="10">
        <f t="shared" si="0"/>
        <v>3028</v>
      </c>
      <c r="E13" s="25">
        <v>6</v>
      </c>
      <c r="F13" s="25">
        <v>36</v>
      </c>
      <c r="G13" s="25"/>
      <c r="H13" s="25"/>
      <c r="I13" s="25">
        <v>1</v>
      </c>
      <c r="J13" s="25">
        <v>1</v>
      </c>
      <c r="K13" s="25"/>
      <c r="L13" s="25"/>
      <c r="M13" s="25">
        <v>2951</v>
      </c>
      <c r="N13" s="25">
        <v>7</v>
      </c>
      <c r="O13" s="25"/>
      <c r="P13" s="25"/>
      <c r="Q13" s="25"/>
      <c r="R13" s="25"/>
      <c r="S13" s="25"/>
      <c r="T13" s="25"/>
      <c r="U13" s="25"/>
      <c r="V13" s="25"/>
      <c r="W13" s="25">
        <v>1</v>
      </c>
      <c r="X13" s="25"/>
      <c r="Y13" s="25"/>
      <c r="Z13" s="25"/>
      <c r="AA13" s="25"/>
      <c r="AB13" s="25">
        <v>25</v>
      </c>
      <c r="AC13" s="25"/>
    </row>
    <row r="14" spans="1:29" x14ac:dyDescent="0.25">
      <c r="A14" s="9">
        <v>10</v>
      </c>
      <c r="B14" s="6" t="s">
        <v>75</v>
      </c>
      <c r="C14" s="3" t="s">
        <v>76</v>
      </c>
      <c r="D14" s="10">
        <f t="shared" si="0"/>
        <v>2229</v>
      </c>
      <c r="E14" s="25">
        <v>71</v>
      </c>
      <c r="F14" s="25">
        <v>145</v>
      </c>
      <c r="G14" s="25">
        <v>31</v>
      </c>
      <c r="H14" s="25">
        <v>62</v>
      </c>
      <c r="I14" s="25">
        <v>705</v>
      </c>
      <c r="J14" s="25">
        <v>21</v>
      </c>
      <c r="K14" s="25">
        <v>178</v>
      </c>
      <c r="L14" s="25">
        <v>11</v>
      </c>
      <c r="M14" s="25">
        <v>41</v>
      </c>
      <c r="N14" s="25">
        <v>242</v>
      </c>
      <c r="O14" s="25">
        <v>2</v>
      </c>
      <c r="P14" s="25">
        <v>201</v>
      </c>
      <c r="Q14" s="25">
        <v>5</v>
      </c>
      <c r="R14" s="25">
        <v>2</v>
      </c>
      <c r="S14" s="25">
        <v>1</v>
      </c>
      <c r="T14" s="25">
        <v>34</v>
      </c>
      <c r="U14" s="25">
        <v>18</v>
      </c>
      <c r="V14" s="25">
        <v>2</v>
      </c>
      <c r="W14" s="25">
        <v>452</v>
      </c>
      <c r="X14" s="25"/>
      <c r="Y14" s="25"/>
      <c r="Z14" s="25">
        <v>2</v>
      </c>
      <c r="AA14" s="25"/>
      <c r="AB14" s="25">
        <v>3</v>
      </c>
      <c r="AC14" s="25"/>
    </row>
    <row r="15" spans="1:29" x14ac:dyDescent="0.25">
      <c r="A15" s="9">
        <v>11</v>
      </c>
      <c r="B15" s="6" t="s">
        <v>77</v>
      </c>
      <c r="C15" s="3" t="s">
        <v>78</v>
      </c>
      <c r="D15" s="10">
        <f t="shared" si="0"/>
        <v>2822</v>
      </c>
      <c r="E15" s="25">
        <v>30</v>
      </c>
      <c r="F15" s="25">
        <v>194</v>
      </c>
      <c r="G15" s="25">
        <v>4</v>
      </c>
      <c r="H15" s="25">
        <v>50</v>
      </c>
      <c r="I15" s="25">
        <v>320</v>
      </c>
      <c r="J15" s="25">
        <v>299</v>
      </c>
      <c r="K15" s="25">
        <v>258</v>
      </c>
      <c r="L15" s="25">
        <v>118</v>
      </c>
      <c r="M15" s="25">
        <v>195</v>
      </c>
      <c r="N15" s="25">
        <v>88</v>
      </c>
      <c r="O15" s="25">
        <v>258</v>
      </c>
      <c r="P15" s="25">
        <v>88</v>
      </c>
      <c r="Q15" s="25">
        <v>4</v>
      </c>
      <c r="R15" s="25">
        <v>172</v>
      </c>
      <c r="S15" s="25">
        <v>298</v>
      </c>
      <c r="T15" s="25">
        <v>112</v>
      </c>
      <c r="U15" s="25">
        <v>40</v>
      </c>
      <c r="V15" s="25">
        <v>3</v>
      </c>
      <c r="W15" s="25">
        <v>174</v>
      </c>
      <c r="X15" s="25">
        <v>1</v>
      </c>
      <c r="Y15" s="25">
        <v>6</v>
      </c>
      <c r="Z15" s="25">
        <v>38</v>
      </c>
      <c r="AA15" s="25">
        <v>1</v>
      </c>
      <c r="AB15" s="25">
        <v>51</v>
      </c>
      <c r="AC15" s="25">
        <v>20</v>
      </c>
    </row>
    <row r="16" spans="1:29" x14ac:dyDescent="0.25">
      <c r="A16" s="9">
        <v>12</v>
      </c>
      <c r="B16" s="6" t="s">
        <v>79</v>
      </c>
      <c r="C16" s="3" t="s">
        <v>80</v>
      </c>
      <c r="D16" s="10">
        <f t="shared" si="0"/>
        <v>2109</v>
      </c>
      <c r="E16" s="25">
        <v>20</v>
      </c>
      <c r="F16" s="25">
        <v>71</v>
      </c>
      <c r="G16" s="25"/>
      <c r="H16" s="25">
        <v>17</v>
      </c>
      <c r="I16" s="25">
        <v>229</v>
      </c>
      <c r="J16" s="25">
        <v>135</v>
      </c>
      <c r="K16" s="25">
        <v>482</v>
      </c>
      <c r="L16" s="25">
        <v>149</v>
      </c>
      <c r="M16" s="25">
        <v>80</v>
      </c>
      <c r="N16" s="25">
        <v>75</v>
      </c>
      <c r="O16" s="25">
        <v>67</v>
      </c>
      <c r="P16" s="25">
        <v>125</v>
      </c>
      <c r="Q16" s="25">
        <v>2</v>
      </c>
      <c r="R16" s="25">
        <v>89</v>
      </c>
      <c r="S16" s="25">
        <v>248</v>
      </c>
      <c r="T16" s="25">
        <v>43</v>
      </c>
      <c r="U16" s="25">
        <v>45</v>
      </c>
      <c r="V16" s="25">
        <v>54</v>
      </c>
      <c r="W16" s="25">
        <v>98</v>
      </c>
      <c r="X16" s="25">
        <v>1</v>
      </c>
      <c r="Y16" s="25">
        <v>3</v>
      </c>
      <c r="Z16" s="25">
        <v>19</v>
      </c>
      <c r="AA16" s="25">
        <v>1</v>
      </c>
      <c r="AB16" s="25">
        <v>47</v>
      </c>
      <c r="AC16" s="25">
        <v>9</v>
      </c>
    </row>
    <row r="17" spans="1:29" x14ac:dyDescent="0.25">
      <c r="A17" s="9">
        <v>13</v>
      </c>
      <c r="B17" s="6" t="s">
        <v>81</v>
      </c>
      <c r="C17" s="3" t="s">
        <v>82</v>
      </c>
      <c r="D17" s="10">
        <f t="shared" si="0"/>
        <v>4391</v>
      </c>
      <c r="E17" s="25">
        <v>21</v>
      </c>
      <c r="F17" s="25">
        <v>380</v>
      </c>
      <c r="G17" s="25">
        <v>3</v>
      </c>
      <c r="H17" s="25">
        <v>91</v>
      </c>
      <c r="I17" s="25">
        <v>301</v>
      </c>
      <c r="J17" s="25">
        <v>299</v>
      </c>
      <c r="K17" s="25">
        <v>464</v>
      </c>
      <c r="L17" s="25">
        <v>252</v>
      </c>
      <c r="M17" s="25">
        <v>1006</v>
      </c>
      <c r="N17" s="25">
        <v>120</v>
      </c>
      <c r="O17" s="25">
        <v>30</v>
      </c>
      <c r="P17" s="25">
        <v>193</v>
      </c>
      <c r="Q17" s="25">
        <v>44</v>
      </c>
      <c r="R17" s="25">
        <v>74</v>
      </c>
      <c r="S17" s="25">
        <v>459</v>
      </c>
      <c r="T17" s="25">
        <v>120</v>
      </c>
      <c r="U17" s="25">
        <v>18</v>
      </c>
      <c r="V17" s="25">
        <v>22</v>
      </c>
      <c r="W17" s="25">
        <v>113</v>
      </c>
      <c r="X17" s="25">
        <v>280</v>
      </c>
      <c r="Y17" s="25">
        <v>54</v>
      </c>
      <c r="Z17" s="25">
        <v>20</v>
      </c>
      <c r="AA17" s="25">
        <v>2</v>
      </c>
      <c r="AB17" s="25">
        <v>7</v>
      </c>
      <c r="AC17" s="25">
        <v>18</v>
      </c>
    </row>
    <row r="18" spans="1:29" x14ac:dyDescent="0.25">
      <c r="A18" s="9">
        <v>14</v>
      </c>
      <c r="B18" s="6" t="s">
        <v>83</v>
      </c>
      <c r="C18" s="3" t="s">
        <v>84</v>
      </c>
      <c r="D18" s="10">
        <f t="shared" si="0"/>
        <v>8416</v>
      </c>
      <c r="E18" s="25">
        <v>83</v>
      </c>
      <c r="F18" s="25">
        <v>997</v>
      </c>
      <c r="G18" s="25">
        <v>330</v>
      </c>
      <c r="H18" s="25">
        <v>367</v>
      </c>
      <c r="I18" s="25">
        <v>650</v>
      </c>
      <c r="J18" s="25">
        <v>799</v>
      </c>
      <c r="K18" s="25">
        <v>686</v>
      </c>
      <c r="L18" s="25">
        <v>398</v>
      </c>
      <c r="M18" s="25">
        <v>767</v>
      </c>
      <c r="N18" s="25">
        <v>303</v>
      </c>
      <c r="O18" s="25">
        <v>123</v>
      </c>
      <c r="P18" s="25">
        <v>608</v>
      </c>
      <c r="Q18" s="25">
        <v>269</v>
      </c>
      <c r="R18" s="25">
        <v>485</v>
      </c>
      <c r="S18" s="25">
        <v>627</v>
      </c>
      <c r="T18" s="25">
        <v>43</v>
      </c>
      <c r="U18" s="25">
        <v>61</v>
      </c>
      <c r="V18" s="25">
        <v>92</v>
      </c>
      <c r="W18" s="25">
        <v>260</v>
      </c>
      <c r="X18" s="25">
        <v>329</v>
      </c>
      <c r="Y18" s="25">
        <v>64</v>
      </c>
      <c r="Z18" s="25">
        <v>44</v>
      </c>
      <c r="AA18" s="25">
        <v>3</v>
      </c>
      <c r="AB18" s="25">
        <v>21</v>
      </c>
      <c r="AC18" s="25">
        <v>7</v>
      </c>
    </row>
    <row r="19" spans="1:29" x14ac:dyDescent="0.25">
      <c r="A19" s="9">
        <v>15</v>
      </c>
      <c r="B19" s="6" t="s">
        <v>85</v>
      </c>
      <c r="C19" s="3" t="s">
        <v>86</v>
      </c>
      <c r="D19" s="10">
        <f t="shared" si="0"/>
        <v>11166</v>
      </c>
      <c r="E19" s="25">
        <v>62</v>
      </c>
      <c r="F19" s="25">
        <v>682</v>
      </c>
      <c r="G19" s="25">
        <v>467</v>
      </c>
      <c r="H19" s="25">
        <v>453</v>
      </c>
      <c r="I19" s="25">
        <v>995</v>
      </c>
      <c r="J19" s="25">
        <v>1610</v>
      </c>
      <c r="K19" s="25">
        <v>950</v>
      </c>
      <c r="L19" s="25">
        <v>307</v>
      </c>
      <c r="M19" s="25">
        <v>1404</v>
      </c>
      <c r="N19" s="25">
        <v>261</v>
      </c>
      <c r="O19" s="25">
        <v>211</v>
      </c>
      <c r="P19" s="25">
        <v>488</v>
      </c>
      <c r="Q19" s="25">
        <v>128</v>
      </c>
      <c r="R19" s="25">
        <v>337</v>
      </c>
      <c r="S19" s="25">
        <v>1033</v>
      </c>
      <c r="T19" s="25">
        <v>238</v>
      </c>
      <c r="U19" s="25">
        <v>103</v>
      </c>
      <c r="V19" s="25">
        <v>60</v>
      </c>
      <c r="W19" s="25">
        <v>595</v>
      </c>
      <c r="X19" s="25">
        <v>424</v>
      </c>
      <c r="Y19" s="25">
        <v>169</v>
      </c>
      <c r="Z19" s="25">
        <v>82</v>
      </c>
      <c r="AA19" s="25">
        <v>9</v>
      </c>
      <c r="AB19" s="25">
        <v>52</v>
      </c>
      <c r="AC19" s="25">
        <v>46</v>
      </c>
    </row>
    <row r="20" spans="1:29" x14ac:dyDescent="0.25">
      <c r="A20" s="9">
        <v>16</v>
      </c>
      <c r="B20" s="6" t="s">
        <v>87</v>
      </c>
      <c r="C20" s="3" t="s">
        <v>88</v>
      </c>
      <c r="D20" s="10">
        <f t="shared" si="0"/>
        <v>7662</v>
      </c>
      <c r="E20" s="25">
        <v>68</v>
      </c>
      <c r="F20" s="25">
        <v>589</v>
      </c>
      <c r="G20" s="25">
        <v>151</v>
      </c>
      <c r="H20" s="25">
        <v>336</v>
      </c>
      <c r="I20" s="25">
        <v>887</v>
      </c>
      <c r="J20" s="25">
        <v>807</v>
      </c>
      <c r="K20" s="25">
        <v>827</v>
      </c>
      <c r="L20" s="25">
        <v>326</v>
      </c>
      <c r="M20" s="25">
        <v>655</v>
      </c>
      <c r="N20" s="25">
        <v>291</v>
      </c>
      <c r="O20" s="25">
        <v>73</v>
      </c>
      <c r="P20" s="25">
        <v>321</v>
      </c>
      <c r="Q20" s="25">
        <v>55</v>
      </c>
      <c r="R20" s="25">
        <v>231</v>
      </c>
      <c r="S20" s="25">
        <v>848</v>
      </c>
      <c r="T20" s="25">
        <v>133</v>
      </c>
      <c r="U20" s="25">
        <v>142</v>
      </c>
      <c r="V20" s="25">
        <v>196</v>
      </c>
      <c r="W20" s="25">
        <v>221</v>
      </c>
      <c r="X20" s="25">
        <v>306</v>
      </c>
      <c r="Y20" s="25">
        <v>84</v>
      </c>
      <c r="Z20" s="25">
        <v>50</v>
      </c>
      <c r="AA20" s="25">
        <v>4</v>
      </c>
      <c r="AB20" s="25">
        <v>61</v>
      </c>
      <c r="AC20" s="25"/>
    </row>
    <row r="21" spans="1:29" x14ac:dyDescent="0.25">
      <c r="A21" s="9">
        <v>17</v>
      </c>
      <c r="B21" s="6" t="s">
        <v>89</v>
      </c>
      <c r="C21" s="3" t="s">
        <v>90</v>
      </c>
      <c r="D21" s="10">
        <f t="shared" si="0"/>
        <v>8939</v>
      </c>
      <c r="E21" s="25">
        <v>68</v>
      </c>
      <c r="F21" s="25">
        <v>711</v>
      </c>
      <c r="G21" s="25">
        <v>116</v>
      </c>
      <c r="H21" s="25">
        <v>291</v>
      </c>
      <c r="I21" s="25">
        <v>788</v>
      </c>
      <c r="J21" s="25">
        <v>1086</v>
      </c>
      <c r="K21" s="25">
        <v>995</v>
      </c>
      <c r="L21" s="25">
        <v>549</v>
      </c>
      <c r="M21" s="25">
        <v>728</v>
      </c>
      <c r="N21" s="25">
        <v>370</v>
      </c>
      <c r="O21" s="25">
        <v>148</v>
      </c>
      <c r="P21" s="25">
        <v>411</v>
      </c>
      <c r="Q21" s="25">
        <v>107</v>
      </c>
      <c r="R21" s="25">
        <v>497</v>
      </c>
      <c r="S21" s="25">
        <v>906</v>
      </c>
      <c r="T21" s="25">
        <v>127</v>
      </c>
      <c r="U21" s="25">
        <v>113</v>
      </c>
      <c r="V21" s="25">
        <v>113</v>
      </c>
      <c r="W21" s="25">
        <v>269</v>
      </c>
      <c r="X21" s="25">
        <v>223</v>
      </c>
      <c r="Y21" s="25">
        <v>131</v>
      </c>
      <c r="Z21" s="25">
        <v>102</v>
      </c>
      <c r="AA21" s="25">
        <v>5</v>
      </c>
      <c r="AB21" s="25">
        <v>83</v>
      </c>
      <c r="AC21" s="25">
        <v>2</v>
      </c>
    </row>
    <row r="22" spans="1:29" x14ac:dyDescent="0.25">
      <c r="A22" s="9">
        <v>18</v>
      </c>
      <c r="B22" s="6" t="s">
        <v>91</v>
      </c>
      <c r="C22" s="3" t="s">
        <v>92</v>
      </c>
      <c r="D22" s="10">
        <f t="shared" si="0"/>
        <v>9094</v>
      </c>
      <c r="E22" s="25">
        <v>103</v>
      </c>
      <c r="F22" s="25">
        <v>867</v>
      </c>
      <c r="G22" s="25">
        <v>11</v>
      </c>
      <c r="H22" s="25">
        <v>387</v>
      </c>
      <c r="I22" s="25">
        <v>664</v>
      </c>
      <c r="J22" s="25">
        <v>831</v>
      </c>
      <c r="K22" s="25">
        <v>1118</v>
      </c>
      <c r="L22" s="25">
        <v>707</v>
      </c>
      <c r="M22" s="25">
        <v>1443</v>
      </c>
      <c r="N22" s="25">
        <v>264</v>
      </c>
      <c r="O22" s="25">
        <v>97</v>
      </c>
      <c r="P22" s="25">
        <v>330</v>
      </c>
      <c r="Q22" s="25">
        <v>26</v>
      </c>
      <c r="R22" s="25">
        <v>241</v>
      </c>
      <c r="S22" s="25">
        <v>666</v>
      </c>
      <c r="T22" s="25">
        <v>170</v>
      </c>
      <c r="U22" s="25">
        <v>130</v>
      </c>
      <c r="V22" s="25">
        <v>68</v>
      </c>
      <c r="W22" s="25">
        <v>434</v>
      </c>
      <c r="X22" s="25">
        <v>313</v>
      </c>
      <c r="Y22" s="25">
        <v>95</v>
      </c>
      <c r="Z22" s="25">
        <v>68</v>
      </c>
      <c r="AA22" s="25">
        <v>14</v>
      </c>
      <c r="AB22" s="25">
        <v>22</v>
      </c>
      <c r="AC22" s="25">
        <v>25</v>
      </c>
    </row>
    <row r="23" spans="1:29" x14ac:dyDescent="0.25">
      <c r="A23" s="9">
        <v>19</v>
      </c>
      <c r="B23" s="6" t="s">
        <v>93</v>
      </c>
      <c r="C23" s="3" t="s">
        <v>94</v>
      </c>
      <c r="D23" s="10">
        <f t="shared" si="0"/>
        <v>3741</v>
      </c>
      <c r="E23" s="25">
        <v>13</v>
      </c>
      <c r="F23" s="25">
        <v>76</v>
      </c>
      <c r="G23" s="25"/>
      <c r="H23" s="25">
        <v>33</v>
      </c>
      <c r="I23" s="25">
        <v>309</v>
      </c>
      <c r="J23" s="25">
        <v>425</v>
      </c>
      <c r="K23" s="25">
        <v>535</v>
      </c>
      <c r="L23" s="25">
        <v>321</v>
      </c>
      <c r="M23" s="25">
        <v>245</v>
      </c>
      <c r="N23" s="25">
        <v>133</v>
      </c>
      <c r="O23" s="25">
        <v>99</v>
      </c>
      <c r="P23" s="25">
        <v>351</v>
      </c>
      <c r="Q23" s="25">
        <v>85</v>
      </c>
      <c r="R23" s="25">
        <v>162</v>
      </c>
      <c r="S23" s="25">
        <v>410</v>
      </c>
      <c r="T23" s="25">
        <v>112</v>
      </c>
      <c r="U23" s="25">
        <v>71</v>
      </c>
      <c r="V23" s="25">
        <v>7</v>
      </c>
      <c r="W23" s="25">
        <v>136</v>
      </c>
      <c r="X23" s="25">
        <v>150</v>
      </c>
      <c r="Y23" s="25">
        <v>17</v>
      </c>
      <c r="Z23" s="25">
        <v>32</v>
      </c>
      <c r="AA23" s="25">
        <v>3</v>
      </c>
      <c r="AB23" s="25">
        <v>16</v>
      </c>
      <c r="AC23" s="25"/>
    </row>
    <row r="24" spans="1:29" x14ac:dyDescent="0.25">
      <c r="A24" s="9">
        <v>20</v>
      </c>
      <c r="B24" s="6" t="s">
        <v>95</v>
      </c>
      <c r="C24" s="3" t="s">
        <v>96</v>
      </c>
      <c r="D24" s="10">
        <f t="shared" si="0"/>
        <v>1995</v>
      </c>
      <c r="E24" s="25">
        <v>19</v>
      </c>
      <c r="F24" s="25">
        <v>68</v>
      </c>
      <c r="G24" s="25"/>
      <c r="H24" s="25">
        <v>13</v>
      </c>
      <c r="I24" s="25">
        <v>258</v>
      </c>
      <c r="J24" s="25">
        <v>245</v>
      </c>
      <c r="K24" s="25">
        <v>173</v>
      </c>
      <c r="L24" s="25">
        <v>113</v>
      </c>
      <c r="M24" s="25">
        <v>321</v>
      </c>
      <c r="N24" s="25">
        <v>63</v>
      </c>
      <c r="O24" s="25">
        <v>113</v>
      </c>
      <c r="P24" s="25">
        <v>134</v>
      </c>
      <c r="Q24" s="25">
        <v>8</v>
      </c>
      <c r="R24" s="25">
        <v>133</v>
      </c>
      <c r="S24" s="25">
        <v>132</v>
      </c>
      <c r="T24" s="25">
        <v>32</v>
      </c>
      <c r="U24" s="25">
        <v>45</v>
      </c>
      <c r="V24" s="25">
        <v>10</v>
      </c>
      <c r="W24" s="25">
        <v>85</v>
      </c>
      <c r="X24" s="25">
        <v>3</v>
      </c>
      <c r="Y24" s="25">
        <v>2</v>
      </c>
      <c r="Z24" s="25">
        <v>20</v>
      </c>
      <c r="AA24" s="25">
        <v>3</v>
      </c>
      <c r="AB24" s="25">
        <v>2</v>
      </c>
      <c r="AC24" s="25"/>
    </row>
    <row r="25" spans="1:29" x14ac:dyDescent="0.25">
      <c r="A25" s="9">
        <v>21</v>
      </c>
      <c r="B25" s="6" t="s">
        <v>97</v>
      </c>
      <c r="C25" s="3" t="s">
        <v>98</v>
      </c>
      <c r="D25" s="10">
        <f t="shared" si="0"/>
        <v>6047</v>
      </c>
      <c r="E25" s="25">
        <v>11</v>
      </c>
      <c r="F25" s="25">
        <v>502</v>
      </c>
      <c r="G25" s="25">
        <v>75</v>
      </c>
      <c r="H25" s="25">
        <v>295</v>
      </c>
      <c r="I25" s="25">
        <v>509</v>
      </c>
      <c r="J25" s="25">
        <v>576</v>
      </c>
      <c r="K25" s="25">
        <v>508</v>
      </c>
      <c r="L25" s="25">
        <v>309</v>
      </c>
      <c r="M25" s="25">
        <v>528</v>
      </c>
      <c r="N25" s="25">
        <v>517</v>
      </c>
      <c r="O25" s="25">
        <v>109</v>
      </c>
      <c r="P25" s="25">
        <v>370</v>
      </c>
      <c r="Q25" s="25">
        <v>69</v>
      </c>
      <c r="R25" s="25">
        <v>230</v>
      </c>
      <c r="S25" s="25">
        <v>468</v>
      </c>
      <c r="T25" s="25">
        <v>68</v>
      </c>
      <c r="U25" s="25">
        <v>110</v>
      </c>
      <c r="V25" s="25">
        <v>258</v>
      </c>
      <c r="W25" s="25">
        <v>195</v>
      </c>
      <c r="X25" s="25">
        <v>136</v>
      </c>
      <c r="Y25" s="25">
        <v>25</v>
      </c>
      <c r="Z25" s="25">
        <v>70</v>
      </c>
      <c r="AA25" s="25">
        <v>7</v>
      </c>
      <c r="AB25" s="25">
        <v>99</v>
      </c>
      <c r="AC25" s="25">
        <v>3</v>
      </c>
    </row>
    <row r="26" spans="1:29" x14ac:dyDescent="0.25">
      <c r="A26" s="9">
        <v>22</v>
      </c>
      <c r="B26" s="6" t="s">
        <v>99</v>
      </c>
      <c r="C26" s="3" t="s">
        <v>100</v>
      </c>
      <c r="D26" s="10">
        <f t="shared" si="0"/>
        <v>13180</v>
      </c>
      <c r="E26" s="25">
        <v>92</v>
      </c>
      <c r="F26" s="25">
        <v>1173</v>
      </c>
      <c r="G26" s="25">
        <v>234</v>
      </c>
      <c r="H26" s="25">
        <v>483</v>
      </c>
      <c r="I26" s="25">
        <v>1010</v>
      </c>
      <c r="J26" s="25">
        <v>1385</v>
      </c>
      <c r="K26" s="25">
        <v>1450</v>
      </c>
      <c r="L26" s="25">
        <v>658</v>
      </c>
      <c r="M26" s="25">
        <v>1134</v>
      </c>
      <c r="N26" s="25">
        <v>391</v>
      </c>
      <c r="O26" s="25">
        <v>192</v>
      </c>
      <c r="P26" s="25">
        <v>499</v>
      </c>
      <c r="Q26" s="25">
        <v>119</v>
      </c>
      <c r="R26" s="25">
        <v>887</v>
      </c>
      <c r="S26" s="25">
        <v>1598</v>
      </c>
      <c r="T26" s="25">
        <v>291</v>
      </c>
      <c r="U26" s="25">
        <v>151</v>
      </c>
      <c r="V26" s="25">
        <v>292</v>
      </c>
      <c r="W26" s="25">
        <v>324</v>
      </c>
      <c r="X26" s="25">
        <v>424</v>
      </c>
      <c r="Y26" s="25">
        <v>210</v>
      </c>
      <c r="Z26" s="25">
        <v>110</v>
      </c>
      <c r="AA26" s="25">
        <v>3</v>
      </c>
      <c r="AB26" s="25">
        <v>70</v>
      </c>
      <c r="AC26" s="25"/>
    </row>
    <row r="27" spans="1:29" x14ac:dyDescent="0.25">
      <c r="A27" s="9">
        <v>23</v>
      </c>
      <c r="B27" s="6" t="s">
        <v>101</v>
      </c>
      <c r="C27" s="3" t="s">
        <v>102</v>
      </c>
      <c r="D27" s="10">
        <f t="shared" si="0"/>
        <v>6526</v>
      </c>
      <c r="E27" s="25">
        <v>96</v>
      </c>
      <c r="F27" s="25">
        <v>500</v>
      </c>
      <c r="G27" s="25">
        <v>48</v>
      </c>
      <c r="H27" s="25">
        <v>246</v>
      </c>
      <c r="I27" s="25">
        <v>676</v>
      </c>
      <c r="J27" s="25">
        <v>779</v>
      </c>
      <c r="K27" s="25">
        <v>762</v>
      </c>
      <c r="L27" s="25">
        <v>410</v>
      </c>
      <c r="M27" s="25">
        <v>695</v>
      </c>
      <c r="N27" s="25">
        <v>155</v>
      </c>
      <c r="O27" s="25">
        <v>81</v>
      </c>
      <c r="P27" s="25">
        <v>405</v>
      </c>
      <c r="Q27" s="25">
        <v>89</v>
      </c>
      <c r="R27" s="25">
        <v>215</v>
      </c>
      <c r="S27" s="25">
        <v>655</v>
      </c>
      <c r="T27" s="25">
        <v>194</v>
      </c>
      <c r="U27" s="25">
        <v>61</v>
      </c>
      <c r="V27" s="25">
        <v>86</v>
      </c>
      <c r="W27" s="25">
        <v>245</v>
      </c>
      <c r="X27" s="25"/>
      <c r="Y27" s="25">
        <v>1</v>
      </c>
      <c r="Z27" s="25">
        <v>63</v>
      </c>
      <c r="AA27" s="25">
        <v>7</v>
      </c>
      <c r="AB27" s="25">
        <v>40</v>
      </c>
      <c r="AC27" s="25">
        <v>17</v>
      </c>
    </row>
    <row r="28" spans="1:29" x14ac:dyDescent="0.25">
      <c r="A28" s="9">
        <v>24</v>
      </c>
      <c r="B28" s="6" t="s">
        <v>103</v>
      </c>
      <c r="C28" s="3" t="s">
        <v>104</v>
      </c>
      <c r="D28" s="10">
        <f t="shared" si="0"/>
        <v>12343</v>
      </c>
      <c r="E28" s="25">
        <v>70</v>
      </c>
      <c r="F28" s="25">
        <v>1087</v>
      </c>
      <c r="G28" s="25">
        <v>229</v>
      </c>
      <c r="H28" s="25">
        <v>284</v>
      </c>
      <c r="I28" s="25">
        <v>951</v>
      </c>
      <c r="J28" s="25">
        <v>1549</v>
      </c>
      <c r="K28" s="25">
        <v>1146</v>
      </c>
      <c r="L28" s="25">
        <v>766</v>
      </c>
      <c r="M28" s="25">
        <v>1543</v>
      </c>
      <c r="N28" s="25">
        <v>368</v>
      </c>
      <c r="O28" s="25">
        <v>488</v>
      </c>
      <c r="P28" s="25">
        <v>655</v>
      </c>
      <c r="Q28" s="25">
        <v>167</v>
      </c>
      <c r="R28" s="25">
        <v>428</v>
      </c>
      <c r="S28" s="25">
        <v>1014</v>
      </c>
      <c r="T28" s="25">
        <v>178</v>
      </c>
      <c r="U28" s="25">
        <v>87</v>
      </c>
      <c r="V28" s="25">
        <v>205</v>
      </c>
      <c r="W28" s="25">
        <v>545</v>
      </c>
      <c r="X28" s="25">
        <v>385</v>
      </c>
      <c r="Y28" s="25">
        <v>81</v>
      </c>
      <c r="Z28" s="25">
        <v>79</v>
      </c>
      <c r="AA28" s="25">
        <v>7</v>
      </c>
      <c r="AB28" s="25">
        <v>28</v>
      </c>
      <c r="AC28" s="25">
        <v>3</v>
      </c>
    </row>
    <row r="29" spans="1:29" x14ac:dyDescent="0.25">
      <c r="A29" s="9">
        <v>25</v>
      </c>
      <c r="B29" s="6" t="s">
        <v>105</v>
      </c>
      <c r="C29" s="3" t="s">
        <v>106</v>
      </c>
      <c r="D29" s="10">
        <f t="shared" si="0"/>
        <v>7667</v>
      </c>
      <c r="E29" s="25">
        <v>56</v>
      </c>
      <c r="F29" s="25">
        <v>604</v>
      </c>
      <c r="G29" s="25">
        <v>51</v>
      </c>
      <c r="H29" s="25">
        <v>306</v>
      </c>
      <c r="I29" s="25">
        <v>734</v>
      </c>
      <c r="J29" s="25">
        <v>565</v>
      </c>
      <c r="K29" s="25">
        <v>1036</v>
      </c>
      <c r="L29" s="25">
        <v>370</v>
      </c>
      <c r="M29" s="25">
        <v>731</v>
      </c>
      <c r="N29" s="25">
        <v>284</v>
      </c>
      <c r="O29" s="25">
        <v>92</v>
      </c>
      <c r="P29" s="25">
        <v>664</v>
      </c>
      <c r="Q29" s="25">
        <v>65</v>
      </c>
      <c r="R29" s="25">
        <v>292</v>
      </c>
      <c r="S29" s="25">
        <v>642</v>
      </c>
      <c r="T29" s="25">
        <v>115</v>
      </c>
      <c r="U29" s="25">
        <v>72</v>
      </c>
      <c r="V29" s="25">
        <v>113</v>
      </c>
      <c r="W29" s="25">
        <v>351</v>
      </c>
      <c r="X29" s="25">
        <v>299</v>
      </c>
      <c r="Y29" s="25">
        <v>72</v>
      </c>
      <c r="Z29" s="25">
        <v>64</v>
      </c>
      <c r="AA29" s="25">
        <v>3</v>
      </c>
      <c r="AB29" s="25">
        <v>68</v>
      </c>
      <c r="AC29" s="25">
        <v>18</v>
      </c>
    </row>
    <row r="30" spans="1:29" x14ac:dyDescent="0.25">
      <c r="A30" s="9">
        <v>26</v>
      </c>
      <c r="B30" s="6" t="s">
        <v>107</v>
      </c>
      <c r="C30" s="3" t="s">
        <v>108</v>
      </c>
      <c r="D30" s="10">
        <f t="shared" si="0"/>
        <v>13920</v>
      </c>
      <c r="E30" s="25">
        <v>105</v>
      </c>
      <c r="F30" s="25">
        <v>1188</v>
      </c>
      <c r="G30" s="25">
        <v>141</v>
      </c>
      <c r="H30" s="25">
        <v>406</v>
      </c>
      <c r="I30" s="25">
        <v>1403</v>
      </c>
      <c r="J30" s="25">
        <v>1434</v>
      </c>
      <c r="K30" s="25">
        <v>1460</v>
      </c>
      <c r="L30" s="25">
        <v>809</v>
      </c>
      <c r="M30" s="25">
        <v>2035</v>
      </c>
      <c r="N30" s="25">
        <v>474</v>
      </c>
      <c r="O30" s="25">
        <v>274</v>
      </c>
      <c r="P30" s="25">
        <v>859</v>
      </c>
      <c r="Q30" s="25">
        <v>251</v>
      </c>
      <c r="R30" s="25">
        <v>301</v>
      </c>
      <c r="S30" s="25">
        <v>1204</v>
      </c>
      <c r="T30" s="25">
        <v>207</v>
      </c>
      <c r="U30" s="25">
        <v>124</v>
      </c>
      <c r="V30" s="25">
        <v>321</v>
      </c>
      <c r="W30" s="25">
        <v>354</v>
      </c>
      <c r="X30" s="25">
        <v>230</v>
      </c>
      <c r="Y30" s="25">
        <v>94</v>
      </c>
      <c r="Z30" s="25">
        <v>78</v>
      </c>
      <c r="AA30" s="25">
        <v>11</v>
      </c>
      <c r="AB30" s="25">
        <v>108</v>
      </c>
      <c r="AC30" s="25">
        <v>49</v>
      </c>
    </row>
    <row r="31" spans="1:29" x14ac:dyDescent="0.25">
      <c r="A31" s="9">
        <v>27</v>
      </c>
      <c r="B31" s="6" t="s">
        <v>109</v>
      </c>
      <c r="C31" s="3" t="s">
        <v>110</v>
      </c>
      <c r="D31" s="10">
        <f t="shared" si="0"/>
        <v>7657</v>
      </c>
      <c r="E31" s="25">
        <v>40</v>
      </c>
      <c r="F31" s="25">
        <v>689</v>
      </c>
      <c r="G31" s="25">
        <v>62</v>
      </c>
      <c r="H31" s="25">
        <v>524</v>
      </c>
      <c r="I31" s="25">
        <v>708</v>
      </c>
      <c r="J31" s="25">
        <v>899</v>
      </c>
      <c r="K31" s="25">
        <v>843</v>
      </c>
      <c r="L31" s="25">
        <v>409</v>
      </c>
      <c r="M31" s="25">
        <v>539</v>
      </c>
      <c r="N31" s="25">
        <v>178</v>
      </c>
      <c r="O31" s="25">
        <v>162</v>
      </c>
      <c r="P31" s="25">
        <v>396</v>
      </c>
      <c r="Q31" s="25">
        <v>32</v>
      </c>
      <c r="R31" s="25">
        <v>243</v>
      </c>
      <c r="S31" s="25">
        <v>706</v>
      </c>
      <c r="T31" s="25">
        <v>187</v>
      </c>
      <c r="U31" s="25">
        <v>68</v>
      </c>
      <c r="V31" s="25">
        <v>101</v>
      </c>
      <c r="W31" s="25">
        <v>276</v>
      </c>
      <c r="X31" s="25">
        <v>311</v>
      </c>
      <c r="Y31" s="25">
        <v>117</v>
      </c>
      <c r="Z31" s="25">
        <v>78</v>
      </c>
      <c r="AA31" s="25">
        <v>2</v>
      </c>
      <c r="AB31" s="25">
        <v>47</v>
      </c>
      <c r="AC31" s="25">
        <v>40</v>
      </c>
    </row>
    <row r="32" spans="1:29" x14ac:dyDescent="0.25">
      <c r="A32" s="9">
        <v>28</v>
      </c>
      <c r="B32" s="6" t="s">
        <v>111</v>
      </c>
      <c r="C32" s="3" t="s">
        <v>112</v>
      </c>
      <c r="D32" s="10">
        <f t="shared" si="0"/>
        <v>6551</v>
      </c>
      <c r="E32" s="25">
        <v>41</v>
      </c>
      <c r="F32" s="25">
        <v>528</v>
      </c>
      <c r="G32" s="25">
        <v>69</v>
      </c>
      <c r="H32" s="25">
        <v>56</v>
      </c>
      <c r="I32" s="25">
        <v>600</v>
      </c>
      <c r="J32" s="25">
        <v>570</v>
      </c>
      <c r="K32" s="25">
        <v>849</v>
      </c>
      <c r="L32" s="25">
        <v>487</v>
      </c>
      <c r="M32" s="25">
        <v>856</v>
      </c>
      <c r="N32" s="25">
        <v>97</v>
      </c>
      <c r="O32" s="25">
        <v>100</v>
      </c>
      <c r="P32" s="25">
        <v>297</v>
      </c>
      <c r="Q32" s="25">
        <v>10</v>
      </c>
      <c r="R32" s="25">
        <v>318</v>
      </c>
      <c r="S32" s="25">
        <v>733</v>
      </c>
      <c r="T32" s="25">
        <v>143</v>
      </c>
      <c r="U32" s="25">
        <v>59</v>
      </c>
      <c r="V32" s="25">
        <v>27</v>
      </c>
      <c r="W32" s="25">
        <v>220</v>
      </c>
      <c r="X32" s="25">
        <v>356</v>
      </c>
      <c r="Y32" s="25">
        <v>49</v>
      </c>
      <c r="Z32" s="25">
        <v>51</v>
      </c>
      <c r="AA32" s="25">
        <v>7</v>
      </c>
      <c r="AB32" s="25">
        <v>23</v>
      </c>
      <c r="AC32" s="25">
        <v>5</v>
      </c>
    </row>
    <row r="33" spans="1:29" x14ac:dyDescent="0.25">
      <c r="A33" s="9">
        <v>29</v>
      </c>
      <c r="B33" s="6" t="s">
        <v>113</v>
      </c>
      <c r="C33" s="3" t="s">
        <v>114</v>
      </c>
      <c r="D33" s="10">
        <f t="shared" si="0"/>
        <v>7426</v>
      </c>
      <c r="E33" s="25">
        <v>57</v>
      </c>
      <c r="F33" s="25">
        <v>555</v>
      </c>
      <c r="G33" s="25">
        <v>7</v>
      </c>
      <c r="H33" s="25">
        <v>160</v>
      </c>
      <c r="I33" s="25">
        <v>770</v>
      </c>
      <c r="J33" s="25">
        <v>618</v>
      </c>
      <c r="K33" s="25">
        <v>1064</v>
      </c>
      <c r="L33" s="25">
        <v>659</v>
      </c>
      <c r="M33" s="25">
        <v>968</v>
      </c>
      <c r="N33" s="25">
        <v>175</v>
      </c>
      <c r="O33" s="25">
        <v>51</v>
      </c>
      <c r="P33" s="25">
        <v>310</v>
      </c>
      <c r="Q33" s="25">
        <v>79</v>
      </c>
      <c r="R33" s="25">
        <v>424</v>
      </c>
      <c r="S33" s="25">
        <v>958</v>
      </c>
      <c r="T33" s="25">
        <v>85</v>
      </c>
      <c r="U33" s="25">
        <v>55</v>
      </c>
      <c r="V33" s="25">
        <v>10</v>
      </c>
      <c r="W33" s="25">
        <v>310</v>
      </c>
      <c r="X33" s="25">
        <v>2</v>
      </c>
      <c r="Y33" s="25">
        <v>1</v>
      </c>
      <c r="Z33" s="25">
        <v>55</v>
      </c>
      <c r="AA33" s="25"/>
      <c r="AB33" s="25">
        <v>51</v>
      </c>
      <c r="AC33" s="25">
        <v>2</v>
      </c>
    </row>
    <row r="34" spans="1:29" x14ac:dyDescent="0.25">
      <c r="A34" s="9">
        <v>30</v>
      </c>
      <c r="B34" s="6" t="s">
        <v>115</v>
      </c>
      <c r="C34" s="3" t="s">
        <v>116</v>
      </c>
      <c r="D34" s="10">
        <f t="shared" si="0"/>
        <v>14098</v>
      </c>
      <c r="E34" s="25">
        <v>143</v>
      </c>
      <c r="F34" s="25">
        <v>1030</v>
      </c>
      <c r="G34" s="25">
        <v>542</v>
      </c>
      <c r="H34" s="25">
        <v>468</v>
      </c>
      <c r="I34" s="25">
        <v>1308</v>
      </c>
      <c r="J34" s="25">
        <v>1934</v>
      </c>
      <c r="K34" s="25">
        <v>1333</v>
      </c>
      <c r="L34" s="25">
        <v>554</v>
      </c>
      <c r="M34" s="25">
        <v>931</v>
      </c>
      <c r="N34" s="25">
        <v>571</v>
      </c>
      <c r="O34" s="25">
        <v>172</v>
      </c>
      <c r="P34" s="25">
        <v>938</v>
      </c>
      <c r="Q34" s="25">
        <v>248</v>
      </c>
      <c r="R34" s="25">
        <v>833</v>
      </c>
      <c r="S34" s="25">
        <v>1638</v>
      </c>
      <c r="T34" s="25">
        <v>150</v>
      </c>
      <c r="U34" s="25">
        <v>208</v>
      </c>
      <c r="V34" s="25">
        <v>344</v>
      </c>
      <c r="W34" s="25">
        <v>266</v>
      </c>
      <c r="X34" s="25">
        <v>218</v>
      </c>
      <c r="Y34" s="25">
        <v>31</v>
      </c>
      <c r="Z34" s="25">
        <v>113</v>
      </c>
      <c r="AA34" s="25">
        <v>6</v>
      </c>
      <c r="AB34" s="25">
        <v>58</v>
      </c>
      <c r="AC34" s="25">
        <v>61</v>
      </c>
    </row>
    <row r="35" spans="1:29" x14ac:dyDescent="0.25">
      <c r="A35" s="9">
        <v>31</v>
      </c>
      <c r="B35" s="6" t="s">
        <v>117</v>
      </c>
      <c r="C35" s="3" t="s">
        <v>118</v>
      </c>
      <c r="D35" s="10">
        <f t="shared" si="0"/>
        <v>18146</v>
      </c>
      <c r="E35" s="25">
        <v>187</v>
      </c>
      <c r="F35" s="25">
        <v>1060</v>
      </c>
      <c r="G35" s="25">
        <v>1073</v>
      </c>
      <c r="H35" s="25">
        <v>544</v>
      </c>
      <c r="I35" s="25">
        <v>985</v>
      </c>
      <c r="J35" s="25">
        <v>1534</v>
      </c>
      <c r="K35" s="25">
        <v>2037</v>
      </c>
      <c r="L35" s="25">
        <v>991</v>
      </c>
      <c r="M35" s="25">
        <v>1758</v>
      </c>
      <c r="N35" s="25">
        <v>146</v>
      </c>
      <c r="O35" s="25">
        <v>249</v>
      </c>
      <c r="P35" s="25">
        <v>1149</v>
      </c>
      <c r="Q35" s="25">
        <v>180</v>
      </c>
      <c r="R35" s="25">
        <v>1170</v>
      </c>
      <c r="S35" s="25">
        <v>3582</v>
      </c>
      <c r="T35" s="25">
        <v>495</v>
      </c>
      <c r="U35" s="25">
        <v>124</v>
      </c>
      <c r="V35" s="25">
        <v>200</v>
      </c>
      <c r="W35" s="25">
        <v>386</v>
      </c>
      <c r="X35" s="25"/>
      <c r="Y35" s="25"/>
      <c r="Z35" s="25">
        <v>64</v>
      </c>
      <c r="AA35" s="25">
        <v>3</v>
      </c>
      <c r="AB35" s="25">
        <v>227</v>
      </c>
      <c r="AC35" s="25">
        <v>2</v>
      </c>
    </row>
    <row r="36" spans="1:29" x14ac:dyDescent="0.25">
      <c r="A36" s="9">
        <v>33</v>
      </c>
      <c r="B36" s="6" t="s">
        <v>119</v>
      </c>
      <c r="C36" s="3" t="s">
        <v>120</v>
      </c>
      <c r="D36" s="10">
        <f t="shared" si="0"/>
        <v>668</v>
      </c>
      <c r="E36" s="25">
        <v>4</v>
      </c>
      <c r="F36" s="25">
        <v>13</v>
      </c>
      <c r="G36" s="25"/>
      <c r="H36" s="25"/>
      <c r="I36" s="25">
        <v>76</v>
      </c>
      <c r="J36" s="25">
        <v>517</v>
      </c>
      <c r="K36" s="25">
        <v>2</v>
      </c>
      <c r="L36" s="25">
        <v>4</v>
      </c>
      <c r="M36" s="25">
        <v>9</v>
      </c>
      <c r="N36" s="25">
        <v>4</v>
      </c>
      <c r="O36" s="25">
        <v>2</v>
      </c>
      <c r="P36" s="25">
        <v>16</v>
      </c>
      <c r="Q36" s="25"/>
      <c r="R36" s="25"/>
      <c r="S36" s="25"/>
      <c r="T36" s="25"/>
      <c r="U36" s="25">
        <v>4</v>
      </c>
      <c r="V36" s="25"/>
      <c r="W36" s="25">
        <v>15</v>
      </c>
      <c r="X36" s="25"/>
      <c r="Y36" s="25"/>
      <c r="Z36" s="25"/>
      <c r="AA36" s="25"/>
      <c r="AB36" s="25">
        <v>2</v>
      </c>
      <c r="AC36" s="25"/>
    </row>
    <row r="37" spans="1:29" x14ac:dyDescent="0.25">
      <c r="A37" s="9">
        <v>40</v>
      </c>
      <c r="B37" s="6" t="s">
        <v>121</v>
      </c>
      <c r="C37" s="3" t="s">
        <v>122</v>
      </c>
      <c r="D37" s="10">
        <f t="shared" si="0"/>
        <v>829</v>
      </c>
      <c r="E37" s="25">
        <v>2</v>
      </c>
      <c r="F37" s="25">
        <v>4</v>
      </c>
      <c r="G37" s="25"/>
      <c r="H37" s="25">
        <v>1</v>
      </c>
      <c r="I37" s="25">
        <v>14</v>
      </c>
      <c r="J37" s="25">
        <v>796</v>
      </c>
      <c r="K37" s="25">
        <v>2</v>
      </c>
      <c r="L37" s="25"/>
      <c r="M37" s="25"/>
      <c r="N37" s="25">
        <v>1</v>
      </c>
      <c r="O37" s="25"/>
      <c r="P37" s="25">
        <v>2</v>
      </c>
      <c r="Q37" s="25"/>
      <c r="R37" s="25"/>
      <c r="S37" s="25"/>
      <c r="T37" s="25"/>
      <c r="U37" s="25">
        <v>2</v>
      </c>
      <c r="V37" s="25">
        <v>2</v>
      </c>
      <c r="W37" s="25">
        <v>2</v>
      </c>
      <c r="X37" s="25"/>
      <c r="Y37" s="25"/>
      <c r="Z37" s="25">
        <v>1</v>
      </c>
      <c r="AA37" s="25"/>
      <c r="AB37" s="25"/>
      <c r="AC37" s="25"/>
    </row>
    <row r="38" spans="1:29" x14ac:dyDescent="0.25">
      <c r="A38" s="9">
        <v>43</v>
      </c>
      <c r="B38" s="6" t="s">
        <v>123</v>
      </c>
      <c r="C38" s="3" t="s">
        <v>124</v>
      </c>
      <c r="D38" s="10">
        <f t="shared" si="0"/>
        <v>1485</v>
      </c>
      <c r="E38" s="25">
        <v>2</v>
      </c>
      <c r="F38" s="25">
        <v>61</v>
      </c>
      <c r="G38" s="25"/>
      <c r="H38" s="25"/>
      <c r="I38" s="25"/>
      <c r="J38" s="25"/>
      <c r="K38" s="25"/>
      <c r="L38" s="25"/>
      <c r="M38" s="25">
        <v>1421</v>
      </c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>
        <v>1</v>
      </c>
      <c r="AA38" s="25"/>
      <c r="AB38" s="25"/>
      <c r="AC38" s="25"/>
    </row>
    <row r="39" spans="1:29" x14ac:dyDescent="0.25">
      <c r="A39" s="9">
        <v>46</v>
      </c>
      <c r="B39" s="6" t="s">
        <v>125</v>
      </c>
      <c r="C39" s="3" t="s">
        <v>126</v>
      </c>
      <c r="D39" s="10">
        <f t="shared" si="0"/>
        <v>4752</v>
      </c>
      <c r="E39" s="25"/>
      <c r="F39" s="25">
        <v>1458</v>
      </c>
      <c r="G39" s="25"/>
      <c r="H39" s="25">
        <v>5</v>
      </c>
      <c r="I39" s="25">
        <v>466</v>
      </c>
      <c r="J39" s="25"/>
      <c r="K39" s="25"/>
      <c r="L39" s="25"/>
      <c r="M39" s="25"/>
      <c r="N39" s="25"/>
      <c r="O39" s="25"/>
      <c r="P39" s="25"/>
      <c r="Q39" s="25"/>
      <c r="R39" s="25"/>
      <c r="S39" s="25">
        <v>1</v>
      </c>
      <c r="T39" s="25"/>
      <c r="U39" s="25"/>
      <c r="V39" s="25"/>
      <c r="W39" s="25"/>
      <c r="X39" s="25">
        <v>1992</v>
      </c>
      <c r="Y39" s="25">
        <v>830</v>
      </c>
      <c r="Z39" s="25"/>
      <c r="AA39" s="25"/>
      <c r="AB39" s="25"/>
      <c r="AC39" s="25"/>
    </row>
    <row r="40" spans="1:29" x14ac:dyDescent="0.25">
      <c r="A40" s="9">
        <v>47</v>
      </c>
      <c r="B40" s="6" t="s">
        <v>127</v>
      </c>
      <c r="C40" s="3" t="s">
        <v>128</v>
      </c>
      <c r="D40" s="10">
        <f t="shared" si="0"/>
        <v>591</v>
      </c>
      <c r="E40" s="25"/>
      <c r="F40" s="25">
        <v>87</v>
      </c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>
        <v>262</v>
      </c>
      <c r="Y40" s="25">
        <v>242</v>
      </c>
      <c r="Z40" s="25"/>
      <c r="AA40" s="25"/>
      <c r="AB40" s="25"/>
      <c r="AC40" s="25"/>
    </row>
    <row r="41" spans="1:29" x14ac:dyDescent="0.25">
      <c r="A41" s="9">
        <v>48</v>
      </c>
      <c r="B41" s="6" t="s">
        <v>129</v>
      </c>
      <c r="C41" s="3" t="s">
        <v>130</v>
      </c>
      <c r="D41" s="10">
        <f t="shared" si="0"/>
        <v>425</v>
      </c>
      <c r="E41" s="25"/>
      <c r="F41" s="25">
        <v>86</v>
      </c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>
        <v>298</v>
      </c>
      <c r="Y41" s="25">
        <v>41</v>
      </c>
      <c r="Z41" s="25"/>
      <c r="AA41" s="25"/>
      <c r="AB41" s="25"/>
      <c r="AC41" s="25"/>
    </row>
    <row r="42" spans="1:29" x14ac:dyDescent="0.25">
      <c r="A42" s="9">
        <v>49</v>
      </c>
      <c r="B42" s="6" t="s">
        <v>131</v>
      </c>
      <c r="C42" s="3" t="s">
        <v>132</v>
      </c>
      <c r="D42" s="10">
        <f t="shared" si="0"/>
        <v>626</v>
      </c>
      <c r="E42" s="25"/>
      <c r="F42" s="25">
        <v>20</v>
      </c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>
        <v>461</v>
      </c>
      <c r="Y42" s="25">
        <v>145</v>
      </c>
      <c r="Z42" s="25"/>
      <c r="AA42" s="25"/>
      <c r="AB42" s="25"/>
      <c r="AC42" s="25"/>
    </row>
    <row r="43" spans="1:29" x14ac:dyDescent="0.25">
      <c r="A43" s="9">
        <v>50</v>
      </c>
      <c r="B43" s="6" t="s">
        <v>133</v>
      </c>
      <c r="C43" s="3" t="s">
        <v>134</v>
      </c>
      <c r="D43" s="10">
        <f t="shared" si="0"/>
        <v>1711</v>
      </c>
      <c r="E43" s="25"/>
      <c r="F43" s="25">
        <v>361</v>
      </c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>
        <v>1003</v>
      </c>
      <c r="Y43" s="25">
        <v>347</v>
      </c>
      <c r="Z43" s="25"/>
      <c r="AA43" s="25"/>
      <c r="AB43" s="25"/>
      <c r="AC43" s="25"/>
    </row>
    <row r="44" spans="1:29" x14ac:dyDescent="0.25">
      <c r="A44" s="9">
        <v>52</v>
      </c>
      <c r="B44" s="6" t="s">
        <v>135</v>
      </c>
      <c r="C44" s="3" t="s">
        <v>136</v>
      </c>
      <c r="D44" s="10">
        <f t="shared" si="0"/>
        <v>966</v>
      </c>
      <c r="E44" s="25"/>
      <c r="F44" s="25">
        <v>697</v>
      </c>
      <c r="G44" s="25"/>
      <c r="H44" s="25"/>
      <c r="I44" s="25"/>
      <c r="J44" s="25"/>
      <c r="K44" s="25"/>
      <c r="L44" s="25"/>
      <c r="M44" s="25"/>
      <c r="N44" s="25"/>
      <c r="O44" s="25">
        <v>143</v>
      </c>
      <c r="P44" s="25"/>
      <c r="Q44" s="25"/>
      <c r="R44" s="25"/>
      <c r="S44" s="25"/>
      <c r="T44" s="25"/>
      <c r="U44" s="25"/>
      <c r="V44" s="25"/>
      <c r="W44" s="25"/>
      <c r="X44" s="25">
        <v>126</v>
      </c>
      <c r="Y44" s="25"/>
      <c r="Z44" s="25"/>
      <c r="AA44" s="25"/>
      <c r="AB44" s="25"/>
      <c r="AC44" s="25"/>
    </row>
    <row r="45" spans="1:29" x14ac:dyDescent="0.25">
      <c r="A45" s="9">
        <v>54</v>
      </c>
      <c r="B45" s="6" t="s">
        <v>137</v>
      </c>
      <c r="C45" s="3" t="s">
        <v>138</v>
      </c>
      <c r="D45" s="10">
        <f t="shared" si="0"/>
        <v>546</v>
      </c>
      <c r="E45" s="25">
        <v>13</v>
      </c>
      <c r="F45" s="25">
        <v>16</v>
      </c>
      <c r="G45" s="25"/>
      <c r="H45" s="25">
        <v>1</v>
      </c>
      <c r="I45" s="25">
        <v>429</v>
      </c>
      <c r="J45" s="25">
        <v>20</v>
      </c>
      <c r="K45" s="25">
        <v>12</v>
      </c>
      <c r="L45" s="25">
        <v>12</v>
      </c>
      <c r="M45" s="25">
        <v>5</v>
      </c>
      <c r="N45" s="25">
        <v>1</v>
      </c>
      <c r="O45" s="25">
        <v>21</v>
      </c>
      <c r="P45" s="25">
        <v>3</v>
      </c>
      <c r="Q45" s="25">
        <v>2</v>
      </c>
      <c r="R45" s="25">
        <v>1</v>
      </c>
      <c r="S45" s="25"/>
      <c r="T45" s="25"/>
      <c r="U45" s="25">
        <v>4</v>
      </c>
      <c r="V45" s="25">
        <v>2</v>
      </c>
      <c r="W45" s="25">
        <v>2</v>
      </c>
      <c r="X45" s="25"/>
      <c r="Y45" s="25"/>
      <c r="Z45" s="25"/>
      <c r="AA45" s="25"/>
      <c r="AB45" s="25">
        <v>2</v>
      </c>
      <c r="AC45" s="25"/>
    </row>
    <row r="46" spans="1:29" x14ac:dyDescent="0.25">
      <c r="A46" s="9">
        <v>55</v>
      </c>
      <c r="B46" s="6" t="s">
        <v>139</v>
      </c>
      <c r="C46" s="3" t="s">
        <v>140</v>
      </c>
      <c r="D46" s="10">
        <f t="shared" si="0"/>
        <v>1806</v>
      </c>
      <c r="E46" s="25"/>
      <c r="F46" s="25">
        <v>20</v>
      </c>
      <c r="G46" s="25">
        <v>1</v>
      </c>
      <c r="H46" s="25">
        <v>397</v>
      </c>
      <c r="I46" s="25">
        <v>417</v>
      </c>
      <c r="J46" s="25">
        <v>8</v>
      </c>
      <c r="K46" s="25">
        <v>76</v>
      </c>
      <c r="L46" s="25"/>
      <c r="M46" s="25">
        <v>18</v>
      </c>
      <c r="N46" s="25">
        <v>48</v>
      </c>
      <c r="O46" s="25"/>
      <c r="P46" s="25">
        <v>2</v>
      </c>
      <c r="Q46" s="25"/>
      <c r="R46" s="25"/>
      <c r="S46" s="25"/>
      <c r="T46" s="25"/>
      <c r="U46" s="25">
        <v>12</v>
      </c>
      <c r="V46" s="25"/>
      <c r="W46" s="25">
        <v>4</v>
      </c>
      <c r="X46" s="25">
        <v>1</v>
      </c>
      <c r="Y46" s="25"/>
      <c r="Z46" s="25">
        <v>19</v>
      </c>
      <c r="AA46" s="25"/>
      <c r="AB46" s="25">
        <v>783</v>
      </c>
      <c r="AC46" s="25"/>
    </row>
    <row r="47" spans="1:29" x14ac:dyDescent="0.25">
      <c r="A47" s="9">
        <v>56</v>
      </c>
      <c r="B47" s="6" t="s">
        <v>141</v>
      </c>
      <c r="C47" s="3" t="s">
        <v>142</v>
      </c>
      <c r="D47" s="10">
        <f t="shared" si="0"/>
        <v>810</v>
      </c>
      <c r="E47" s="25"/>
      <c r="F47" s="25">
        <v>81</v>
      </c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>
        <v>723</v>
      </c>
      <c r="Y47" s="25">
        <v>6</v>
      </c>
      <c r="Z47" s="25"/>
      <c r="AA47" s="25"/>
      <c r="AB47" s="25"/>
      <c r="AC47" s="25"/>
    </row>
    <row r="48" spans="1:29" x14ac:dyDescent="0.25">
      <c r="A48" s="9">
        <v>57</v>
      </c>
      <c r="B48" s="6" t="s">
        <v>143</v>
      </c>
      <c r="C48" s="3" t="s">
        <v>144</v>
      </c>
      <c r="D48" s="10">
        <f t="shared" si="0"/>
        <v>3171</v>
      </c>
      <c r="E48" s="25">
        <v>14</v>
      </c>
      <c r="F48" s="25">
        <v>101</v>
      </c>
      <c r="G48" s="25"/>
      <c r="H48" s="25">
        <v>2</v>
      </c>
      <c r="I48" s="25">
        <v>5</v>
      </c>
      <c r="J48" s="25">
        <v>3036</v>
      </c>
      <c r="K48" s="25"/>
      <c r="L48" s="25"/>
      <c r="M48" s="25"/>
      <c r="N48" s="25"/>
      <c r="O48" s="25">
        <v>2</v>
      </c>
      <c r="P48" s="25"/>
      <c r="Q48" s="25"/>
      <c r="R48" s="25"/>
      <c r="S48" s="25"/>
      <c r="T48" s="25"/>
      <c r="U48" s="25"/>
      <c r="V48" s="25"/>
      <c r="W48" s="25">
        <v>7</v>
      </c>
      <c r="X48" s="25"/>
      <c r="Y48" s="25"/>
      <c r="Z48" s="25">
        <v>4</v>
      </c>
      <c r="AA48" s="25"/>
      <c r="AB48" s="25"/>
      <c r="AC48" s="25"/>
    </row>
    <row r="49" spans="1:29" x14ac:dyDescent="0.25">
      <c r="A49" s="9">
        <v>62</v>
      </c>
      <c r="B49" s="6" t="s">
        <v>145</v>
      </c>
      <c r="C49" s="3" t="s">
        <v>146</v>
      </c>
      <c r="D49" s="10">
        <f t="shared" si="0"/>
        <v>2831</v>
      </c>
      <c r="E49" s="25">
        <v>55</v>
      </c>
      <c r="F49" s="25">
        <v>70</v>
      </c>
      <c r="G49" s="25"/>
      <c r="H49" s="25">
        <v>8</v>
      </c>
      <c r="I49" s="25">
        <v>214</v>
      </c>
      <c r="J49" s="25">
        <v>321</v>
      </c>
      <c r="K49" s="25">
        <v>287</v>
      </c>
      <c r="L49" s="25">
        <v>246</v>
      </c>
      <c r="M49" s="25">
        <v>299</v>
      </c>
      <c r="N49" s="25">
        <v>65</v>
      </c>
      <c r="O49" s="25">
        <v>32</v>
      </c>
      <c r="P49" s="25">
        <v>258</v>
      </c>
      <c r="Q49" s="25">
        <v>32</v>
      </c>
      <c r="R49" s="25">
        <v>248</v>
      </c>
      <c r="S49" s="25">
        <v>376</v>
      </c>
      <c r="T49" s="25">
        <v>29</v>
      </c>
      <c r="U49" s="25">
        <v>88</v>
      </c>
      <c r="V49" s="25">
        <v>64</v>
      </c>
      <c r="W49" s="25">
        <v>91</v>
      </c>
      <c r="X49" s="25">
        <v>2</v>
      </c>
      <c r="Y49" s="25">
        <v>5</v>
      </c>
      <c r="Z49" s="25">
        <v>27</v>
      </c>
      <c r="AA49" s="25"/>
      <c r="AB49" s="25"/>
      <c r="AC49" s="25">
        <v>14</v>
      </c>
    </row>
    <row r="50" spans="1:29" x14ac:dyDescent="0.25">
      <c r="A50" s="9">
        <v>63</v>
      </c>
      <c r="B50" s="6" t="s">
        <v>147</v>
      </c>
      <c r="C50" s="3" t="s">
        <v>148</v>
      </c>
      <c r="D50" s="10">
        <f>SUM(E50:AC50)</f>
        <v>3799</v>
      </c>
      <c r="E50" s="25">
        <v>16</v>
      </c>
      <c r="F50" s="25">
        <v>56</v>
      </c>
      <c r="G50" s="25">
        <v>2</v>
      </c>
      <c r="H50" s="25">
        <v>65</v>
      </c>
      <c r="I50" s="25">
        <v>400</v>
      </c>
      <c r="J50" s="25">
        <v>339</v>
      </c>
      <c r="K50" s="25">
        <v>583</v>
      </c>
      <c r="L50" s="25">
        <v>253</v>
      </c>
      <c r="M50" s="25">
        <v>427</v>
      </c>
      <c r="N50" s="25">
        <v>287</v>
      </c>
      <c r="O50" s="25">
        <v>36</v>
      </c>
      <c r="P50" s="25">
        <v>306</v>
      </c>
      <c r="Q50" s="25">
        <v>14</v>
      </c>
      <c r="R50" s="25">
        <v>157</v>
      </c>
      <c r="S50" s="25">
        <v>476</v>
      </c>
      <c r="T50" s="25">
        <v>31</v>
      </c>
      <c r="U50" s="25">
        <v>29</v>
      </c>
      <c r="V50" s="25">
        <v>11</v>
      </c>
      <c r="W50" s="25">
        <v>179</v>
      </c>
      <c r="X50" s="25">
        <v>3</v>
      </c>
      <c r="Y50" s="25">
        <v>1</v>
      </c>
      <c r="Z50" s="25">
        <v>108</v>
      </c>
      <c r="AA50" s="25">
        <v>6</v>
      </c>
      <c r="AB50" s="25">
        <v>8</v>
      </c>
      <c r="AC50" s="25">
        <v>6</v>
      </c>
    </row>
  </sheetData>
  <mergeCells count="5">
    <mergeCell ref="E1:AC1"/>
    <mergeCell ref="A1:A3"/>
    <mergeCell ref="B1:B3"/>
    <mergeCell ref="C1:C3"/>
    <mergeCell ref="D1:D3"/>
  </mergeCells>
  <pageMargins left="0.19685039370078741" right="0.19685039370078741" top="0.74803149606299213" bottom="0.47244094488188981" header="0.19685039370078741" footer="0.27559055118110237"/>
  <pageSetup paperSize="9" scale="70" orientation="landscape" r:id="rId1"/>
  <headerFooter>
    <oddHeader>&amp;L&amp;G</oddHeader>
    <oddFooter>&amp;R&amp;P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0"/>
  <sheetViews>
    <sheetView zoomScaleNormal="100" workbookViewId="0">
      <pane xSplit="3" ySplit="4" topLeftCell="D5" activePane="bottomRight" state="frozen"/>
      <selection pane="topRight" activeCell="E1" sqref="E1"/>
      <selection pane="bottomLeft" activeCell="A5" sqref="A5"/>
      <selection pane="bottomRight" sqref="A1:A3"/>
    </sheetView>
  </sheetViews>
  <sheetFormatPr defaultRowHeight="15" x14ac:dyDescent="0.25"/>
  <cols>
    <col min="1" max="1" width="7.28515625" style="1" customWidth="1"/>
    <col min="2" max="2" width="11.7109375" style="7" customWidth="1"/>
    <col min="3" max="3" width="33.5703125" customWidth="1"/>
    <col min="4" max="28" width="10.5703125" style="27" customWidth="1"/>
  </cols>
  <sheetData>
    <row r="1" spans="1:28" ht="15" customHeight="1" x14ac:dyDescent="0.25">
      <c r="A1" s="34" t="s">
        <v>54</v>
      </c>
      <c r="B1" s="37" t="s">
        <v>55</v>
      </c>
      <c r="C1" s="34" t="s">
        <v>56</v>
      </c>
      <c r="D1" s="31" t="s">
        <v>52</v>
      </c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3"/>
    </row>
    <row r="2" spans="1:28" s="1" customFormat="1" x14ac:dyDescent="0.25">
      <c r="A2" s="35"/>
      <c r="B2" s="38"/>
      <c r="C2" s="35"/>
      <c r="D2" s="13" t="s">
        <v>0</v>
      </c>
      <c r="E2" s="13" t="s">
        <v>1</v>
      </c>
      <c r="F2" s="13" t="s">
        <v>2</v>
      </c>
      <c r="G2" s="13" t="s">
        <v>3</v>
      </c>
      <c r="H2" s="13" t="s">
        <v>4</v>
      </c>
      <c r="I2" s="13" t="s">
        <v>5</v>
      </c>
      <c r="J2" s="13" t="s">
        <v>6</v>
      </c>
      <c r="K2" s="13" t="s">
        <v>7</v>
      </c>
      <c r="L2" s="13" t="s">
        <v>8</v>
      </c>
      <c r="M2" s="13" t="s">
        <v>9</v>
      </c>
      <c r="N2" s="13" t="s">
        <v>10</v>
      </c>
      <c r="O2" s="13" t="s">
        <v>11</v>
      </c>
      <c r="P2" s="13" t="s">
        <v>12</v>
      </c>
      <c r="Q2" s="13" t="s">
        <v>26</v>
      </c>
      <c r="R2" s="13" t="s">
        <v>28</v>
      </c>
      <c r="S2" s="13" t="s">
        <v>30</v>
      </c>
      <c r="T2" s="13" t="s">
        <v>32</v>
      </c>
      <c r="U2" s="13" t="s">
        <v>34</v>
      </c>
      <c r="V2" s="13" t="s">
        <v>36</v>
      </c>
      <c r="W2" s="13" t="s">
        <v>38</v>
      </c>
      <c r="X2" s="13" t="s">
        <v>40</v>
      </c>
      <c r="Y2" s="13" t="s">
        <v>42</v>
      </c>
      <c r="Z2" s="13" t="s">
        <v>44</v>
      </c>
      <c r="AA2" s="13" t="s">
        <v>46</v>
      </c>
      <c r="AB2" s="13" t="s">
        <v>48</v>
      </c>
    </row>
    <row r="3" spans="1:28" s="2" customFormat="1" ht="126.75" customHeight="1" thickBot="1" x14ac:dyDescent="0.3">
      <c r="A3" s="36"/>
      <c r="B3" s="39"/>
      <c r="C3" s="36"/>
      <c r="D3" s="22" t="s">
        <v>13</v>
      </c>
      <c r="E3" s="22" t="s">
        <v>14</v>
      </c>
      <c r="F3" s="22" t="s">
        <v>15</v>
      </c>
      <c r="G3" s="22" t="s">
        <v>16</v>
      </c>
      <c r="H3" s="22" t="s">
        <v>17</v>
      </c>
      <c r="I3" s="22" t="s">
        <v>18</v>
      </c>
      <c r="J3" s="22" t="s">
        <v>19</v>
      </c>
      <c r="K3" s="22" t="s">
        <v>20</v>
      </c>
      <c r="L3" s="22" t="s">
        <v>21</v>
      </c>
      <c r="M3" s="22" t="s">
        <v>22</v>
      </c>
      <c r="N3" s="22" t="s">
        <v>23</v>
      </c>
      <c r="O3" s="22" t="s">
        <v>24</v>
      </c>
      <c r="P3" s="22" t="s">
        <v>25</v>
      </c>
      <c r="Q3" s="22" t="s">
        <v>27</v>
      </c>
      <c r="R3" s="22" t="s">
        <v>29</v>
      </c>
      <c r="S3" s="22" t="s">
        <v>31</v>
      </c>
      <c r="T3" s="22" t="s">
        <v>33</v>
      </c>
      <c r="U3" s="22" t="s">
        <v>35</v>
      </c>
      <c r="V3" s="22" t="s">
        <v>37</v>
      </c>
      <c r="W3" s="22" t="s">
        <v>39</v>
      </c>
      <c r="X3" s="22" t="s">
        <v>41</v>
      </c>
      <c r="Y3" s="22" t="s">
        <v>43</v>
      </c>
      <c r="Z3" s="22" t="s">
        <v>45</v>
      </c>
      <c r="AA3" s="22" t="s">
        <v>47</v>
      </c>
      <c r="AB3" s="22" t="s">
        <v>49</v>
      </c>
    </row>
    <row r="4" spans="1:28" s="2" customFormat="1" ht="15.75" thickTop="1" x14ac:dyDescent="0.25">
      <c r="A4" s="14"/>
      <c r="B4" s="15"/>
      <c r="C4" s="16" t="s">
        <v>53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</row>
    <row r="5" spans="1:28" x14ac:dyDescent="0.25">
      <c r="A5" s="8">
        <v>1</v>
      </c>
      <c r="B5" s="5" t="s">
        <v>57</v>
      </c>
      <c r="C5" s="4" t="s">
        <v>58</v>
      </c>
      <c r="D5" s="24">
        <v>9.4301461293421658E-3</v>
      </c>
      <c r="E5" s="24">
        <v>6.345755170147141E-2</v>
      </c>
      <c r="F5" s="24">
        <v>3.9844263538453759E-2</v>
      </c>
      <c r="G5" s="24">
        <v>2.8341002174242808E-2</v>
      </c>
      <c r="H5" s="24">
        <v>7.4581584669060022E-2</v>
      </c>
      <c r="I5" s="24">
        <v>0.12190928856752793</v>
      </c>
      <c r="J5" s="24">
        <v>0.12764827830307934</v>
      </c>
      <c r="K5" s="24">
        <v>4.6569247105223241E-2</v>
      </c>
      <c r="L5" s="24">
        <v>8.444152298124083E-2</v>
      </c>
      <c r="M5" s="24">
        <v>3.1728775850735705E-2</v>
      </c>
      <c r="N5" s="24">
        <v>2.925115032613642E-2</v>
      </c>
      <c r="O5" s="24">
        <v>5.3749304747939528E-2</v>
      </c>
      <c r="P5" s="24">
        <v>2.1085098852202052E-2</v>
      </c>
      <c r="Q5" s="24">
        <v>3.9212216210749863E-2</v>
      </c>
      <c r="R5" s="24">
        <v>0.11505789553521768</v>
      </c>
      <c r="S5" s="24">
        <v>1.7596197603276534E-2</v>
      </c>
      <c r="T5" s="24">
        <v>1.3222430095565556E-2</v>
      </c>
      <c r="U5" s="24">
        <v>2.0023259341659504E-2</v>
      </c>
      <c r="V5" s="24">
        <v>1.5700055620164837E-2</v>
      </c>
      <c r="W5" s="24">
        <v>2.3613288163017648E-2</v>
      </c>
      <c r="X5" s="24">
        <v>3.767002073115235E-3</v>
      </c>
      <c r="Y5" s="24">
        <v>8.8233806947464223E-3</v>
      </c>
      <c r="Z5" s="24">
        <v>6.8261111392021036E-4</v>
      </c>
      <c r="AA5" s="24">
        <v>1.0163321029478688E-2</v>
      </c>
      <c r="AB5" s="24">
        <v>1.0112757243262376E-4</v>
      </c>
    </row>
    <row r="6" spans="1:28" x14ac:dyDescent="0.25">
      <c r="A6" s="9">
        <v>2</v>
      </c>
      <c r="B6" s="6" t="s">
        <v>59</v>
      </c>
      <c r="C6" s="3" t="s">
        <v>60</v>
      </c>
      <c r="D6" s="24">
        <v>1.5060999336217355E-2</v>
      </c>
      <c r="E6" s="24">
        <v>7.0566961935498634E-2</v>
      </c>
      <c r="F6" s="24">
        <v>5.170637918011399E-2</v>
      </c>
      <c r="G6" s="24">
        <v>2.9137769232529927E-2</v>
      </c>
      <c r="H6" s="24">
        <v>8.5605072214974015E-2</v>
      </c>
      <c r="I6" s="24">
        <v>0.12463091396003571</v>
      </c>
      <c r="J6" s="24">
        <v>0.10631966856645837</v>
      </c>
      <c r="K6" s="24">
        <v>4.0216072695644214E-2</v>
      </c>
      <c r="L6" s="24">
        <v>8.6566412598136827E-2</v>
      </c>
      <c r="M6" s="24">
        <v>2.5475520153814463E-2</v>
      </c>
      <c r="N6" s="24">
        <v>3.067133603424203E-2</v>
      </c>
      <c r="O6" s="24">
        <v>4.7815239533978808E-2</v>
      </c>
      <c r="P6" s="24">
        <v>1.6342786513767766E-2</v>
      </c>
      <c r="Q6" s="24">
        <v>4.1268969305774908E-2</v>
      </c>
      <c r="R6" s="24">
        <v>7.8028794433381399E-2</v>
      </c>
      <c r="S6" s="24">
        <v>1.5289889903637071E-2</v>
      </c>
      <c r="T6" s="24">
        <v>6.4318249444940377E-3</v>
      </c>
      <c r="U6" s="24">
        <v>5.983199432351393E-2</v>
      </c>
      <c r="V6" s="24">
        <v>1.38936574423768E-2</v>
      </c>
      <c r="W6" s="24">
        <v>9.5905147748861271E-3</v>
      </c>
      <c r="X6" s="24">
        <v>2.0600151067774497E-4</v>
      </c>
      <c r="Y6" s="24">
        <v>3.4333585112957493E-3</v>
      </c>
      <c r="Z6" s="24">
        <v>1.1444528370985832E-4</v>
      </c>
      <c r="AA6" s="24">
        <v>4.1680972327130396E-2</v>
      </c>
      <c r="AB6" s="24">
        <v>1.1444528370985832E-4</v>
      </c>
    </row>
    <row r="7" spans="1:28" x14ac:dyDescent="0.25">
      <c r="A7" s="9">
        <v>3</v>
      </c>
      <c r="B7" s="6" t="s">
        <v>61</v>
      </c>
      <c r="C7" s="3" t="s">
        <v>62</v>
      </c>
      <c r="D7" s="24">
        <v>9.5217485392772132E-3</v>
      </c>
      <c r="E7" s="24">
        <v>7.6462526148741258E-2</v>
      </c>
      <c r="F7" s="24">
        <v>3.9024742119310396E-2</v>
      </c>
      <c r="G7" s="24">
        <v>4.2559330592223908E-2</v>
      </c>
      <c r="H7" s="24">
        <v>6.5101348914376397E-2</v>
      </c>
      <c r="I7" s="24">
        <v>0.12288105027771766</v>
      </c>
      <c r="J7" s="24">
        <v>0.10960830988963428</v>
      </c>
      <c r="K7" s="24">
        <v>4.4218423140734327E-2</v>
      </c>
      <c r="L7" s="24">
        <v>0.11357570511433311</v>
      </c>
      <c r="M7" s="24">
        <v>4.3785616388949004E-2</v>
      </c>
      <c r="N7" s="24">
        <v>4.3533145783740894E-2</v>
      </c>
      <c r="O7" s="24">
        <v>5.0061314289836255E-2</v>
      </c>
      <c r="P7" s="24">
        <v>1.2515328572459064E-2</v>
      </c>
      <c r="Q7" s="24">
        <v>3.2027699632114263E-2</v>
      </c>
      <c r="R7" s="24">
        <v>8.0213517997547432E-2</v>
      </c>
      <c r="S7" s="24">
        <v>1.727620284209767E-2</v>
      </c>
      <c r="T7" s="24">
        <v>1.0711967106686864E-2</v>
      </c>
      <c r="U7" s="24">
        <v>2.2073144341051721E-2</v>
      </c>
      <c r="V7" s="24">
        <v>1.9043497078554426E-2</v>
      </c>
      <c r="W7" s="24">
        <v>2.9106254057563299E-2</v>
      </c>
      <c r="X7" s="24">
        <v>3.5345884729135108E-3</v>
      </c>
      <c r="Y7" s="24">
        <v>6.6724374233571374E-3</v>
      </c>
      <c r="Z7" s="24">
        <v>8.6561350357065565E-4</v>
      </c>
      <c r="AA7" s="24">
        <v>4.869075957584938E-3</v>
      </c>
      <c r="AB7" s="24">
        <v>7.5741181562432377E-4</v>
      </c>
    </row>
    <row r="8" spans="1:28" x14ac:dyDescent="0.25">
      <c r="A8" s="9">
        <v>4</v>
      </c>
      <c r="B8" s="6" t="s">
        <v>63</v>
      </c>
      <c r="C8" s="3" t="s">
        <v>64</v>
      </c>
      <c r="D8" s="24">
        <v>1.0213959077405788E-2</v>
      </c>
      <c r="E8" s="24">
        <v>8.01094829600454E-2</v>
      </c>
      <c r="F8" s="24">
        <v>1.3485096298274308E-2</v>
      </c>
      <c r="G8" s="24">
        <v>3.8419172869588437E-2</v>
      </c>
      <c r="H8" s="24">
        <v>6.0315764878667515E-2</v>
      </c>
      <c r="I8" s="24">
        <v>0.15771554457758938</v>
      </c>
      <c r="J8" s="24">
        <v>0.10584465436095998</v>
      </c>
      <c r="K8" s="24">
        <v>4.8399479288360761E-2</v>
      </c>
      <c r="L8" s="24">
        <v>8.1845188424179718E-2</v>
      </c>
      <c r="M8" s="24">
        <v>3.9821088821389232E-2</v>
      </c>
      <c r="N8" s="24">
        <v>2.6436129376814981E-2</v>
      </c>
      <c r="O8" s="24">
        <v>5.9281017390433594E-2</v>
      </c>
      <c r="P8" s="24">
        <v>1.8224907373410329E-2</v>
      </c>
      <c r="Q8" s="24">
        <v>3.2744751159918553E-2</v>
      </c>
      <c r="R8" s="24">
        <v>6.8293334223438695E-2</v>
      </c>
      <c r="S8" s="24">
        <v>3.1476351013051171E-2</v>
      </c>
      <c r="T8" s="24">
        <v>1.0147201174939084E-2</v>
      </c>
      <c r="U8" s="24">
        <v>3.1209319403184353E-2</v>
      </c>
      <c r="V8" s="24">
        <v>2.0661570813445041E-2</v>
      </c>
      <c r="W8" s="24">
        <v>2.9540371841516741E-2</v>
      </c>
      <c r="X8" s="24">
        <v>1.3952401615541239E-2</v>
      </c>
      <c r="Y8" s="24">
        <v>1.2016422444006809E-2</v>
      </c>
      <c r="Z8" s="24">
        <v>1.0347474882339198E-3</v>
      </c>
      <c r="AA8" s="24">
        <v>8.3781167595714141E-3</v>
      </c>
      <c r="AB8" s="24">
        <v>4.3392636603357921E-4</v>
      </c>
    </row>
    <row r="9" spans="1:28" x14ac:dyDescent="0.25">
      <c r="A9" s="9">
        <v>5</v>
      </c>
      <c r="B9" s="6" t="s">
        <v>65</v>
      </c>
      <c r="C9" s="3" t="s">
        <v>66</v>
      </c>
      <c r="D9" s="24">
        <v>6.1690472533660985E-3</v>
      </c>
      <c r="E9" s="24">
        <v>5.7799621153944609E-2</v>
      </c>
      <c r="F9" s="24">
        <v>2.7363948190242154E-2</v>
      </c>
      <c r="G9" s="24">
        <v>5.3780781242000718E-2</v>
      </c>
      <c r="H9" s="24">
        <v>4.5615112885885427E-2</v>
      </c>
      <c r="I9" s="24">
        <v>0.11465212716940562</v>
      </c>
      <c r="J9" s="24">
        <v>8.7979317053192035E-2</v>
      </c>
      <c r="K9" s="24">
        <v>4.4232836737828289E-2</v>
      </c>
      <c r="L9" s="24">
        <v>0.13861158040239593</v>
      </c>
      <c r="M9" s="24">
        <v>7.9813648697076744E-2</v>
      </c>
      <c r="N9" s="24">
        <v>2.7363948190242154E-2</v>
      </c>
      <c r="O9" s="24">
        <v>4.4872779398965855E-2</v>
      </c>
      <c r="P9" s="24">
        <v>1.4257922490144882E-2</v>
      </c>
      <c r="Q9" s="24">
        <v>5.7210873905698047E-2</v>
      </c>
      <c r="R9" s="24">
        <v>9.719449137357293E-2</v>
      </c>
      <c r="S9" s="24">
        <v>9.1639789074898885E-3</v>
      </c>
      <c r="T9" s="24">
        <v>5.4011160600010242E-3</v>
      </c>
      <c r="U9" s="24">
        <v>2.7107971125787129E-2</v>
      </c>
      <c r="V9" s="24">
        <v>1.2030922029386167E-2</v>
      </c>
      <c r="W9" s="24">
        <v>1.2696462396969232E-2</v>
      </c>
      <c r="X9" s="24">
        <v>1.1288588542466595E-2</v>
      </c>
      <c r="Y9" s="24">
        <v>6.8089899145036608E-3</v>
      </c>
      <c r="Z9" s="24">
        <v>2.0222188091946962E-3</v>
      </c>
      <c r="AA9" s="24">
        <v>1.6510520657349103E-2</v>
      </c>
      <c r="AB9" s="24">
        <v>5.1195412891004969E-5</v>
      </c>
    </row>
    <row r="10" spans="1:28" x14ac:dyDescent="0.25">
      <c r="A10" s="9">
        <v>6</v>
      </c>
      <c r="B10" s="6" t="s">
        <v>67</v>
      </c>
      <c r="C10" s="3" t="s">
        <v>68</v>
      </c>
      <c r="D10" s="24">
        <v>1.0285895136617786E-2</v>
      </c>
      <c r="E10" s="24">
        <v>8.6190526426838276E-2</v>
      </c>
      <c r="F10" s="24">
        <v>2.6901571895769595E-3</v>
      </c>
      <c r="G10" s="24">
        <v>5.6387804620740584E-2</v>
      </c>
      <c r="H10" s="24">
        <v>8.2709146534444555E-2</v>
      </c>
      <c r="I10" s="24">
        <v>0.2237050321763899</v>
      </c>
      <c r="J10" s="24">
        <v>9.9535816014347508E-2</v>
      </c>
      <c r="K10" s="24">
        <v>8.1865175651440025E-2</v>
      </c>
      <c r="L10" s="24">
        <v>0.11451629918767803</v>
      </c>
      <c r="M10" s="24">
        <v>5.4172381052853678E-2</v>
      </c>
      <c r="N10" s="24">
        <v>1.9411330309104337E-2</v>
      </c>
      <c r="O10" s="24">
        <v>6.313957168477688E-2</v>
      </c>
      <c r="P10" s="24">
        <v>1.2448570524316912E-2</v>
      </c>
      <c r="Q10" s="24">
        <v>1.2659563245068046E-3</v>
      </c>
      <c r="R10" s="24">
        <v>0</v>
      </c>
      <c r="S10" s="24">
        <v>0</v>
      </c>
      <c r="T10" s="24">
        <v>1.2765059605443612E-2</v>
      </c>
      <c r="U10" s="24">
        <v>3.7081970672011813E-2</v>
      </c>
      <c r="V10" s="24">
        <v>1.8303618525160881E-2</v>
      </c>
      <c r="W10" s="24">
        <v>8.8616942715476314E-3</v>
      </c>
      <c r="X10" s="24">
        <v>1.2132081443190211E-3</v>
      </c>
      <c r="Y10" s="24">
        <v>8.5452051904209309E-3</v>
      </c>
      <c r="Z10" s="24">
        <v>5.8022998206561874E-4</v>
      </c>
      <c r="AA10" s="24">
        <v>4.3253507753982486E-3</v>
      </c>
      <c r="AB10" s="24">
        <v>0</v>
      </c>
    </row>
    <row r="11" spans="1:28" x14ac:dyDescent="0.25">
      <c r="A11" s="9">
        <v>7</v>
      </c>
      <c r="B11" s="6" t="s">
        <v>69</v>
      </c>
      <c r="C11" s="3" t="s">
        <v>70</v>
      </c>
      <c r="D11" s="24">
        <v>2.864293659621802E-2</v>
      </c>
      <c r="E11" s="24">
        <v>2.7252502780867632E-2</v>
      </c>
      <c r="F11" s="24">
        <v>0</v>
      </c>
      <c r="G11" s="24">
        <v>3.8236929922135704E-2</v>
      </c>
      <c r="H11" s="24">
        <v>3.6985539488320354E-2</v>
      </c>
      <c r="I11" s="24">
        <v>0.26654616240266965</v>
      </c>
      <c r="J11" s="24">
        <v>0.12041156840934371</v>
      </c>
      <c r="K11" s="24">
        <v>0.11735261401557286</v>
      </c>
      <c r="L11" s="24">
        <v>0.10428253615127919</v>
      </c>
      <c r="M11" s="24">
        <v>2.7808676307007787E-3</v>
      </c>
      <c r="N11" s="24">
        <v>2.9338153503893214E-2</v>
      </c>
      <c r="O11" s="24">
        <v>7.9254727474972197E-2</v>
      </c>
      <c r="P11" s="24">
        <v>2.8225806451612902E-2</v>
      </c>
      <c r="Q11" s="24">
        <v>1.3904338153503894E-3</v>
      </c>
      <c r="R11" s="24">
        <v>0</v>
      </c>
      <c r="S11" s="24">
        <v>0</v>
      </c>
      <c r="T11" s="24">
        <v>1.1262513904338153E-2</v>
      </c>
      <c r="U11" s="24">
        <v>4.8665183537263623E-2</v>
      </c>
      <c r="V11" s="24">
        <v>2.4054505005561735E-2</v>
      </c>
      <c r="W11" s="24">
        <v>0</v>
      </c>
      <c r="X11" s="24">
        <v>0</v>
      </c>
      <c r="Y11" s="24">
        <v>6.8131256952169081E-3</v>
      </c>
      <c r="Z11" s="24">
        <v>0</v>
      </c>
      <c r="AA11" s="24">
        <v>2.8503893214682982E-2</v>
      </c>
      <c r="AB11" s="24">
        <v>0</v>
      </c>
    </row>
    <row r="12" spans="1:28" x14ac:dyDescent="0.25">
      <c r="A12" s="9">
        <v>8</v>
      </c>
      <c r="B12" s="6" t="s">
        <v>71</v>
      </c>
      <c r="C12" s="3" t="s">
        <v>72</v>
      </c>
      <c r="D12" s="24">
        <v>5.4083288263926449E-3</v>
      </c>
      <c r="E12" s="24">
        <v>9.7169641247521185E-2</v>
      </c>
      <c r="F12" s="24">
        <v>3.2269695330809443E-2</v>
      </c>
      <c r="G12" s="24">
        <v>4.8674959437533805E-2</v>
      </c>
      <c r="H12" s="24">
        <v>5.9852172345411937E-2</v>
      </c>
      <c r="I12" s="24">
        <v>1.8388318009734991E-2</v>
      </c>
      <c r="J12" s="24">
        <v>0.16567513971516135</v>
      </c>
      <c r="K12" s="24">
        <v>8.1124932395889669E-3</v>
      </c>
      <c r="L12" s="24">
        <v>0.17108346854155398</v>
      </c>
      <c r="M12" s="24">
        <v>8.5631873084550211E-2</v>
      </c>
      <c r="N12" s="24">
        <v>1.5864431224085093E-2</v>
      </c>
      <c r="O12" s="24">
        <v>4.4889129259058948E-2</v>
      </c>
      <c r="P12" s="24">
        <v>3.8218857039841354E-2</v>
      </c>
      <c r="Q12" s="24">
        <v>2.163331530557058E-3</v>
      </c>
      <c r="R12" s="24">
        <v>0</v>
      </c>
      <c r="S12" s="24">
        <v>1.6765819361817199E-2</v>
      </c>
      <c r="T12" s="24">
        <v>1.802776275464215E-2</v>
      </c>
      <c r="U12" s="24">
        <v>2.5238867856499009E-2</v>
      </c>
      <c r="V12" s="24">
        <v>3.5514692626645035E-2</v>
      </c>
      <c r="W12" s="24">
        <v>2.523886785649901E-3</v>
      </c>
      <c r="X12" s="24">
        <v>3.6055525509284299E-4</v>
      </c>
      <c r="Y12" s="24">
        <v>2.9745808545159545E-2</v>
      </c>
      <c r="Z12" s="24">
        <v>8.8336037497746527E-3</v>
      </c>
      <c r="AA12" s="24">
        <v>6.9587164232918691E-2</v>
      </c>
      <c r="AB12" s="24">
        <v>0</v>
      </c>
    </row>
    <row r="13" spans="1:28" x14ac:dyDescent="0.25">
      <c r="A13" s="9">
        <v>9</v>
      </c>
      <c r="B13" s="6" t="s">
        <v>73</v>
      </c>
      <c r="C13" s="3" t="s">
        <v>74</v>
      </c>
      <c r="D13" s="24">
        <v>1.9815059445178335E-3</v>
      </c>
      <c r="E13" s="24">
        <v>1.1889035667107001E-2</v>
      </c>
      <c r="F13" s="24">
        <v>0</v>
      </c>
      <c r="G13" s="24">
        <v>0</v>
      </c>
      <c r="H13" s="24">
        <v>3.3025099075297226E-4</v>
      </c>
      <c r="I13" s="24">
        <v>3.3025099075297226E-4</v>
      </c>
      <c r="J13" s="24">
        <v>0</v>
      </c>
      <c r="K13" s="24">
        <v>0</v>
      </c>
      <c r="L13" s="24">
        <v>0.97457067371202111</v>
      </c>
      <c r="M13" s="24">
        <v>2.311756935270806E-3</v>
      </c>
      <c r="N13" s="24">
        <v>0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3.3025099075297226E-4</v>
      </c>
      <c r="W13" s="24">
        <v>0</v>
      </c>
      <c r="X13" s="24">
        <v>0</v>
      </c>
      <c r="Y13" s="24">
        <v>0</v>
      </c>
      <c r="Z13" s="24">
        <v>0</v>
      </c>
      <c r="AA13" s="24">
        <v>8.2562747688243072E-3</v>
      </c>
      <c r="AB13" s="24">
        <v>0</v>
      </c>
    </row>
    <row r="14" spans="1:28" x14ac:dyDescent="0.25">
      <c r="A14" s="9">
        <v>10</v>
      </c>
      <c r="B14" s="6" t="s">
        <v>75</v>
      </c>
      <c r="C14" s="3" t="s">
        <v>76</v>
      </c>
      <c r="D14" s="24">
        <v>3.1852848811126065E-2</v>
      </c>
      <c r="E14" s="24">
        <v>6.5051592642440551E-2</v>
      </c>
      <c r="F14" s="24">
        <v>1.3907581875280395E-2</v>
      </c>
      <c r="G14" s="24">
        <v>2.7815163750560791E-2</v>
      </c>
      <c r="H14" s="24">
        <v>0.31628532974427992</v>
      </c>
      <c r="I14" s="24">
        <v>9.4212651413189772E-3</v>
      </c>
      <c r="J14" s="24">
        <v>7.9856437864513241E-2</v>
      </c>
      <c r="K14" s="24">
        <v>4.9349484073575598E-3</v>
      </c>
      <c r="L14" s="24">
        <v>1.8393898609241812E-2</v>
      </c>
      <c r="M14" s="24">
        <v>0.10856886496186631</v>
      </c>
      <c r="N14" s="24">
        <v>8.9726334679228351E-4</v>
      </c>
      <c r="O14" s="24">
        <v>9.0174966352624494E-2</v>
      </c>
      <c r="P14" s="24">
        <v>2.2431583669807087E-3</v>
      </c>
      <c r="Q14" s="24">
        <v>8.9726334679228351E-4</v>
      </c>
      <c r="R14" s="24">
        <v>4.4863167339614175E-4</v>
      </c>
      <c r="S14" s="24">
        <v>1.5253476895468821E-2</v>
      </c>
      <c r="T14" s="24">
        <v>8.0753701211305519E-3</v>
      </c>
      <c r="U14" s="24">
        <v>8.9726334679228351E-4</v>
      </c>
      <c r="V14" s="24">
        <v>0.20278151637505609</v>
      </c>
      <c r="W14" s="24">
        <v>0</v>
      </c>
      <c r="X14" s="24">
        <v>0</v>
      </c>
      <c r="Y14" s="24">
        <v>8.9726334679228351E-4</v>
      </c>
      <c r="Z14" s="24">
        <v>0</v>
      </c>
      <c r="AA14" s="24">
        <v>1.3458950201884253E-3</v>
      </c>
      <c r="AB14" s="24">
        <v>0</v>
      </c>
    </row>
    <row r="15" spans="1:28" x14ac:dyDescent="0.25">
      <c r="A15" s="9">
        <v>11</v>
      </c>
      <c r="B15" s="6" t="s">
        <v>77</v>
      </c>
      <c r="C15" s="3" t="s">
        <v>78</v>
      </c>
      <c r="D15" s="24">
        <v>1.0630758327427357E-2</v>
      </c>
      <c r="E15" s="24">
        <v>6.8745570517363574E-2</v>
      </c>
      <c r="F15" s="24">
        <v>1.4174344436569809E-3</v>
      </c>
      <c r="G15" s="24">
        <v>1.771793054571226E-2</v>
      </c>
      <c r="H15" s="24">
        <v>0.11339475549255847</v>
      </c>
      <c r="I15" s="24">
        <v>0.10595322466335932</v>
      </c>
      <c r="J15" s="24">
        <v>9.1424521615875262E-2</v>
      </c>
      <c r="K15" s="24">
        <v>4.1814316087880936E-2</v>
      </c>
      <c r="L15" s="24">
        <v>6.9099929128277823E-2</v>
      </c>
      <c r="M15" s="24">
        <v>3.1183557760453579E-2</v>
      </c>
      <c r="N15" s="24">
        <v>9.1424521615875262E-2</v>
      </c>
      <c r="O15" s="24">
        <v>3.1183557760453579E-2</v>
      </c>
      <c r="P15" s="24">
        <v>1.4174344436569809E-3</v>
      </c>
      <c r="Q15" s="24">
        <v>6.0949681077250177E-2</v>
      </c>
      <c r="R15" s="24">
        <v>0.10559886605244508</v>
      </c>
      <c r="S15" s="24">
        <v>3.9688164422395464E-2</v>
      </c>
      <c r="T15" s="24">
        <v>1.4174344436569808E-2</v>
      </c>
      <c r="U15" s="24">
        <v>1.0630758327427356E-3</v>
      </c>
      <c r="V15" s="24">
        <v>6.1658398299078668E-2</v>
      </c>
      <c r="W15" s="24">
        <v>3.5435861091424523E-4</v>
      </c>
      <c r="X15" s="24">
        <v>2.1261516654854712E-3</v>
      </c>
      <c r="Y15" s="24">
        <v>1.3465627214741318E-2</v>
      </c>
      <c r="Z15" s="24">
        <v>3.5435861091424523E-4</v>
      </c>
      <c r="AA15" s="24">
        <v>1.8072289156626505E-2</v>
      </c>
      <c r="AB15" s="24">
        <v>7.0871722182849041E-3</v>
      </c>
    </row>
    <row r="16" spans="1:28" x14ac:dyDescent="0.25">
      <c r="A16" s="9">
        <v>12</v>
      </c>
      <c r="B16" s="6" t="s">
        <v>79</v>
      </c>
      <c r="C16" s="3" t="s">
        <v>80</v>
      </c>
      <c r="D16" s="24">
        <v>9.4831673779042207E-3</v>
      </c>
      <c r="E16" s="24">
        <v>3.366524419155998E-2</v>
      </c>
      <c r="F16" s="24">
        <v>0</v>
      </c>
      <c r="G16" s="24">
        <v>8.060692271218587E-3</v>
      </c>
      <c r="H16" s="24">
        <v>0.10858226647700332</v>
      </c>
      <c r="I16" s="24">
        <v>6.4011379800853488E-2</v>
      </c>
      <c r="J16" s="24">
        <v>0.2285443338074917</v>
      </c>
      <c r="K16" s="24">
        <v>7.0649596965386433E-2</v>
      </c>
      <c r="L16" s="24">
        <v>3.7932669511616883E-2</v>
      </c>
      <c r="M16" s="24">
        <v>3.5561877667140827E-2</v>
      </c>
      <c r="N16" s="24">
        <v>3.176861071597914E-2</v>
      </c>
      <c r="O16" s="24">
        <v>5.9269796111901377E-2</v>
      </c>
      <c r="P16" s="24">
        <v>9.4831673779042201E-4</v>
      </c>
      <c r="Q16" s="24">
        <v>4.2200094831673779E-2</v>
      </c>
      <c r="R16" s="24">
        <v>0.11759127548601232</v>
      </c>
      <c r="S16" s="24">
        <v>2.0388809862494073E-2</v>
      </c>
      <c r="T16" s="24">
        <v>2.1337126600284494E-2</v>
      </c>
      <c r="U16" s="24">
        <v>2.5604551920341393E-2</v>
      </c>
      <c r="V16" s="24">
        <v>4.6467520151730675E-2</v>
      </c>
      <c r="W16" s="24">
        <v>4.74158368895211E-4</v>
      </c>
      <c r="X16" s="24">
        <v>1.4224751066856331E-3</v>
      </c>
      <c r="Y16" s="24">
        <v>9.0090090090090089E-3</v>
      </c>
      <c r="Z16" s="24">
        <v>4.74158368895211E-4</v>
      </c>
      <c r="AA16" s="24">
        <v>2.2285443338074917E-2</v>
      </c>
      <c r="AB16" s="24">
        <v>4.2674253200568994E-3</v>
      </c>
    </row>
    <row r="17" spans="1:28" x14ac:dyDescent="0.25">
      <c r="A17" s="9">
        <v>13</v>
      </c>
      <c r="B17" s="6" t="s">
        <v>81</v>
      </c>
      <c r="C17" s="3" t="s">
        <v>82</v>
      </c>
      <c r="D17" s="24">
        <v>4.7825096788886362E-3</v>
      </c>
      <c r="E17" s="24">
        <v>8.6540651332270555E-2</v>
      </c>
      <c r="F17" s="24">
        <v>6.8321566841266228E-4</v>
      </c>
      <c r="G17" s="24">
        <v>2.0724208608517421E-2</v>
      </c>
      <c r="H17" s="24">
        <v>6.8549305397403781E-2</v>
      </c>
      <c r="I17" s="24">
        <v>6.8093828285128666E-2</v>
      </c>
      <c r="J17" s="24">
        <v>0.1056706900478251</v>
      </c>
      <c r="K17" s="24">
        <v>5.7390116146663631E-2</v>
      </c>
      <c r="L17" s="24">
        <v>0.22910498747437941</v>
      </c>
      <c r="M17" s="24">
        <v>2.7328626736506489E-2</v>
      </c>
      <c r="N17" s="24">
        <v>6.8321566841266224E-3</v>
      </c>
      <c r="O17" s="24">
        <v>4.3953541334547937E-2</v>
      </c>
      <c r="P17" s="24">
        <v>1.0020496470052379E-2</v>
      </c>
      <c r="Q17" s="24">
        <v>1.6852653154179002E-2</v>
      </c>
      <c r="R17" s="24">
        <v>0.10453199726713733</v>
      </c>
      <c r="S17" s="24">
        <v>2.7328626736506489E-2</v>
      </c>
      <c r="T17" s="24">
        <v>4.0992940104759732E-3</v>
      </c>
      <c r="U17" s="24">
        <v>5.0102482350261896E-3</v>
      </c>
      <c r="V17" s="24">
        <v>2.5734456843543613E-2</v>
      </c>
      <c r="W17" s="24">
        <v>6.3766795718515151E-2</v>
      </c>
      <c r="X17" s="24">
        <v>1.2297882031427921E-2</v>
      </c>
      <c r="Y17" s="24">
        <v>4.5547711227510819E-3</v>
      </c>
      <c r="Z17" s="24">
        <v>4.5547711227510819E-4</v>
      </c>
      <c r="AA17" s="24">
        <v>1.5941698929628787E-3</v>
      </c>
      <c r="AB17" s="24">
        <v>4.0992940104759732E-3</v>
      </c>
    </row>
    <row r="18" spans="1:28" x14ac:dyDescent="0.25">
      <c r="A18" s="9">
        <v>14</v>
      </c>
      <c r="B18" s="6" t="s">
        <v>83</v>
      </c>
      <c r="C18" s="3" t="s">
        <v>84</v>
      </c>
      <c r="D18" s="24">
        <v>9.8621673003802274E-3</v>
      </c>
      <c r="E18" s="24">
        <v>0.11846482889733841</v>
      </c>
      <c r="F18" s="24">
        <v>3.9211026615969584E-2</v>
      </c>
      <c r="G18" s="24">
        <v>4.3607414448669203E-2</v>
      </c>
      <c r="H18" s="24">
        <v>7.7233840304182511E-2</v>
      </c>
      <c r="I18" s="24">
        <v>9.4938212927756657E-2</v>
      </c>
      <c r="J18" s="24">
        <v>8.151140684410646E-2</v>
      </c>
      <c r="K18" s="24">
        <v>4.7290874524714831E-2</v>
      </c>
      <c r="L18" s="24">
        <v>9.113593155893536E-2</v>
      </c>
      <c r="M18" s="24">
        <v>3.6002851711026615E-2</v>
      </c>
      <c r="N18" s="24">
        <v>1.4615019011406844E-2</v>
      </c>
      <c r="O18" s="24">
        <v>7.2243346007604556E-2</v>
      </c>
      <c r="P18" s="24">
        <v>3.1962927756653992E-2</v>
      </c>
      <c r="Q18" s="24">
        <v>5.7628326996197722E-2</v>
      </c>
      <c r="R18" s="24">
        <v>7.45009505703422E-2</v>
      </c>
      <c r="S18" s="24">
        <v>5.1093155893536125E-3</v>
      </c>
      <c r="T18" s="24">
        <v>7.2480988593155897E-3</v>
      </c>
      <c r="U18" s="24">
        <v>1.0931558935361217E-2</v>
      </c>
      <c r="V18" s="24">
        <v>3.0893536121673004E-2</v>
      </c>
      <c r="W18" s="24">
        <v>3.9092205323193914E-2</v>
      </c>
      <c r="X18" s="24">
        <v>7.6045627376425855E-3</v>
      </c>
      <c r="Y18" s="24">
        <v>5.2281368821292772E-3</v>
      </c>
      <c r="Z18" s="24">
        <v>3.5646387832699621E-4</v>
      </c>
      <c r="AA18" s="24">
        <v>2.4952471482889735E-3</v>
      </c>
      <c r="AB18" s="24">
        <v>8.3174904942965775E-4</v>
      </c>
    </row>
    <row r="19" spans="1:28" x14ac:dyDescent="0.25">
      <c r="A19" s="9">
        <v>15</v>
      </c>
      <c r="B19" s="6" t="s">
        <v>85</v>
      </c>
      <c r="C19" s="3" t="s">
        <v>86</v>
      </c>
      <c r="D19" s="24">
        <v>5.5525703027046389E-3</v>
      </c>
      <c r="E19" s="24">
        <v>6.1078273329751027E-2</v>
      </c>
      <c r="F19" s="24">
        <v>4.1823392441339778E-2</v>
      </c>
      <c r="G19" s="24">
        <v>4.0569586243954861E-2</v>
      </c>
      <c r="H19" s="24">
        <v>8.910979759985671E-2</v>
      </c>
      <c r="I19" s="24">
        <v>0.14418771269926564</v>
      </c>
      <c r="J19" s="24">
        <v>8.5079706251119464E-2</v>
      </c>
      <c r="K19" s="24">
        <v>2.7494178756940713E-2</v>
      </c>
      <c r="L19" s="24">
        <v>0.12573885008060182</v>
      </c>
      <c r="M19" s="24">
        <v>2.3374529822675981E-2</v>
      </c>
      <c r="N19" s="24">
        <v>1.8896650546301273E-2</v>
      </c>
      <c r="O19" s="24">
        <v>4.3704101737417157E-2</v>
      </c>
      <c r="P19" s="24">
        <v>1.1463370947519255E-2</v>
      </c>
      <c r="Q19" s="24">
        <v>3.0180906322765537E-2</v>
      </c>
      <c r="R19" s="24">
        <v>9.2512985849901488E-2</v>
      </c>
      <c r="S19" s="24">
        <v>2.1314705355543615E-2</v>
      </c>
      <c r="T19" s="24">
        <v>9.2244313093319003E-3</v>
      </c>
      <c r="U19" s="24">
        <v>5.3734551316496505E-3</v>
      </c>
      <c r="V19" s="24">
        <v>5.3286763388859036E-2</v>
      </c>
      <c r="W19" s="24">
        <v>3.7972416263657535E-2</v>
      </c>
      <c r="X19" s="24">
        <v>1.5135231954146516E-2</v>
      </c>
      <c r="Y19" s="24">
        <v>7.3437220132545229E-3</v>
      </c>
      <c r="Z19" s="24">
        <v>8.0601826974744761E-4</v>
      </c>
      <c r="AA19" s="24">
        <v>4.6569944474296977E-3</v>
      </c>
      <c r="AB19" s="24">
        <v>4.1196489342647325E-3</v>
      </c>
    </row>
    <row r="20" spans="1:28" x14ac:dyDescent="0.25">
      <c r="A20" s="9">
        <v>16</v>
      </c>
      <c r="B20" s="6" t="s">
        <v>87</v>
      </c>
      <c r="C20" s="3" t="s">
        <v>88</v>
      </c>
      <c r="D20" s="24">
        <v>8.874967371443488E-3</v>
      </c>
      <c r="E20" s="24">
        <v>7.6872879143826678E-2</v>
      </c>
      <c r="F20" s="24">
        <v>1.9707648133646567E-2</v>
      </c>
      <c r="G20" s="24">
        <v>4.3852779953014877E-2</v>
      </c>
      <c r="H20" s="24">
        <v>0.11576611850691726</v>
      </c>
      <c r="I20" s="24">
        <v>0.10532498042286609</v>
      </c>
      <c r="J20" s="24">
        <v>0.10793526494387888</v>
      </c>
      <c r="K20" s="24">
        <v>4.254763769250848E-2</v>
      </c>
      <c r="L20" s="24">
        <v>8.5486818063168879E-2</v>
      </c>
      <c r="M20" s="24">
        <v>3.7979639780736103E-2</v>
      </c>
      <c r="N20" s="24">
        <v>9.5275385016966845E-3</v>
      </c>
      <c r="O20" s="24">
        <v>4.1895066562255286E-2</v>
      </c>
      <c r="P20" s="24">
        <v>7.1782824327851734E-3</v>
      </c>
      <c r="Q20" s="24">
        <v>3.0148786217697728E-2</v>
      </c>
      <c r="R20" s="24">
        <v>0.11067606369094231</v>
      </c>
      <c r="S20" s="24">
        <v>1.7358392064735054E-2</v>
      </c>
      <c r="T20" s="24">
        <v>1.8533020099190813E-2</v>
      </c>
      <c r="U20" s="24">
        <v>2.5580788305925344E-2</v>
      </c>
      <c r="V20" s="24">
        <v>2.8843643957191335E-2</v>
      </c>
      <c r="W20" s="24">
        <v>3.9937353171495694E-2</v>
      </c>
      <c r="X20" s="24">
        <v>1.0963194988253719E-2</v>
      </c>
      <c r="Y20" s="24">
        <v>6.525711302531976E-3</v>
      </c>
      <c r="Z20" s="24">
        <v>5.2205690420255811E-4</v>
      </c>
      <c r="AA20" s="24">
        <v>7.9613677890890099E-3</v>
      </c>
      <c r="AB20" s="24">
        <v>0</v>
      </c>
    </row>
    <row r="21" spans="1:28" x14ac:dyDescent="0.25">
      <c r="A21" s="9">
        <v>17</v>
      </c>
      <c r="B21" s="6" t="s">
        <v>89</v>
      </c>
      <c r="C21" s="3" t="s">
        <v>90</v>
      </c>
      <c r="D21" s="24">
        <v>7.6071148898087032E-3</v>
      </c>
      <c r="E21" s="24">
        <v>7.9539098333146888E-2</v>
      </c>
      <c r="F21" s="24">
        <v>1.2976843047320729E-2</v>
      </c>
      <c r="G21" s="24">
        <v>3.2553976954916658E-2</v>
      </c>
      <c r="H21" s="24">
        <v>8.8153037252489089E-2</v>
      </c>
      <c r="I21" s="24">
        <v>0.12149009956370958</v>
      </c>
      <c r="J21" s="24">
        <v>0.11130998993175971</v>
      </c>
      <c r="K21" s="24">
        <v>6.1416265801543794E-2</v>
      </c>
      <c r="L21" s="24">
        <v>8.1440877055599062E-2</v>
      </c>
      <c r="M21" s="24">
        <v>4.1391654547488534E-2</v>
      </c>
      <c r="N21" s="24">
        <v>1.6556661818995413E-2</v>
      </c>
      <c r="O21" s="24">
        <v>4.5978297348696726E-2</v>
      </c>
      <c r="P21" s="24">
        <v>1.1970019017787225E-2</v>
      </c>
      <c r="Q21" s="24">
        <v>5.5599060297572438E-2</v>
      </c>
      <c r="R21" s="24">
        <v>0.10135361897303949</v>
      </c>
      <c r="S21" s="24">
        <v>1.4207405750083902E-2</v>
      </c>
      <c r="T21" s="24">
        <v>1.2641235037476228E-2</v>
      </c>
      <c r="U21" s="24">
        <v>1.2641235037476228E-2</v>
      </c>
      <c r="V21" s="24">
        <v>3.0092851549390311E-2</v>
      </c>
      <c r="W21" s="24">
        <v>2.4946862065107954E-2</v>
      </c>
      <c r="X21" s="24">
        <v>1.4654883096543237E-2</v>
      </c>
      <c r="Y21" s="24">
        <v>1.1410672334713054E-2</v>
      </c>
      <c r="Z21" s="24">
        <v>5.5934668307416934E-4</v>
      </c>
      <c r="AA21" s="24">
        <v>9.2851549390312108E-3</v>
      </c>
      <c r="AB21" s="24">
        <v>2.2373867322966775E-4</v>
      </c>
    </row>
    <row r="22" spans="1:28" x14ac:dyDescent="0.25">
      <c r="A22" s="9">
        <v>18</v>
      </c>
      <c r="B22" s="6" t="s">
        <v>91</v>
      </c>
      <c r="C22" s="3" t="s">
        <v>92</v>
      </c>
      <c r="D22" s="24">
        <v>1.1326149109302837E-2</v>
      </c>
      <c r="E22" s="24">
        <v>9.5337585221024854E-2</v>
      </c>
      <c r="F22" s="24">
        <v>1.2095887398284584E-3</v>
      </c>
      <c r="G22" s="24">
        <v>4.2555531119419399E-2</v>
      </c>
      <c r="H22" s="24">
        <v>7.3015174840554212E-2</v>
      </c>
      <c r="I22" s="24">
        <v>9.1378931163404439E-2</v>
      </c>
      <c r="J22" s="24">
        <v>0.12293820101165603</v>
      </c>
      <c r="K22" s="24">
        <v>7.7743567187156373E-2</v>
      </c>
      <c r="L22" s="24">
        <v>0.15867605014295139</v>
      </c>
      <c r="M22" s="24">
        <v>2.9030129755883E-2</v>
      </c>
      <c r="N22" s="24">
        <v>1.0666373433032769E-2</v>
      </c>
      <c r="O22" s="24">
        <v>3.6287662194853749E-2</v>
      </c>
      <c r="P22" s="24">
        <v>2.8590279305036287E-3</v>
      </c>
      <c r="Q22" s="24">
        <v>2.6500989663514406E-2</v>
      </c>
      <c r="R22" s="24">
        <v>7.3235100065977568E-2</v>
      </c>
      <c r="S22" s="24">
        <v>1.8693644160985266E-2</v>
      </c>
      <c r="T22" s="24">
        <v>1.4295139652518144E-2</v>
      </c>
      <c r="U22" s="24">
        <v>7.4774576643941064E-3</v>
      </c>
      <c r="V22" s="24">
        <v>4.7723773916868266E-2</v>
      </c>
      <c r="W22" s="24">
        <v>3.4418297778755221E-2</v>
      </c>
      <c r="X22" s="24">
        <v>1.0446448207609413E-2</v>
      </c>
      <c r="Y22" s="24">
        <v>7.4774576643941064E-3</v>
      </c>
      <c r="Z22" s="24">
        <v>1.5394765779634925E-3</v>
      </c>
      <c r="AA22" s="24">
        <v>2.4191774796569168E-3</v>
      </c>
      <c r="AB22" s="24">
        <v>2.7490653177919509E-3</v>
      </c>
    </row>
    <row r="23" spans="1:28" x14ac:dyDescent="0.25">
      <c r="A23" s="9">
        <v>19</v>
      </c>
      <c r="B23" s="6" t="s">
        <v>93</v>
      </c>
      <c r="C23" s="3" t="s">
        <v>94</v>
      </c>
      <c r="D23" s="24">
        <v>3.475006682705159E-3</v>
      </c>
      <c r="E23" s="24">
        <v>2.0315423683507083E-2</v>
      </c>
      <c r="F23" s="24">
        <v>0</v>
      </c>
      <c r="G23" s="24">
        <v>8.8211708099438652E-3</v>
      </c>
      <c r="H23" s="24">
        <v>8.259823576583801E-2</v>
      </c>
      <c r="I23" s="24">
        <v>0.11360598770382251</v>
      </c>
      <c r="J23" s="24">
        <v>0.1430098904036354</v>
      </c>
      <c r="K23" s="24">
        <v>8.5805934242181234E-2</v>
      </c>
      <c r="L23" s="24">
        <v>6.549051055867415E-2</v>
      </c>
      <c r="M23" s="24">
        <v>3.5551991446137396E-2</v>
      </c>
      <c r="N23" s="24">
        <v>2.6463512429831595E-2</v>
      </c>
      <c r="O23" s="24">
        <v>9.3825180433039293E-2</v>
      </c>
      <c r="P23" s="24">
        <v>2.2721197540764501E-2</v>
      </c>
      <c r="Q23" s="24">
        <v>4.330392943063352E-2</v>
      </c>
      <c r="R23" s="24">
        <v>0.10959636460839348</v>
      </c>
      <c r="S23" s="24">
        <v>2.9938519112536754E-2</v>
      </c>
      <c r="T23" s="24">
        <v>1.8978882651697407E-2</v>
      </c>
      <c r="U23" s="24">
        <v>1.8711574445335472E-3</v>
      </c>
      <c r="V23" s="24">
        <v>3.6353916065223202E-2</v>
      </c>
      <c r="W23" s="24">
        <v>4.0096230954290296E-2</v>
      </c>
      <c r="X23" s="24">
        <v>4.5442395081529002E-3</v>
      </c>
      <c r="Y23" s="24">
        <v>8.5538626035819298E-3</v>
      </c>
      <c r="Z23" s="24">
        <v>8.0192461908580592E-4</v>
      </c>
      <c r="AA23" s="24">
        <v>4.2769313017909649E-3</v>
      </c>
      <c r="AB23" s="24">
        <v>0</v>
      </c>
    </row>
    <row r="24" spans="1:28" x14ac:dyDescent="0.25">
      <c r="A24" s="9">
        <v>20</v>
      </c>
      <c r="B24" s="6" t="s">
        <v>95</v>
      </c>
      <c r="C24" s="3" t="s">
        <v>96</v>
      </c>
      <c r="D24" s="24">
        <v>9.5238095238095247E-3</v>
      </c>
      <c r="E24" s="24">
        <v>3.4085213032581455E-2</v>
      </c>
      <c r="F24" s="24">
        <v>0</v>
      </c>
      <c r="G24" s="24">
        <v>6.5162907268170424E-3</v>
      </c>
      <c r="H24" s="24">
        <v>0.1293233082706767</v>
      </c>
      <c r="I24" s="24">
        <v>0.12280701754385964</v>
      </c>
      <c r="J24" s="24">
        <v>8.6716791979949873E-2</v>
      </c>
      <c r="K24" s="24">
        <v>5.6641604010025062E-2</v>
      </c>
      <c r="L24" s="24">
        <v>0.16090225563909774</v>
      </c>
      <c r="M24" s="24">
        <v>3.1578947368421054E-2</v>
      </c>
      <c r="N24" s="24">
        <v>5.6641604010025062E-2</v>
      </c>
      <c r="O24" s="24">
        <v>6.7167919799498751E-2</v>
      </c>
      <c r="P24" s="24">
        <v>4.0100250626566416E-3</v>
      </c>
      <c r="Q24" s="24">
        <v>6.6666666666666666E-2</v>
      </c>
      <c r="R24" s="24">
        <v>6.616541353383458E-2</v>
      </c>
      <c r="S24" s="24">
        <v>1.6040100250626566E-2</v>
      </c>
      <c r="T24" s="24">
        <v>2.2556390977443608E-2</v>
      </c>
      <c r="U24" s="24">
        <v>5.0125313283208017E-3</v>
      </c>
      <c r="V24" s="24">
        <v>4.2606516290726815E-2</v>
      </c>
      <c r="W24" s="24">
        <v>1.5037593984962407E-3</v>
      </c>
      <c r="X24" s="24">
        <v>1.0025062656641604E-3</v>
      </c>
      <c r="Y24" s="24">
        <v>1.0025062656641603E-2</v>
      </c>
      <c r="Z24" s="24">
        <v>1.5037593984962407E-3</v>
      </c>
      <c r="AA24" s="24">
        <v>1.0025062656641604E-3</v>
      </c>
      <c r="AB24" s="24">
        <v>0</v>
      </c>
    </row>
    <row r="25" spans="1:28" x14ac:dyDescent="0.25">
      <c r="A25" s="9">
        <v>21</v>
      </c>
      <c r="B25" s="6" t="s">
        <v>97</v>
      </c>
      <c r="C25" s="3" t="s">
        <v>98</v>
      </c>
      <c r="D25" s="24">
        <v>1.8190838432280471E-3</v>
      </c>
      <c r="E25" s="24">
        <v>8.3016371754589049E-2</v>
      </c>
      <c r="F25" s="24">
        <v>1.2402844385645775E-2</v>
      </c>
      <c r="G25" s="24">
        <v>4.8784521250206714E-2</v>
      </c>
      <c r="H25" s="24">
        <v>8.4173970563915998E-2</v>
      </c>
      <c r="I25" s="24">
        <v>9.5253844881759545E-2</v>
      </c>
      <c r="J25" s="24">
        <v>8.4008599305440718E-2</v>
      </c>
      <c r="K25" s="24">
        <v>5.109971886886059E-2</v>
      </c>
      <c r="L25" s="24">
        <v>8.7316024474946255E-2</v>
      </c>
      <c r="M25" s="24">
        <v>8.5496940631718213E-2</v>
      </c>
      <c r="N25" s="24">
        <v>1.8025467173805192E-2</v>
      </c>
      <c r="O25" s="24">
        <v>6.1187365635852489E-2</v>
      </c>
      <c r="P25" s="24">
        <v>1.1410616834794112E-2</v>
      </c>
      <c r="Q25" s="24">
        <v>3.8035389449313707E-2</v>
      </c>
      <c r="R25" s="24">
        <v>7.7393748966429629E-2</v>
      </c>
      <c r="S25" s="24">
        <v>1.1245245576318836E-2</v>
      </c>
      <c r="T25" s="24">
        <v>1.8190838432280469E-2</v>
      </c>
      <c r="U25" s="24">
        <v>4.2665784686621466E-2</v>
      </c>
      <c r="V25" s="24">
        <v>3.2247395402679013E-2</v>
      </c>
      <c r="W25" s="24">
        <v>2.2490491152637671E-2</v>
      </c>
      <c r="X25" s="24">
        <v>4.1342814618819251E-3</v>
      </c>
      <c r="Y25" s="24">
        <v>1.1575988093269389E-2</v>
      </c>
      <c r="Z25" s="24">
        <v>1.1575988093269389E-3</v>
      </c>
      <c r="AA25" s="24">
        <v>1.6371754589052424E-2</v>
      </c>
      <c r="AB25" s="24">
        <v>4.9611377542583103E-4</v>
      </c>
    </row>
    <row r="26" spans="1:28" x14ac:dyDescent="0.25">
      <c r="A26" s="9">
        <v>22</v>
      </c>
      <c r="B26" s="6" t="s">
        <v>99</v>
      </c>
      <c r="C26" s="3" t="s">
        <v>100</v>
      </c>
      <c r="D26" s="24">
        <v>6.9802731411229132E-3</v>
      </c>
      <c r="E26" s="24">
        <v>8.8998482549317151E-2</v>
      </c>
      <c r="F26" s="24">
        <v>1.7754172989377846E-2</v>
      </c>
      <c r="G26" s="24">
        <v>3.6646433990895295E-2</v>
      </c>
      <c r="H26" s="24">
        <v>7.6631259484066766E-2</v>
      </c>
      <c r="I26" s="24">
        <v>0.1050834597875569</v>
      </c>
      <c r="J26" s="24">
        <v>0.11001517450682853</v>
      </c>
      <c r="K26" s="24">
        <v>4.9924127465857358E-2</v>
      </c>
      <c r="L26" s="24">
        <v>8.6039453717754177E-2</v>
      </c>
      <c r="M26" s="24">
        <v>2.9666160849772381E-2</v>
      </c>
      <c r="N26" s="24">
        <v>1.4567526555386951E-2</v>
      </c>
      <c r="O26" s="24">
        <v>3.7860394537177544E-2</v>
      </c>
      <c r="P26" s="24">
        <v>9.028831562974203E-3</v>
      </c>
      <c r="Q26" s="24">
        <v>6.7298937784522006E-2</v>
      </c>
      <c r="R26" s="24">
        <v>0.1212443095599393</v>
      </c>
      <c r="S26" s="24">
        <v>2.2078907435508346E-2</v>
      </c>
      <c r="T26" s="24">
        <v>1.1456752655538695E-2</v>
      </c>
      <c r="U26" s="24">
        <v>2.2154779969650987E-2</v>
      </c>
      <c r="V26" s="24">
        <v>2.4582701062215478E-2</v>
      </c>
      <c r="W26" s="24">
        <v>3.2169954476479516E-2</v>
      </c>
      <c r="X26" s="24">
        <v>1.5933232169954476E-2</v>
      </c>
      <c r="Y26" s="24">
        <v>8.3459787556904395E-3</v>
      </c>
      <c r="Z26" s="24">
        <v>2.2761760242792111E-4</v>
      </c>
      <c r="AA26" s="24">
        <v>5.3110773899848257E-3</v>
      </c>
      <c r="AB26" s="24">
        <v>0</v>
      </c>
    </row>
    <row r="27" spans="1:28" x14ac:dyDescent="0.25">
      <c r="A27" s="9">
        <v>23</v>
      </c>
      <c r="B27" s="6" t="s">
        <v>101</v>
      </c>
      <c r="C27" s="3" t="s">
        <v>102</v>
      </c>
      <c r="D27" s="24">
        <v>1.4710389212381244E-2</v>
      </c>
      <c r="E27" s="24">
        <v>7.6616610481152314E-2</v>
      </c>
      <c r="F27" s="24">
        <v>7.3551946061906218E-3</v>
      </c>
      <c r="G27" s="24">
        <v>3.7695372356726937E-2</v>
      </c>
      <c r="H27" s="24">
        <v>0.10358565737051793</v>
      </c>
      <c r="I27" s="24">
        <v>0.11936867912963531</v>
      </c>
      <c r="J27" s="24">
        <v>0.11676371437327612</v>
      </c>
      <c r="K27" s="24">
        <v>6.2825620594544898E-2</v>
      </c>
      <c r="L27" s="24">
        <v>0.10649708856880172</v>
      </c>
      <c r="M27" s="24">
        <v>2.3751149249157218E-2</v>
      </c>
      <c r="N27" s="24">
        <v>1.2411890897946675E-2</v>
      </c>
      <c r="O27" s="24">
        <v>6.2059454489733372E-2</v>
      </c>
      <c r="P27" s="24">
        <v>1.3637756665645111E-2</v>
      </c>
      <c r="Q27" s="24">
        <v>3.2945142506895495E-2</v>
      </c>
      <c r="R27" s="24">
        <v>0.10036775973030954</v>
      </c>
      <c r="S27" s="24">
        <v>2.9727244866687097E-2</v>
      </c>
      <c r="T27" s="24">
        <v>9.3472264787005828E-3</v>
      </c>
      <c r="U27" s="24">
        <v>1.3178057002758198E-2</v>
      </c>
      <c r="V27" s="24">
        <v>3.7542139135764631E-2</v>
      </c>
      <c r="W27" s="24">
        <v>0</v>
      </c>
      <c r="X27" s="24">
        <v>1.5323322096230462E-4</v>
      </c>
      <c r="Y27" s="24">
        <v>9.6536929206251908E-3</v>
      </c>
      <c r="Z27" s="24">
        <v>1.0726325467361323E-3</v>
      </c>
      <c r="AA27" s="24">
        <v>6.1293288384921853E-3</v>
      </c>
      <c r="AB27" s="24">
        <v>2.6049647563591788E-3</v>
      </c>
    </row>
    <row r="28" spans="1:28" x14ac:dyDescent="0.25">
      <c r="A28" s="9">
        <v>24</v>
      </c>
      <c r="B28" s="6" t="s">
        <v>103</v>
      </c>
      <c r="C28" s="3" t="s">
        <v>104</v>
      </c>
      <c r="D28" s="24">
        <v>5.6712306570525801E-3</v>
      </c>
      <c r="E28" s="24">
        <v>8.8066110345945067E-2</v>
      </c>
      <c r="F28" s="24">
        <v>1.8553026006643443E-2</v>
      </c>
      <c r="G28" s="24">
        <v>2.3008992951470471E-2</v>
      </c>
      <c r="H28" s="24">
        <v>7.7047719355100061E-2</v>
      </c>
      <c r="I28" s="24">
        <v>0.1254962326824921</v>
      </c>
      <c r="J28" s="24">
        <v>9.2846147614032246E-2</v>
      </c>
      <c r="K28" s="24">
        <v>6.2059466904318239E-2</v>
      </c>
      <c r="L28" s="24">
        <v>0.12501012719760188</v>
      </c>
      <c r="M28" s="24">
        <v>2.9814469739933566E-2</v>
      </c>
      <c r="N28" s="24">
        <v>3.9536579437737987E-2</v>
      </c>
      <c r="O28" s="24">
        <v>5.3066515433849146E-2</v>
      </c>
      <c r="P28" s="24">
        <v>1.3529935996111157E-2</v>
      </c>
      <c r="Q28" s="24">
        <v>3.4675524588835778E-2</v>
      </c>
      <c r="R28" s="24">
        <v>8.2151826946447376E-2</v>
      </c>
      <c r="S28" s="24">
        <v>1.4421129385076562E-2</v>
      </c>
      <c r="T28" s="24">
        <v>7.0485295309082067E-3</v>
      </c>
      <c r="U28" s="24">
        <v>1.6608604067082557E-2</v>
      </c>
      <c r="V28" s="24">
        <v>4.415458154419509E-2</v>
      </c>
      <c r="W28" s="24">
        <v>3.1191768613789191E-2</v>
      </c>
      <c r="X28" s="24">
        <v>6.5624240460179862E-3</v>
      </c>
      <c r="Y28" s="24">
        <v>6.4003888843879118E-3</v>
      </c>
      <c r="Z28" s="24">
        <v>5.6712306570525807E-4</v>
      </c>
      <c r="AA28" s="24">
        <v>2.2684922628210323E-3</v>
      </c>
      <c r="AB28" s="24">
        <v>2.430527424451106E-4</v>
      </c>
    </row>
    <row r="29" spans="1:28" x14ac:dyDescent="0.25">
      <c r="A29" s="9">
        <v>25</v>
      </c>
      <c r="B29" s="6" t="s">
        <v>105</v>
      </c>
      <c r="C29" s="3" t="s">
        <v>106</v>
      </c>
      <c r="D29" s="24">
        <v>7.3040302595539326E-3</v>
      </c>
      <c r="E29" s="24">
        <v>7.8779183513760273E-2</v>
      </c>
      <c r="F29" s="24">
        <v>6.6518847006651885E-3</v>
      </c>
      <c r="G29" s="24">
        <v>3.9911308203991129E-2</v>
      </c>
      <c r="H29" s="24">
        <v>9.5734968044867613E-2</v>
      </c>
      <c r="I29" s="24">
        <v>7.3692448154428075E-2</v>
      </c>
      <c r="J29" s="24">
        <v>0.13512455980174776</v>
      </c>
      <c r="K29" s="24">
        <v>4.8258771357767051E-2</v>
      </c>
      <c r="L29" s="24">
        <v>9.5343680709534362E-2</v>
      </c>
      <c r="M29" s="24">
        <v>3.7041867744880656E-2</v>
      </c>
      <c r="N29" s="24">
        <v>1.1999478283552889E-2</v>
      </c>
      <c r="O29" s="24">
        <v>8.6604930220425203E-2</v>
      </c>
      <c r="P29" s="24">
        <v>8.4778922655536718E-3</v>
      </c>
      <c r="Q29" s="24">
        <v>3.8085300639102648E-2</v>
      </c>
      <c r="R29" s="24">
        <v>8.373548976131473E-2</v>
      </c>
      <c r="S29" s="24">
        <v>1.4999347854441111E-2</v>
      </c>
      <c r="T29" s="24">
        <v>9.3908960479979139E-3</v>
      </c>
      <c r="U29" s="24">
        <v>1.4738489630885613E-2</v>
      </c>
      <c r="V29" s="24">
        <v>4.578061823398983E-2</v>
      </c>
      <c r="W29" s="24">
        <v>3.8998304421546892E-2</v>
      </c>
      <c r="X29" s="24">
        <v>9.3908960479979139E-3</v>
      </c>
      <c r="Y29" s="24">
        <v>8.347463153775922E-3</v>
      </c>
      <c r="Z29" s="24">
        <v>3.912873353332464E-4</v>
      </c>
      <c r="AA29" s="24">
        <v>8.869179600886918E-3</v>
      </c>
      <c r="AB29" s="24">
        <v>2.3477240119994785E-3</v>
      </c>
    </row>
    <row r="30" spans="1:28" x14ac:dyDescent="0.25">
      <c r="A30" s="9">
        <v>26</v>
      </c>
      <c r="B30" s="6" t="s">
        <v>107</v>
      </c>
      <c r="C30" s="3" t="s">
        <v>108</v>
      </c>
      <c r="D30" s="24">
        <v>7.5431034482758624E-3</v>
      </c>
      <c r="E30" s="24">
        <v>8.5344827586206901E-2</v>
      </c>
      <c r="F30" s="24">
        <v>1.0129310344827586E-2</v>
      </c>
      <c r="G30" s="24">
        <v>2.9166666666666667E-2</v>
      </c>
      <c r="H30" s="24">
        <v>0.10079022988505747</v>
      </c>
      <c r="I30" s="24">
        <v>0.10301724137931034</v>
      </c>
      <c r="J30" s="24">
        <v>0.10488505747126436</v>
      </c>
      <c r="K30" s="24">
        <v>5.8117816091954023E-2</v>
      </c>
      <c r="L30" s="24">
        <v>0.14619252873563218</v>
      </c>
      <c r="M30" s="24">
        <v>3.4051724137931033E-2</v>
      </c>
      <c r="N30" s="24">
        <v>1.968390804597701E-2</v>
      </c>
      <c r="O30" s="24">
        <v>6.1709770114942532E-2</v>
      </c>
      <c r="P30" s="24">
        <v>1.8031609195402299E-2</v>
      </c>
      <c r="Q30" s="24">
        <v>2.1623563218390804E-2</v>
      </c>
      <c r="R30" s="24">
        <v>8.6494252873563215E-2</v>
      </c>
      <c r="S30" s="24">
        <v>1.4870689655172414E-2</v>
      </c>
      <c r="T30" s="24">
        <v>8.9080459770114941E-3</v>
      </c>
      <c r="U30" s="24">
        <v>2.3060344827586208E-2</v>
      </c>
      <c r="V30" s="24">
        <v>2.5431034482758619E-2</v>
      </c>
      <c r="W30" s="24">
        <v>1.6522988505747127E-2</v>
      </c>
      <c r="X30" s="24">
        <v>6.7528735632183907E-3</v>
      </c>
      <c r="Y30" s="24">
        <v>5.6034482758620689E-3</v>
      </c>
      <c r="Z30" s="24">
        <v>7.9022988505747125E-4</v>
      </c>
      <c r="AA30" s="24">
        <v>7.7586206896551723E-3</v>
      </c>
      <c r="AB30" s="24">
        <v>3.5201149425287356E-3</v>
      </c>
    </row>
    <row r="31" spans="1:28" x14ac:dyDescent="0.25">
      <c r="A31" s="9">
        <v>27</v>
      </c>
      <c r="B31" s="6" t="s">
        <v>109</v>
      </c>
      <c r="C31" s="3" t="s">
        <v>110</v>
      </c>
      <c r="D31" s="24">
        <v>5.2239780592921508E-3</v>
      </c>
      <c r="E31" s="24">
        <v>8.9983022071307303E-2</v>
      </c>
      <c r="F31" s="24">
        <v>8.0971659919028341E-3</v>
      </c>
      <c r="G31" s="24">
        <v>6.8434112576727171E-2</v>
      </c>
      <c r="H31" s="24">
        <v>9.246441164947107E-2</v>
      </c>
      <c r="I31" s="24">
        <v>0.11740890688259109</v>
      </c>
      <c r="J31" s="24">
        <v>0.11009533759958208</v>
      </c>
      <c r="K31" s="24">
        <v>5.3415175656262241E-2</v>
      </c>
      <c r="L31" s="24">
        <v>7.0393104348961733E-2</v>
      </c>
      <c r="M31" s="24">
        <v>2.3246702363850073E-2</v>
      </c>
      <c r="N31" s="24">
        <v>2.115711114013321E-2</v>
      </c>
      <c r="O31" s="24">
        <v>5.1717382786992297E-2</v>
      </c>
      <c r="P31" s="24">
        <v>4.1791824474337212E-3</v>
      </c>
      <c r="Q31" s="24">
        <v>3.1735666710199818E-2</v>
      </c>
      <c r="R31" s="24">
        <v>9.220321274650646E-2</v>
      </c>
      <c r="S31" s="24">
        <v>2.4422097427190807E-2</v>
      </c>
      <c r="T31" s="24">
        <v>8.8807627007966572E-3</v>
      </c>
      <c r="U31" s="24">
        <v>1.3190544599712681E-2</v>
      </c>
      <c r="V31" s="24">
        <v>3.6045448609115842E-2</v>
      </c>
      <c r="W31" s="24">
        <v>4.0616429410996475E-2</v>
      </c>
      <c r="X31" s="24">
        <v>1.5280135823429542E-2</v>
      </c>
      <c r="Y31" s="24">
        <v>1.0186757215619695E-2</v>
      </c>
      <c r="Z31" s="24">
        <v>2.6119890296460757E-4</v>
      </c>
      <c r="AA31" s="24">
        <v>6.1381742196682772E-3</v>
      </c>
      <c r="AB31" s="24">
        <v>5.2239780592921508E-3</v>
      </c>
    </row>
    <row r="32" spans="1:28" x14ac:dyDescent="0.25">
      <c r="A32" s="9">
        <v>28</v>
      </c>
      <c r="B32" s="6" t="s">
        <v>111</v>
      </c>
      <c r="C32" s="3" t="s">
        <v>112</v>
      </c>
      <c r="D32" s="24">
        <v>6.2585864753472754E-3</v>
      </c>
      <c r="E32" s="24">
        <v>8.0598381926423449E-2</v>
      </c>
      <c r="F32" s="24">
        <v>1.053274309265761E-2</v>
      </c>
      <c r="G32" s="24">
        <v>8.5483132346206685E-3</v>
      </c>
      <c r="H32" s="24">
        <v>9.1589070370935735E-2</v>
      </c>
      <c r="I32" s="24">
        <v>8.7009616852388949E-2</v>
      </c>
      <c r="J32" s="24">
        <v>0.12959853457487405</v>
      </c>
      <c r="K32" s="24">
        <v>7.4339795451076177E-2</v>
      </c>
      <c r="L32" s="24">
        <v>0.13066707372920164</v>
      </c>
      <c r="M32" s="24">
        <v>1.4806899709967944E-2</v>
      </c>
      <c r="N32" s="24">
        <v>1.5264845061822623E-2</v>
      </c>
      <c r="O32" s="24">
        <v>4.5336589833613189E-2</v>
      </c>
      <c r="P32" s="24">
        <v>1.5264845061822622E-3</v>
      </c>
      <c r="Q32" s="24">
        <v>4.8542207296595939E-2</v>
      </c>
      <c r="R32" s="24">
        <v>0.11189131430315982</v>
      </c>
      <c r="S32" s="24">
        <v>2.1828728438406352E-2</v>
      </c>
      <c r="T32" s="24">
        <v>9.0062585864753471E-3</v>
      </c>
      <c r="U32" s="24">
        <v>4.1215081666921083E-3</v>
      </c>
      <c r="V32" s="24">
        <v>3.3582659136009767E-2</v>
      </c>
      <c r="W32" s="24">
        <v>5.4342848420088539E-2</v>
      </c>
      <c r="X32" s="24">
        <v>7.4797740802930853E-3</v>
      </c>
      <c r="Y32" s="24">
        <v>7.7850709815295372E-3</v>
      </c>
      <c r="Z32" s="24">
        <v>1.0685391543275836E-3</v>
      </c>
      <c r="AA32" s="24">
        <v>3.5109143642192034E-3</v>
      </c>
      <c r="AB32" s="24">
        <v>7.6324225309113108E-4</v>
      </c>
    </row>
    <row r="33" spans="1:28" x14ac:dyDescent="0.25">
      <c r="A33" s="9">
        <v>29</v>
      </c>
      <c r="B33" s="6" t="s">
        <v>113</v>
      </c>
      <c r="C33" s="3" t="s">
        <v>114</v>
      </c>
      <c r="D33" s="24">
        <v>7.6757339078911933E-3</v>
      </c>
      <c r="E33" s="24">
        <v>7.473740910315109E-2</v>
      </c>
      <c r="F33" s="24">
        <v>9.4263398868839213E-4</v>
      </c>
      <c r="G33" s="24">
        <v>2.1545919741448961E-2</v>
      </c>
      <c r="H33" s="24">
        <v>0.10368973875572314</v>
      </c>
      <c r="I33" s="24">
        <v>8.3221115001346616E-2</v>
      </c>
      <c r="J33" s="24">
        <v>0.14328036628063562</v>
      </c>
      <c r="K33" s="24">
        <v>8.8742256935092911E-2</v>
      </c>
      <c r="L33" s="24">
        <v>0.13035281443576624</v>
      </c>
      <c r="M33" s="24">
        <v>2.3565849717209802E-2</v>
      </c>
      <c r="N33" s="24">
        <v>6.8677619175868572E-3</v>
      </c>
      <c r="O33" s="24">
        <v>4.1745219499057365E-2</v>
      </c>
      <c r="P33" s="24">
        <v>1.0638297872340425E-2</v>
      </c>
      <c r="Q33" s="24">
        <v>5.7096687314839752E-2</v>
      </c>
      <c r="R33" s="24">
        <v>0.12900619445192565</v>
      </c>
      <c r="S33" s="24">
        <v>1.1446269862644761E-2</v>
      </c>
      <c r="T33" s="24">
        <v>7.4064099111230807E-3</v>
      </c>
      <c r="U33" s="24">
        <v>1.3466199838405601E-3</v>
      </c>
      <c r="V33" s="24">
        <v>4.1745219499057365E-2</v>
      </c>
      <c r="W33" s="24">
        <v>2.6932399676811203E-4</v>
      </c>
      <c r="X33" s="24">
        <v>1.3466199838405601E-4</v>
      </c>
      <c r="Y33" s="24">
        <v>7.4064099111230807E-3</v>
      </c>
      <c r="Z33" s="24">
        <v>0</v>
      </c>
      <c r="AA33" s="24">
        <v>6.8677619175868572E-3</v>
      </c>
      <c r="AB33" s="24">
        <v>2.6932399676811203E-4</v>
      </c>
    </row>
    <row r="34" spans="1:28" x14ac:dyDescent="0.25">
      <c r="A34" s="9">
        <v>30</v>
      </c>
      <c r="B34" s="6" t="s">
        <v>115</v>
      </c>
      <c r="C34" s="3" t="s">
        <v>116</v>
      </c>
      <c r="D34" s="24">
        <v>1.0143282735139736E-2</v>
      </c>
      <c r="E34" s="24">
        <v>7.3060008511845659E-2</v>
      </c>
      <c r="F34" s="24">
        <v>3.8445169527592568E-2</v>
      </c>
      <c r="G34" s="24">
        <v>3.3196198042275499E-2</v>
      </c>
      <c r="H34" s="24">
        <v>9.2779117605334097E-2</v>
      </c>
      <c r="I34" s="24">
        <v>0.13718257908923251</v>
      </c>
      <c r="J34" s="24">
        <v>9.4552418782806069E-2</v>
      </c>
      <c r="K34" s="24">
        <v>3.9296354092779116E-2</v>
      </c>
      <c r="L34" s="24">
        <v>6.6037735849056603E-2</v>
      </c>
      <c r="M34" s="24">
        <v>4.0502198893460066E-2</v>
      </c>
      <c r="N34" s="24">
        <v>1.2200312101007235E-2</v>
      </c>
      <c r="O34" s="24">
        <v>6.6534260178748764E-2</v>
      </c>
      <c r="P34" s="24">
        <v>1.759114768052206E-2</v>
      </c>
      <c r="Q34" s="24">
        <v>5.9086395233366437E-2</v>
      </c>
      <c r="R34" s="24">
        <v>0.11618669314796425</v>
      </c>
      <c r="S34" s="24">
        <v>1.0639807064831891E-2</v>
      </c>
      <c r="T34" s="24">
        <v>1.4753865796566889E-2</v>
      </c>
      <c r="U34" s="24">
        <v>2.440062420201447E-2</v>
      </c>
      <c r="V34" s="24">
        <v>1.8867924528301886E-2</v>
      </c>
      <c r="W34" s="24">
        <v>1.5463186267555681E-2</v>
      </c>
      <c r="X34" s="24">
        <v>2.1988934600652575E-3</v>
      </c>
      <c r="Y34" s="24">
        <v>8.015321322173358E-3</v>
      </c>
      <c r="Z34" s="24">
        <v>4.2559228259327563E-4</v>
      </c>
      <c r="AA34" s="24">
        <v>4.1140587317349975E-3</v>
      </c>
      <c r="AB34" s="24">
        <v>4.3268548730316355E-3</v>
      </c>
    </row>
    <row r="35" spans="1:28" x14ac:dyDescent="0.25">
      <c r="A35" s="9">
        <v>31</v>
      </c>
      <c r="B35" s="6" t="s">
        <v>117</v>
      </c>
      <c r="C35" s="3" t="s">
        <v>118</v>
      </c>
      <c r="D35" s="24">
        <v>1.0305301443844374E-2</v>
      </c>
      <c r="E35" s="24">
        <v>5.8415077703075059E-2</v>
      </c>
      <c r="F35" s="24">
        <v>5.9131489033395788E-2</v>
      </c>
      <c r="G35" s="24">
        <v>2.9979058745729086E-2</v>
      </c>
      <c r="H35" s="24">
        <v>5.4281935412763146E-2</v>
      </c>
      <c r="I35" s="24">
        <v>8.4536536977846355E-2</v>
      </c>
      <c r="J35" s="24">
        <v>0.1122561446048716</v>
      </c>
      <c r="K35" s="24">
        <v>5.46125867959881E-2</v>
      </c>
      <c r="L35" s="24">
        <v>9.6880855284911277E-2</v>
      </c>
      <c r="M35" s="24">
        <v>8.0458503251405276E-3</v>
      </c>
      <c r="N35" s="24">
        <v>1.3722032403835556E-2</v>
      </c>
      <c r="O35" s="24">
        <v>6.3319739887578524E-2</v>
      </c>
      <c r="P35" s="24">
        <v>9.9195414967485941E-3</v>
      </c>
      <c r="Q35" s="24">
        <v>6.4477019728865867E-2</v>
      </c>
      <c r="R35" s="24">
        <v>0.19739887578529702</v>
      </c>
      <c r="S35" s="24">
        <v>2.7278739116058635E-2</v>
      </c>
      <c r="T35" s="24">
        <v>6.8334619199823653E-3</v>
      </c>
      <c r="U35" s="24">
        <v>1.1021712774165105E-2</v>
      </c>
      <c r="V35" s="24">
        <v>2.1271905654138654E-2</v>
      </c>
      <c r="W35" s="24">
        <v>0</v>
      </c>
      <c r="X35" s="24">
        <v>0</v>
      </c>
      <c r="Y35" s="24">
        <v>3.5269480877328338E-3</v>
      </c>
      <c r="Z35" s="24">
        <v>1.6532569161247659E-4</v>
      </c>
      <c r="AA35" s="24">
        <v>1.2509643998677395E-2</v>
      </c>
      <c r="AB35" s="24">
        <v>1.1021712774165106E-4</v>
      </c>
    </row>
    <row r="36" spans="1:28" x14ac:dyDescent="0.25">
      <c r="A36" s="9">
        <v>33</v>
      </c>
      <c r="B36" s="6" t="s">
        <v>119</v>
      </c>
      <c r="C36" s="3" t="s">
        <v>120</v>
      </c>
      <c r="D36" s="24">
        <v>5.9880239520958087E-3</v>
      </c>
      <c r="E36" s="24">
        <v>1.9461077844311378E-2</v>
      </c>
      <c r="F36" s="24">
        <v>0</v>
      </c>
      <c r="G36" s="24">
        <v>0</v>
      </c>
      <c r="H36" s="24">
        <v>0.11377245508982035</v>
      </c>
      <c r="I36" s="24">
        <v>0.7739520958083832</v>
      </c>
      <c r="J36" s="24">
        <v>2.9940119760479044E-3</v>
      </c>
      <c r="K36" s="24">
        <v>5.9880239520958087E-3</v>
      </c>
      <c r="L36" s="24">
        <v>1.3473053892215569E-2</v>
      </c>
      <c r="M36" s="24">
        <v>5.9880239520958087E-3</v>
      </c>
      <c r="N36" s="24">
        <v>2.9940119760479044E-3</v>
      </c>
      <c r="O36" s="24">
        <v>2.3952095808383235E-2</v>
      </c>
      <c r="P36" s="24">
        <v>0</v>
      </c>
      <c r="Q36" s="24">
        <v>0</v>
      </c>
      <c r="R36" s="24">
        <v>0</v>
      </c>
      <c r="S36" s="24">
        <v>0</v>
      </c>
      <c r="T36" s="24">
        <v>5.9880239520958087E-3</v>
      </c>
      <c r="U36" s="24">
        <v>0</v>
      </c>
      <c r="V36" s="24">
        <v>2.2455089820359281E-2</v>
      </c>
      <c r="W36" s="24">
        <v>0</v>
      </c>
      <c r="X36" s="24">
        <v>0</v>
      </c>
      <c r="Y36" s="24">
        <v>0</v>
      </c>
      <c r="Z36" s="24">
        <v>0</v>
      </c>
      <c r="AA36" s="24">
        <v>2.9940119760479044E-3</v>
      </c>
      <c r="AB36" s="24">
        <v>0</v>
      </c>
    </row>
    <row r="37" spans="1:28" x14ac:dyDescent="0.25">
      <c r="A37" s="9">
        <v>40</v>
      </c>
      <c r="B37" s="6" t="s">
        <v>121</v>
      </c>
      <c r="C37" s="3" t="s">
        <v>122</v>
      </c>
      <c r="D37" s="24">
        <v>2.4125452352231603E-3</v>
      </c>
      <c r="E37" s="24">
        <v>4.8250904704463205E-3</v>
      </c>
      <c r="F37" s="24">
        <v>0</v>
      </c>
      <c r="G37" s="24">
        <v>1.2062726176115801E-3</v>
      </c>
      <c r="H37" s="24">
        <v>1.6887816646562123E-2</v>
      </c>
      <c r="I37" s="24">
        <v>0.96019300361881788</v>
      </c>
      <c r="J37" s="24">
        <v>2.4125452352231603E-3</v>
      </c>
      <c r="K37" s="24">
        <v>0</v>
      </c>
      <c r="L37" s="24">
        <v>0</v>
      </c>
      <c r="M37" s="24">
        <v>1.2062726176115801E-3</v>
      </c>
      <c r="N37" s="24">
        <v>0</v>
      </c>
      <c r="O37" s="24">
        <v>2.4125452352231603E-3</v>
      </c>
      <c r="P37" s="24">
        <v>0</v>
      </c>
      <c r="Q37" s="24">
        <v>0</v>
      </c>
      <c r="R37" s="24">
        <v>0</v>
      </c>
      <c r="S37" s="24">
        <v>0</v>
      </c>
      <c r="T37" s="24">
        <v>2.4125452352231603E-3</v>
      </c>
      <c r="U37" s="24">
        <v>2.4125452352231603E-3</v>
      </c>
      <c r="V37" s="24">
        <v>2.4125452352231603E-3</v>
      </c>
      <c r="W37" s="24">
        <v>0</v>
      </c>
      <c r="X37" s="24">
        <v>0</v>
      </c>
      <c r="Y37" s="24">
        <v>1.2062726176115801E-3</v>
      </c>
      <c r="Z37" s="24">
        <v>0</v>
      </c>
      <c r="AA37" s="24">
        <v>0</v>
      </c>
      <c r="AB37" s="24">
        <v>0</v>
      </c>
    </row>
    <row r="38" spans="1:28" x14ac:dyDescent="0.25">
      <c r="A38" s="9">
        <v>43</v>
      </c>
      <c r="B38" s="6" t="s">
        <v>123</v>
      </c>
      <c r="C38" s="3" t="s">
        <v>124</v>
      </c>
      <c r="D38" s="24">
        <v>1.3468013468013469E-3</v>
      </c>
      <c r="E38" s="24">
        <v>4.1077441077441081E-2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0.95690235690235692</v>
      </c>
      <c r="M38" s="24">
        <v>0</v>
      </c>
      <c r="N38" s="24">
        <v>0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6.7340067340067344E-4</v>
      </c>
      <c r="Z38" s="24">
        <v>0</v>
      </c>
      <c r="AA38" s="24">
        <v>0</v>
      </c>
      <c r="AB38" s="24">
        <v>0</v>
      </c>
    </row>
    <row r="39" spans="1:28" x14ac:dyDescent="0.25">
      <c r="A39" s="9">
        <v>46</v>
      </c>
      <c r="B39" s="6" t="s">
        <v>125</v>
      </c>
      <c r="C39" s="3" t="s">
        <v>126</v>
      </c>
      <c r="D39" s="24">
        <v>0</v>
      </c>
      <c r="E39" s="24">
        <v>0.30681818181818182</v>
      </c>
      <c r="F39" s="24">
        <v>0</v>
      </c>
      <c r="G39" s="24">
        <v>1.0521885521885522E-3</v>
      </c>
      <c r="H39" s="24">
        <v>9.8063973063973062E-2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2.1043771043771043E-4</v>
      </c>
      <c r="S39" s="24">
        <v>0</v>
      </c>
      <c r="T39" s="24">
        <v>0</v>
      </c>
      <c r="U39" s="24">
        <v>0</v>
      </c>
      <c r="V39" s="24">
        <v>0</v>
      </c>
      <c r="W39" s="24">
        <v>0.41919191919191917</v>
      </c>
      <c r="X39" s="24">
        <v>0.17466329966329966</v>
      </c>
      <c r="Y39" s="24">
        <v>0</v>
      </c>
      <c r="Z39" s="24">
        <v>0</v>
      </c>
      <c r="AA39" s="24">
        <v>0</v>
      </c>
      <c r="AB39" s="24">
        <v>0</v>
      </c>
    </row>
    <row r="40" spans="1:28" x14ac:dyDescent="0.25">
      <c r="A40" s="9">
        <v>47</v>
      </c>
      <c r="B40" s="6" t="s">
        <v>127</v>
      </c>
      <c r="C40" s="3" t="s">
        <v>128</v>
      </c>
      <c r="D40" s="24">
        <v>0</v>
      </c>
      <c r="E40" s="24">
        <v>0.14720812182741116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0.44331641285956008</v>
      </c>
      <c r="X40" s="24">
        <v>0.40947546531302875</v>
      </c>
      <c r="Y40" s="24">
        <v>0</v>
      </c>
      <c r="Z40" s="24">
        <v>0</v>
      </c>
      <c r="AA40" s="24">
        <v>0</v>
      </c>
      <c r="AB40" s="24">
        <v>0</v>
      </c>
    </row>
    <row r="41" spans="1:28" x14ac:dyDescent="0.25">
      <c r="A41" s="9">
        <v>48</v>
      </c>
      <c r="B41" s="6" t="s">
        <v>129</v>
      </c>
      <c r="C41" s="3" t="s">
        <v>130</v>
      </c>
      <c r="D41" s="24">
        <v>0</v>
      </c>
      <c r="E41" s="24">
        <v>0.2023529411764706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4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0.70117647058823529</v>
      </c>
      <c r="X41" s="24">
        <v>9.6470588235294114E-2</v>
      </c>
      <c r="Y41" s="24">
        <v>0</v>
      </c>
      <c r="Z41" s="24">
        <v>0</v>
      </c>
      <c r="AA41" s="24">
        <v>0</v>
      </c>
      <c r="AB41" s="24">
        <v>0</v>
      </c>
    </row>
    <row r="42" spans="1:28" x14ac:dyDescent="0.25">
      <c r="A42" s="9">
        <v>49</v>
      </c>
      <c r="B42" s="6" t="s">
        <v>131</v>
      </c>
      <c r="C42" s="3" t="s">
        <v>132</v>
      </c>
      <c r="D42" s="24">
        <v>0</v>
      </c>
      <c r="E42" s="24">
        <v>3.1948881789137379E-2</v>
      </c>
      <c r="F42" s="24">
        <v>0</v>
      </c>
      <c r="G42" s="24">
        <v>0</v>
      </c>
      <c r="H42" s="24">
        <v>0</v>
      </c>
      <c r="I42" s="24">
        <v>0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0.73642172523961658</v>
      </c>
      <c r="X42" s="24">
        <v>0.23162939297124602</v>
      </c>
      <c r="Y42" s="24">
        <v>0</v>
      </c>
      <c r="Z42" s="24">
        <v>0</v>
      </c>
      <c r="AA42" s="24">
        <v>0</v>
      </c>
      <c r="AB42" s="24">
        <v>0</v>
      </c>
    </row>
    <row r="43" spans="1:28" x14ac:dyDescent="0.25">
      <c r="A43" s="9">
        <v>50</v>
      </c>
      <c r="B43" s="6" t="s">
        <v>133</v>
      </c>
      <c r="C43" s="3" t="s">
        <v>134</v>
      </c>
      <c r="D43" s="24">
        <v>0</v>
      </c>
      <c r="E43" s="24">
        <v>0.21098772647574518</v>
      </c>
      <c r="F43" s="24">
        <v>0</v>
      </c>
      <c r="G43" s="24">
        <v>0</v>
      </c>
      <c r="H43" s="24">
        <v>0</v>
      </c>
      <c r="I43" s="24">
        <v>0</v>
      </c>
      <c r="J43" s="24">
        <v>0</v>
      </c>
      <c r="K43" s="24">
        <v>0</v>
      </c>
      <c r="L43" s="24">
        <v>0</v>
      </c>
      <c r="M43" s="24">
        <v>0</v>
      </c>
      <c r="N43" s="24">
        <v>0</v>
      </c>
      <c r="O43" s="24">
        <v>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0.58620689655172409</v>
      </c>
      <c r="X43" s="24">
        <v>0.20280537697253068</v>
      </c>
      <c r="Y43" s="24">
        <v>0</v>
      </c>
      <c r="Z43" s="24">
        <v>0</v>
      </c>
      <c r="AA43" s="24">
        <v>0</v>
      </c>
      <c r="AB43" s="24">
        <v>0</v>
      </c>
    </row>
    <row r="44" spans="1:28" x14ac:dyDescent="0.25">
      <c r="A44" s="9">
        <v>52</v>
      </c>
      <c r="B44" s="6" t="s">
        <v>135</v>
      </c>
      <c r="C44" s="3" t="s">
        <v>136</v>
      </c>
      <c r="D44" s="24">
        <v>0</v>
      </c>
      <c r="E44" s="24">
        <v>0.72153209109730854</v>
      </c>
      <c r="F44" s="24">
        <v>0</v>
      </c>
      <c r="G44" s="24">
        <v>0</v>
      </c>
      <c r="H44" s="24">
        <v>0</v>
      </c>
      <c r="I44" s="24">
        <v>0</v>
      </c>
      <c r="J44" s="24">
        <v>0</v>
      </c>
      <c r="K44" s="24">
        <v>0</v>
      </c>
      <c r="L44" s="24">
        <v>0</v>
      </c>
      <c r="M44" s="24">
        <v>0</v>
      </c>
      <c r="N44" s="24">
        <v>0.14803312629399587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0.13043478260869565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</row>
    <row r="45" spans="1:28" x14ac:dyDescent="0.25">
      <c r="A45" s="9">
        <v>54</v>
      </c>
      <c r="B45" s="6" t="s">
        <v>137</v>
      </c>
      <c r="C45" s="3" t="s">
        <v>138</v>
      </c>
      <c r="D45" s="24">
        <v>2.3809523809523808E-2</v>
      </c>
      <c r="E45" s="24">
        <v>2.9304029304029304E-2</v>
      </c>
      <c r="F45" s="24">
        <v>0</v>
      </c>
      <c r="G45" s="24">
        <v>1.8315018315018315E-3</v>
      </c>
      <c r="H45" s="24">
        <v>0.7857142857142857</v>
      </c>
      <c r="I45" s="24">
        <v>3.6630036630036632E-2</v>
      </c>
      <c r="J45" s="24">
        <v>2.197802197802198E-2</v>
      </c>
      <c r="K45" s="24">
        <v>2.197802197802198E-2</v>
      </c>
      <c r="L45" s="24">
        <v>9.1575091575091579E-3</v>
      </c>
      <c r="M45" s="24">
        <v>1.8315018315018315E-3</v>
      </c>
      <c r="N45" s="24">
        <v>3.8461538461538464E-2</v>
      </c>
      <c r="O45" s="24">
        <v>5.4945054945054949E-3</v>
      </c>
      <c r="P45" s="24">
        <v>3.663003663003663E-3</v>
      </c>
      <c r="Q45" s="24">
        <v>1.8315018315018315E-3</v>
      </c>
      <c r="R45" s="24">
        <v>0</v>
      </c>
      <c r="S45" s="24">
        <v>0</v>
      </c>
      <c r="T45" s="24">
        <v>7.326007326007326E-3</v>
      </c>
      <c r="U45" s="24">
        <v>3.663003663003663E-3</v>
      </c>
      <c r="V45" s="24">
        <v>3.663003663003663E-3</v>
      </c>
      <c r="W45" s="24">
        <v>0</v>
      </c>
      <c r="X45" s="24">
        <v>0</v>
      </c>
      <c r="Y45" s="24">
        <v>0</v>
      </c>
      <c r="Z45" s="24">
        <v>0</v>
      </c>
      <c r="AA45" s="24">
        <v>3.663003663003663E-3</v>
      </c>
      <c r="AB45" s="24">
        <v>0</v>
      </c>
    </row>
    <row r="46" spans="1:28" x14ac:dyDescent="0.25">
      <c r="A46" s="9">
        <v>55</v>
      </c>
      <c r="B46" s="6" t="s">
        <v>139</v>
      </c>
      <c r="C46" s="3" t="s">
        <v>140</v>
      </c>
      <c r="D46" s="24">
        <v>0</v>
      </c>
      <c r="E46" s="24">
        <v>1.1074197120708749E-2</v>
      </c>
      <c r="F46" s="24">
        <v>5.5370985603543741E-4</v>
      </c>
      <c r="G46" s="24">
        <v>0.21982281284606867</v>
      </c>
      <c r="H46" s="24">
        <v>0.23089700996677742</v>
      </c>
      <c r="I46" s="24">
        <v>4.4296788482834993E-3</v>
      </c>
      <c r="J46" s="24">
        <v>4.2081949058693245E-2</v>
      </c>
      <c r="K46" s="24">
        <v>0</v>
      </c>
      <c r="L46" s="24">
        <v>9.9667774086378731E-3</v>
      </c>
      <c r="M46" s="24">
        <v>2.6578073089700997E-2</v>
      </c>
      <c r="N46" s="24">
        <v>0</v>
      </c>
      <c r="O46" s="24">
        <v>1.1074197120708748E-3</v>
      </c>
      <c r="P46" s="24">
        <v>0</v>
      </c>
      <c r="Q46" s="24">
        <v>0</v>
      </c>
      <c r="R46" s="24">
        <v>0</v>
      </c>
      <c r="S46" s="24">
        <v>0</v>
      </c>
      <c r="T46" s="24">
        <v>6.6445182724252493E-3</v>
      </c>
      <c r="U46" s="24">
        <v>0</v>
      </c>
      <c r="V46" s="24">
        <v>2.2148394241417496E-3</v>
      </c>
      <c r="W46" s="24">
        <v>5.5370985603543741E-4</v>
      </c>
      <c r="X46" s="24">
        <v>0</v>
      </c>
      <c r="Y46" s="24">
        <v>1.0520487264673311E-2</v>
      </c>
      <c r="Z46" s="24">
        <v>0</v>
      </c>
      <c r="AA46" s="24">
        <v>0.43355481727574752</v>
      </c>
      <c r="AB46" s="24">
        <v>0</v>
      </c>
    </row>
    <row r="47" spans="1:28" x14ac:dyDescent="0.25">
      <c r="A47" s="9">
        <v>56</v>
      </c>
      <c r="B47" s="6" t="s">
        <v>141</v>
      </c>
      <c r="C47" s="3" t="s">
        <v>142</v>
      </c>
      <c r="D47" s="24">
        <v>0</v>
      </c>
      <c r="E47" s="24">
        <v>0.1</v>
      </c>
      <c r="F47" s="24">
        <v>0</v>
      </c>
      <c r="G47" s="24">
        <v>0</v>
      </c>
      <c r="H47" s="24">
        <v>0</v>
      </c>
      <c r="I47" s="24">
        <v>0</v>
      </c>
      <c r="J47" s="24">
        <v>0</v>
      </c>
      <c r="K47" s="24">
        <v>0</v>
      </c>
      <c r="L47" s="24">
        <v>0</v>
      </c>
      <c r="M47" s="24">
        <v>0</v>
      </c>
      <c r="N47" s="24">
        <v>0</v>
      </c>
      <c r="O47" s="24">
        <v>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0.8925925925925926</v>
      </c>
      <c r="X47" s="24">
        <v>7.4074074074074077E-3</v>
      </c>
      <c r="Y47" s="24">
        <v>0</v>
      </c>
      <c r="Z47" s="24">
        <v>0</v>
      </c>
      <c r="AA47" s="24">
        <v>0</v>
      </c>
      <c r="AB47" s="24">
        <v>0</v>
      </c>
    </row>
    <row r="48" spans="1:28" x14ac:dyDescent="0.25">
      <c r="A48" s="9">
        <v>57</v>
      </c>
      <c r="B48" s="6" t="s">
        <v>143</v>
      </c>
      <c r="C48" s="3" t="s">
        <v>144</v>
      </c>
      <c r="D48" s="24">
        <v>4.4150110375275938E-3</v>
      </c>
      <c r="E48" s="24">
        <v>3.1851151056449069E-2</v>
      </c>
      <c r="F48" s="24">
        <v>0</v>
      </c>
      <c r="G48" s="24">
        <v>6.3071586250394197E-4</v>
      </c>
      <c r="H48" s="24">
        <v>1.5767896562598549E-3</v>
      </c>
      <c r="I48" s="24">
        <v>0.95742667928098391</v>
      </c>
      <c r="J48" s="24">
        <v>0</v>
      </c>
      <c r="K48" s="24">
        <v>0</v>
      </c>
      <c r="L48" s="24">
        <v>0</v>
      </c>
      <c r="M48" s="24">
        <v>0</v>
      </c>
      <c r="N48" s="24">
        <v>6.3071586250394197E-4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2.2075055187637969E-3</v>
      </c>
      <c r="W48" s="24">
        <v>0</v>
      </c>
      <c r="X48" s="24">
        <v>0</v>
      </c>
      <c r="Y48" s="24">
        <v>1.2614317250078839E-3</v>
      </c>
      <c r="Z48" s="24">
        <v>0</v>
      </c>
      <c r="AA48" s="24">
        <v>0</v>
      </c>
      <c r="AB48" s="24">
        <v>0</v>
      </c>
    </row>
    <row r="49" spans="1:28" x14ac:dyDescent="0.25">
      <c r="A49" s="9">
        <v>62</v>
      </c>
      <c r="B49" s="6" t="s">
        <v>145</v>
      </c>
      <c r="C49" s="3" t="s">
        <v>146</v>
      </c>
      <c r="D49" s="24">
        <v>1.9427764040974922E-2</v>
      </c>
      <c r="E49" s="24">
        <v>2.4726245143058989E-2</v>
      </c>
      <c r="F49" s="24">
        <v>0</v>
      </c>
      <c r="G49" s="24">
        <v>2.8258565877781702E-3</v>
      </c>
      <c r="H49" s="24">
        <v>7.5591663723066055E-2</v>
      </c>
      <c r="I49" s="24">
        <v>0.11338749558459908</v>
      </c>
      <c r="J49" s="24">
        <v>0.10137760508654185</v>
      </c>
      <c r="K49" s="24">
        <v>8.6895090074178741E-2</v>
      </c>
      <c r="L49" s="24">
        <v>0.10561638996820912</v>
      </c>
      <c r="M49" s="24">
        <v>2.2960084775697633E-2</v>
      </c>
      <c r="N49" s="24">
        <v>1.1303426351112681E-2</v>
      </c>
      <c r="O49" s="24">
        <v>9.1133874955845989E-2</v>
      </c>
      <c r="P49" s="24">
        <v>1.1303426351112681E-2</v>
      </c>
      <c r="Q49" s="24">
        <v>8.7601554221123284E-2</v>
      </c>
      <c r="R49" s="24">
        <v>0.132815259625574</v>
      </c>
      <c r="S49" s="24">
        <v>1.0243730130695867E-2</v>
      </c>
      <c r="T49" s="24">
        <v>3.1084422465559872E-2</v>
      </c>
      <c r="U49" s="24">
        <v>2.2606852702225361E-2</v>
      </c>
      <c r="V49" s="24">
        <v>3.2144118685976684E-2</v>
      </c>
      <c r="W49" s="24">
        <v>7.0646414694454254E-4</v>
      </c>
      <c r="X49" s="24">
        <v>1.7661603673613563E-3</v>
      </c>
      <c r="Y49" s="24">
        <v>9.5372659837513248E-3</v>
      </c>
      <c r="Z49" s="24">
        <v>0</v>
      </c>
      <c r="AA49" s="24">
        <v>0</v>
      </c>
      <c r="AB49" s="24">
        <v>4.9452490286117983E-3</v>
      </c>
    </row>
    <row r="50" spans="1:28" x14ac:dyDescent="0.25">
      <c r="A50" s="9">
        <v>63</v>
      </c>
      <c r="B50" s="6" t="s">
        <v>147</v>
      </c>
      <c r="C50" s="3" t="s">
        <v>148</v>
      </c>
      <c r="D50" s="24">
        <v>4.2116346406949196E-3</v>
      </c>
      <c r="E50" s="24">
        <v>1.4740721242432218E-2</v>
      </c>
      <c r="F50" s="24">
        <v>5.2645433008686494E-4</v>
      </c>
      <c r="G50" s="24">
        <v>1.710976572782311E-2</v>
      </c>
      <c r="H50" s="24">
        <v>0.10529086601737299</v>
      </c>
      <c r="I50" s="24">
        <v>8.9234008949723609E-2</v>
      </c>
      <c r="J50" s="24">
        <v>0.15346143722032113</v>
      </c>
      <c r="K50" s="24">
        <v>6.6596472755988415E-2</v>
      </c>
      <c r="L50" s="24">
        <v>0.11239799947354567</v>
      </c>
      <c r="M50" s="24">
        <v>7.5546196367465124E-2</v>
      </c>
      <c r="N50" s="24">
        <v>9.476177941563569E-3</v>
      </c>
      <c r="O50" s="24">
        <v>8.0547512503290342E-2</v>
      </c>
      <c r="P50" s="24">
        <v>3.6851803106080546E-3</v>
      </c>
      <c r="Q50" s="24">
        <v>4.1326664911818897E-2</v>
      </c>
      <c r="R50" s="24">
        <v>0.12529613056067387</v>
      </c>
      <c r="S50" s="24">
        <v>8.1600421163464075E-3</v>
      </c>
      <c r="T50" s="24">
        <v>7.6335877862595417E-3</v>
      </c>
      <c r="U50" s="24">
        <v>2.8954988154777572E-3</v>
      </c>
      <c r="V50" s="24">
        <v>4.7117662542774413E-2</v>
      </c>
      <c r="W50" s="24">
        <v>7.8968149513029742E-4</v>
      </c>
      <c r="X50" s="24">
        <v>2.6322716504343247E-4</v>
      </c>
      <c r="Y50" s="24">
        <v>2.8428533824690707E-2</v>
      </c>
      <c r="Z50" s="24">
        <v>1.5793629902605948E-3</v>
      </c>
      <c r="AA50" s="24">
        <v>2.1058173203474598E-3</v>
      </c>
      <c r="AB50" s="24">
        <v>1.5793629902605948E-3</v>
      </c>
    </row>
  </sheetData>
  <mergeCells count="4">
    <mergeCell ref="A1:A3"/>
    <mergeCell ref="B1:B3"/>
    <mergeCell ref="C1:C3"/>
    <mergeCell ref="D1:AB1"/>
  </mergeCells>
  <pageMargins left="0.19685039370078741" right="0.19685039370078741" top="0.74803149606299213" bottom="0.47244094488188981" header="0.19685039370078741" footer="0.27559055118110237"/>
  <pageSetup paperSize="9" scale="70" orientation="landscape" r:id="rId1"/>
  <headerFooter>
    <oddHeader>&amp;L&amp;G</oddHeader>
    <oddFooter>&amp;R&amp;P /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UČESTALOST MDC SKUPINA-BROJ</vt:lpstr>
      <vt:lpstr>UČESTALOST MDC SKUPINA-UDIO</vt:lpstr>
      <vt:lpstr>'UČESTALOST MDC SKUPINA-BROJ'!Print_Area</vt:lpstr>
      <vt:lpstr>'UČESTALOST MDC SKUPINA-UDIO'!Print_Area</vt:lpstr>
      <vt:lpstr>'UČESTALOST MDC SKUPINA-BROJ'!Print_Titles</vt:lpstr>
      <vt:lpstr>'UČESTALOST MDC SKUPINA-UDIO'!Print_Titles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dubravka</dc:creator>
  <cp:lastModifiedBy>HZZO</cp:lastModifiedBy>
  <cp:lastPrinted>2013-05-13T10:53:44Z</cp:lastPrinted>
  <dcterms:created xsi:type="dcterms:W3CDTF">2010-04-20T20:12:36Z</dcterms:created>
  <dcterms:modified xsi:type="dcterms:W3CDTF">2023-11-13T10:56:12Z</dcterms:modified>
</cp:coreProperties>
</file>