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HTA\Novi izvještaji 2016-\DTS\12_2023\"/>
    </mc:Choice>
  </mc:AlternateContent>
  <bookViews>
    <workbookView xWindow="120" yWindow="45" windowWidth="19035" windowHeight="11505"/>
  </bookViews>
  <sheets>
    <sheet name="OPRAVDANOST PRIJEMA-BROJ" sheetId="1" r:id="rId1"/>
    <sheet name="OPRAVDANOST PRIJEMA-UDIO" sheetId="3" r:id="rId2"/>
  </sheets>
  <definedNames>
    <definedName name="_A1" localSheetId="1">'OPRAVDANOST PRIJEMA-UDIO'!#REF!</definedName>
    <definedName name="_A1">'OPRAVDANOST PRIJEMA-BROJ'!$E$3</definedName>
    <definedName name="_A10" localSheetId="1">'OPRAVDANOST PRIJEMA-UDIO'!#REF!</definedName>
    <definedName name="_A10">'OPRAVDANOST PRIJEMA-BROJ'!$N$3</definedName>
    <definedName name="_A11" localSheetId="1">'OPRAVDANOST PRIJEMA-UDIO'!#REF!</definedName>
    <definedName name="_A11">'OPRAVDANOST PRIJEMA-BROJ'!$O$3</definedName>
    <definedName name="_A12" localSheetId="1">'OPRAVDANOST PRIJEMA-UDIO'!#REF!</definedName>
    <definedName name="_A12">'OPRAVDANOST PRIJEMA-BROJ'!$P$3</definedName>
    <definedName name="_A13" localSheetId="1">'OPRAVDANOST PRIJEMA-UDIO'!#REF!</definedName>
    <definedName name="_A13">'OPRAVDANOST PRIJEMA-BROJ'!$Q$3</definedName>
    <definedName name="_A14" localSheetId="1">'OPRAVDANOST PRIJEMA-UDIO'!#REF!</definedName>
    <definedName name="_A14">'OPRAVDANOST PRIJEMA-BROJ'!$R$3</definedName>
    <definedName name="_A15" localSheetId="1">'OPRAVDANOST PRIJEMA-UDIO'!#REF!</definedName>
    <definedName name="_A15">'OPRAVDANOST PRIJEMA-BROJ'!$S$3</definedName>
    <definedName name="_A16" localSheetId="1">'OPRAVDANOST PRIJEMA-UDIO'!#REF!</definedName>
    <definedName name="_A16">'OPRAVDANOST PRIJEMA-BROJ'!$T$3</definedName>
    <definedName name="_A17" localSheetId="1">'OPRAVDANOST PRIJEMA-UDIO'!#REF!</definedName>
    <definedName name="_A17">'OPRAVDANOST PRIJEMA-BROJ'!$U$3</definedName>
    <definedName name="_A18" localSheetId="1">'OPRAVDANOST PRIJEMA-UDIO'!#REF!</definedName>
    <definedName name="_A18">'OPRAVDANOST PRIJEMA-BROJ'!$V$3</definedName>
    <definedName name="_A19" localSheetId="1">'OPRAVDANOST PRIJEMA-UDIO'!#REF!</definedName>
    <definedName name="_A19">'OPRAVDANOST PRIJEMA-BROJ'!$W$3</definedName>
    <definedName name="_A2" localSheetId="1">'OPRAVDANOST PRIJEMA-UDIO'!#REF!</definedName>
    <definedName name="_A2">'OPRAVDANOST PRIJEMA-BROJ'!$F$3</definedName>
    <definedName name="_A20" localSheetId="1">'OPRAVDANOST PRIJEMA-UDIO'!#REF!</definedName>
    <definedName name="_A20">'OPRAVDANOST PRIJEMA-BROJ'!$X$3</definedName>
    <definedName name="_A3" localSheetId="1">'OPRAVDANOST PRIJEMA-UDIO'!#REF!</definedName>
    <definedName name="_A3">'OPRAVDANOST PRIJEMA-BROJ'!$G$3</definedName>
    <definedName name="_A4" localSheetId="1">'OPRAVDANOST PRIJEMA-UDIO'!#REF!</definedName>
    <definedName name="_A4">'OPRAVDANOST PRIJEMA-BROJ'!$H$3</definedName>
    <definedName name="_A5" localSheetId="1">'OPRAVDANOST PRIJEMA-UDIO'!#REF!</definedName>
    <definedName name="_A5">'OPRAVDANOST PRIJEMA-BROJ'!$I$3</definedName>
    <definedName name="_A6" localSheetId="1">'OPRAVDANOST PRIJEMA-UDIO'!#REF!</definedName>
    <definedName name="_A6">'OPRAVDANOST PRIJEMA-BROJ'!$J$3</definedName>
    <definedName name="_A7" localSheetId="1">'OPRAVDANOST PRIJEMA-UDIO'!#REF!</definedName>
    <definedName name="_A7">'OPRAVDANOST PRIJEMA-BROJ'!$K$3</definedName>
    <definedName name="_A8" localSheetId="1">'OPRAVDANOST PRIJEMA-UDIO'!#REF!</definedName>
    <definedName name="_A8">'OPRAVDANOST PRIJEMA-BROJ'!$L$3</definedName>
    <definedName name="_A9" localSheetId="1">'OPRAVDANOST PRIJEMA-UDIO'!#REF!</definedName>
    <definedName name="_A9">'OPRAVDANOST PRIJEMA-BROJ'!$M$3</definedName>
    <definedName name="_B1" localSheetId="1">'OPRAVDANOST PRIJEMA-UDIO'!#REF!</definedName>
    <definedName name="_B1">'OPRAVDANOST PRIJEMA-BROJ'!$D$50</definedName>
    <definedName name="_B10" localSheetId="1">'OPRAVDANOST PRIJEMA-UDIO'!#REF!</definedName>
    <definedName name="_B10">'OPRAVDANOST PRIJEMA-BROJ'!$M$50</definedName>
    <definedName name="_B11" localSheetId="1">'OPRAVDANOST PRIJEMA-UDIO'!#REF!</definedName>
    <definedName name="_B11">'OPRAVDANOST PRIJEMA-BROJ'!$N$50</definedName>
    <definedName name="_B12" localSheetId="1">'OPRAVDANOST PRIJEMA-UDIO'!#REF!</definedName>
    <definedName name="_B12">'OPRAVDANOST PRIJEMA-BROJ'!$O$50</definedName>
    <definedName name="_B13" localSheetId="1">'OPRAVDANOST PRIJEMA-UDIO'!#REF!</definedName>
    <definedName name="_B13">'OPRAVDANOST PRIJEMA-BROJ'!$P$50</definedName>
    <definedName name="_B14" localSheetId="1">'OPRAVDANOST PRIJEMA-UDIO'!#REF!</definedName>
    <definedName name="_B14">'OPRAVDANOST PRIJEMA-BROJ'!$Q$50</definedName>
    <definedName name="_B15" localSheetId="1">'OPRAVDANOST PRIJEMA-UDIO'!#REF!</definedName>
    <definedName name="_B15">'OPRAVDANOST PRIJEMA-BROJ'!$R$50</definedName>
    <definedName name="_B16" localSheetId="1">'OPRAVDANOST PRIJEMA-UDIO'!#REF!</definedName>
    <definedName name="_B16">'OPRAVDANOST PRIJEMA-BROJ'!$S$50</definedName>
    <definedName name="_B17" localSheetId="1">'OPRAVDANOST PRIJEMA-UDIO'!#REF!</definedName>
    <definedName name="_B17">'OPRAVDANOST PRIJEMA-BROJ'!$T$50</definedName>
    <definedName name="_B18" localSheetId="1">'OPRAVDANOST PRIJEMA-UDIO'!#REF!</definedName>
    <definedName name="_B18">'OPRAVDANOST PRIJEMA-BROJ'!$U$50</definedName>
    <definedName name="_B19" localSheetId="1">'OPRAVDANOST PRIJEMA-UDIO'!#REF!</definedName>
    <definedName name="_B19">'OPRAVDANOST PRIJEMA-BROJ'!$V$50</definedName>
    <definedName name="_B2" localSheetId="1">'OPRAVDANOST PRIJEMA-UDIO'!#REF!</definedName>
    <definedName name="_B2">'OPRAVDANOST PRIJEMA-BROJ'!$E$50</definedName>
    <definedName name="_B20" localSheetId="1">'OPRAVDANOST PRIJEMA-UDIO'!#REF!</definedName>
    <definedName name="_B20">'OPRAVDANOST PRIJEMA-BROJ'!$W$50</definedName>
    <definedName name="_B21" localSheetId="1">'OPRAVDANOST PRIJEMA-UDIO'!#REF!</definedName>
    <definedName name="_B21">'OPRAVDANOST PRIJEMA-BROJ'!$X$50</definedName>
    <definedName name="_B3" localSheetId="1">'OPRAVDANOST PRIJEMA-UDIO'!#REF!</definedName>
    <definedName name="_B3">'OPRAVDANOST PRIJEMA-BROJ'!$F$50</definedName>
    <definedName name="_B4" localSheetId="1">'OPRAVDANOST PRIJEMA-UDIO'!#REF!</definedName>
    <definedName name="_B4">'OPRAVDANOST PRIJEMA-BROJ'!$G$50</definedName>
    <definedName name="_B5" localSheetId="1">'OPRAVDANOST PRIJEMA-UDIO'!#REF!</definedName>
    <definedName name="_B5">'OPRAVDANOST PRIJEMA-BROJ'!$H$50</definedName>
    <definedName name="_B6" localSheetId="1">'OPRAVDANOST PRIJEMA-UDIO'!#REF!</definedName>
    <definedName name="_B6">'OPRAVDANOST PRIJEMA-BROJ'!$I$50</definedName>
    <definedName name="_B7" localSheetId="1">'OPRAVDANOST PRIJEMA-UDIO'!#REF!</definedName>
    <definedName name="_B7">'OPRAVDANOST PRIJEMA-BROJ'!$J$50</definedName>
    <definedName name="_B8" localSheetId="1">'OPRAVDANOST PRIJEMA-UDIO'!#REF!</definedName>
    <definedName name="_B8">'OPRAVDANOST PRIJEMA-BROJ'!$K$50</definedName>
    <definedName name="_B9" localSheetId="1">'OPRAVDANOST PRIJEMA-UDIO'!#REF!</definedName>
    <definedName name="_B9">'OPRAVDANOST PRIJEMA-BROJ'!$L$50</definedName>
    <definedName name="n" localSheetId="1">'OPRAVDANOST PRIJEMA-UDIO'!#REF!</definedName>
    <definedName name="n">'OPRAVDANOST PRIJEMA-BROJ'!#REF!</definedName>
    <definedName name="_xlnm.Print_Area" localSheetId="1">'OPRAVDANOST PRIJEMA-UDIO'!$A:$W</definedName>
    <definedName name="_xlnm.Print_Titles" localSheetId="0">'OPRAVDANOST PRIJEMA-BROJ'!$1:$3</definedName>
    <definedName name="_xlnm.Print_Titles" localSheetId="1">'OPRAVDANOST PRIJEMA-UDIO'!$A:$C,'OPRAVDANOST PRIJEMA-UDIO'!$1:$2</definedName>
  </definedNames>
  <calcPr calcId="162913" refMode="R1C1"/>
</workbook>
</file>

<file path=xl/calcChain.xml><?xml version="1.0" encoding="utf-8"?>
<calcChain xmlns="http://schemas.openxmlformats.org/spreadsheetml/2006/main">
  <c r="D45" i="3" l="1"/>
  <c r="E45" i="3"/>
  <c r="F45" i="3"/>
  <c r="G45" i="3"/>
  <c r="H45" i="3"/>
  <c r="I45" i="3"/>
  <c r="K45" i="3"/>
  <c r="L45" i="3"/>
  <c r="M45" i="3"/>
  <c r="N45" i="3"/>
  <c r="O45" i="3"/>
  <c r="P45" i="3"/>
  <c r="T45" i="3"/>
  <c r="U45" i="3"/>
  <c r="V45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S47" i="3"/>
  <c r="T47" i="3"/>
  <c r="U47" i="3"/>
  <c r="V47" i="3"/>
  <c r="W47" i="3"/>
  <c r="E48" i="3"/>
  <c r="F48" i="3"/>
  <c r="G48" i="3"/>
  <c r="H48" i="3"/>
  <c r="I48" i="3"/>
  <c r="K48" i="3"/>
  <c r="L48" i="3"/>
  <c r="M48" i="3"/>
  <c r="N48" i="3"/>
  <c r="P48" i="3"/>
  <c r="Q48" i="3"/>
  <c r="T48" i="3"/>
  <c r="V48" i="3"/>
  <c r="G49" i="3"/>
  <c r="H49" i="3"/>
  <c r="K49" i="3"/>
  <c r="N49" i="3"/>
  <c r="E36" i="3"/>
  <c r="F36" i="3"/>
  <c r="G36" i="3"/>
  <c r="H36" i="3"/>
  <c r="I36" i="3"/>
  <c r="J36" i="3"/>
  <c r="K36" i="3"/>
  <c r="L36" i="3"/>
  <c r="N36" i="3"/>
  <c r="T36" i="3"/>
  <c r="V36" i="3"/>
  <c r="W36" i="3"/>
  <c r="D37" i="3"/>
  <c r="E37" i="3"/>
  <c r="F37" i="3"/>
  <c r="G37" i="3"/>
  <c r="H37" i="3"/>
  <c r="I37" i="3"/>
  <c r="J37" i="3"/>
  <c r="K37" i="3"/>
  <c r="L37" i="3"/>
  <c r="M37" i="3"/>
  <c r="N37" i="3"/>
  <c r="O37" i="3"/>
  <c r="S37" i="3"/>
  <c r="T37" i="3"/>
  <c r="U37" i="3"/>
  <c r="V37" i="3"/>
  <c r="D38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S39" i="3"/>
  <c r="T39" i="3"/>
  <c r="U39" i="3"/>
  <c r="V39" i="3"/>
  <c r="W39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S40" i="3"/>
  <c r="T40" i="3"/>
  <c r="U40" i="3"/>
  <c r="V40" i="3"/>
  <c r="W40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S41" i="3"/>
  <c r="T41" i="3"/>
  <c r="U41" i="3"/>
  <c r="V41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S42" i="3"/>
  <c r="T42" i="3"/>
  <c r="U42" i="3"/>
  <c r="V42" i="3"/>
  <c r="D43" i="3"/>
  <c r="E43" i="3"/>
  <c r="F43" i="3"/>
  <c r="G43" i="3"/>
  <c r="H43" i="3"/>
  <c r="I43" i="3"/>
  <c r="J43" i="3"/>
  <c r="K43" i="3"/>
  <c r="L43" i="3"/>
  <c r="M43" i="3"/>
  <c r="N43" i="3"/>
  <c r="O43" i="3"/>
  <c r="T43" i="3"/>
  <c r="U43" i="3"/>
  <c r="V43" i="3"/>
  <c r="W43" i="3"/>
  <c r="D44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S44" i="3"/>
  <c r="T44" i="3"/>
  <c r="U44" i="3"/>
  <c r="V44" i="3"/>
  <c r="W44" i="3"/>
  <c r="D48" i="1" l="1"/>
  <c r="W48" i="3" s="1"/>
  <c r="D49" i="1"/>
  <c r="D47" i="1"/>
  <c r="V35" i="3"/>
  <c r="U35" i="3"/>
  <c r="T35" i="3"/>
  <c r="S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D28" i="1"/>
  <c r="H28" i="3" s="1"/>
  <c r="W34" i="3"/>
  <c r="V33" i="3"/>
  <c r="U33" i="3"/>
  <c r="T33" i="3"/>
  <c r="O33" i="3"/>
  <c r="N33" i="3"/>
  <c r="M33" i="3"/>
  <c r="L33" i="3"/>
  <c r="K33" i="3"/>
  <c r="J33" i="3"/>
  <c r="I33" i="3"/>
  <c r="W32" i="3"/>
  <c r="U32" i="3"/>
  <c r="T32" i="3"/>
  <c r="K32" i="3"/>
  <c r="I32" i="3"/>
  <c r="G32" i="3"/>
  <c r="E32" i="3"/>
  <c r="V31" i="3"/>
  <c r="U31" i="3"/>
  <c r="T31" i="3"/>
  <c r="O31" i="3"/>
  <c r="N31" i="3"/>
  <c r="M31" i="3"/>
  <c r="L31" i="3"/>
  <c r="K31" i="3"/>
  <c r="J31" i="3"/>
  <c r="I31" i="3"/>
  <c r="H31" i="3"/>
  <c r="G31" i="3"/>
  <c r="F31" i="3"/>
  <c r="E31" i="3"/>
  <c r="D31" i="3"/>
  <c r="U30" i="3"/>
  <c r="P30" i="3"/>
  <c r="O30" i="3"/>
  <c r="M30" i="3"/>
  <c r="L30" i="3"/>
  <c r="K30" i="3"/>
  <c r="J30" i="3"/>
  <c r="I30" i="3"/>
  <c r="H30" i="3"/>
  <c r="G30" i="3"/>
  <c r="F30" i="3"/>
  <c r="T29" i="3"/>
  <c r="N29" i="3"/>
  <c r="M29" i="3"/>
  <c r="L29" i="3"/>
  <c r="K29" i="3"/>
  <c r="J29" i="3"/>
  <c r="I29" i="3"/>
  <c r="H29" i="3"/>
  <c r="G29" i="3"/>
  <c r="F29" i="3"/>
  <c r="E29" i="3"/>
  <c r="D29" i="3"/>
  <c r="W28" i="3"/>
  <c r="U28" i="3"/>
  <c r="T28" i="3"/>
  <c r="N28" i="3"/>
  <c r="L28" i="3"/>
  <c r="K28" i="3"/>
  <c r="I28" i="3"/>
  <c r="G28" i="3"/>
  <c r="F28" i="3"/>
  <c r="E28" i="3"/>
  <c r="D28" i="3"/>
  <c r="V27" i="3"/>
  <c r="U27" i="3"/>
  <c r="N27" i="3"/>
  <c r="M27" i="3"/>
  <c r="L27" i="3"/>
  <c r="K27" i="3"/>
  <c r="I27" i="3"/>
  <c r="F27" i="3"/>
  <c r="E27" i="3"/>
  <c r="W26" i="3"/>
  <c r="G26" i="3"/>
  <c r="W25" i="3"/>
  <c r="T25" i="3"/>
  <c r="Q25" i="3"/>
  <c r="N25" i="3"/>
  <c r="M25" i="3"/>
  <c r="K25" i="3"/>
  <c r="H25" i="3"/>
  <c r="F25" i="3"/>
  <c r="E25" i="3"/>
  <c r="T24" i="3"/>
  <c r="K24" i="3"/>
  <c r="G24" i="3"/>
  <c r="E24" i="3"/>
  <c r="V23" i="3"/>
  <c r="T23" i="3"/>
  <c r="Q23" i="3"/>
  <c r="N23" i="3"/>
  <c r="M23" i="3"/>
  <c r="L23" i="3"/>
  <c r="K23" i="3"/>
  <c r="J23" i="3"/>
  <c r="I23" i="3"/>
  <c r="H23" i="3"/>
  <c r="G23" i="3"/>
  <c r="F23" i="3"/>
  <c r="E23" i="3"/>
  <c r="D23" i="3"/>
  <c r="T22" i="3"/>
  <c r="N22" i="3"/>
  <c r="K22" i="3"/>
  <c r="I22" i="3"/>
  <c r="H22" i="3"/>
  <c r="G22" i="3"/>
  <c r="D22" i="3"/>
  <c r="N21" i="3"/>
  <c r="G21" i="3"/>
  <c r="W20" i="3"/>
  <c r="N20" i="3"/>
  <c r="M20" i="3"/>
  <c r="G20" i="3"/>
  <c r="F20" i="3"/>
  <c r="E20" i="3"/>
  <c r="W19" i="3"/>
  <c r="U19" i="3"/>
  <c r="T19" i="3"/>
  <c r="S19" i="3"/>
  <c r="P19" i="3"/>
  <c r="N19" i="3"/>
  <c r="M19" i="3"/>
  <c r="L19" i="3"/>
  <c r="K19" i="3"/>
  <c r="J19" i="3"/>
  <c r="I19" i="3"/>
  <c r="G19" i="3"/>
  <c r="F19" i="3"/>
  <c r="E19" i="3"/>
  <c r="D19" i="3"/>
  <c r="T18" i="3"/>
  <c r="N18" i="3"/>
  <c r="K18" i="3"/>
  <c r="W17" i="3"/>
  <c r="T17" i="3"/>
  <c r="N17" i="3"/>
  <c r="M17" i="3"/>
  <c r="L17" i="3"/>
  <c r="K17" i="3"/>
  <c r="I17" i="3"/>
  <c r="H17" i="3"/>
  <c r="F17" i="3"/>
  <c r="E17" i="3"/>
  <c r="D17" i="3"/>
  <c r="V16" i="3"/>
  <c r="T16" i="3"/>
  <c r="N16" i="3"/>
  <c r="L16" i="3"/>
  <c r="K16" i="3"/>
  <c r="I16" i="3"/>
  <c r="H16" i="3"/>
  <c r="G16" i="3"/>
  <c r="F16" i="3"/>
  <c r="E16" i="3"/>
  <c r="V15" i="3"/>
  <c r="U15" i="3"/>
  <c r="T15" i="3"/>
  <c r="Q15" i="3"/>
  <c r="P15" i="3"/>
  <c r="O15" i="3"/>
  <c r="N15" i="3"/>
  <c r="L15" i="3"/>
  <c r="K15" i="3"/>
  <c r="J15" i="3"/>
  <c r="I15" i="3"/>
  <c r="H15" i="3"/>
  <c r="G15" i="3"/>
  <c r="N14" i="3"/>
  <c r="G14" i="3"/>
  <c r="V13" i="3"/>
  <c r="U13" i="3"/>
  <c r="T13" i="3"/>
  <c r="S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W12" i="3"/>
  <c r="V12" i="3"/>
  <c r="U12" i="3"/>
  <c r="T12" i="3"/>
  <c r="S12" i="3"/>
  <c r="P12" i="3"/>
  <c r="M12" i="3"/>
  <c r="L12" i="3"/>
  <c r="K12" i="3"/>
  <c r="J12" i="3"/>
  <c r="G12" i="3"/>
  <c r="F12" i="3"/>
  <c r="E12" i="3"/>
  <c r="D12" i="3"/>
  <c r="W11" i="3"/>
  <c r="V11" i="3"/>
  <c r="P11" i="3"/>
  <c r="N11" i="3"/>
  <c r="M11" i="3"/>
  <c r="L11" i="3"/>
  <c r="K11" i="3"/>
  <c r="J11" i="3"/>
  <c r="I11" i="3"/>
  <c r="H11" i="3"/>
  <c r="G11" i="3"/>
  <c r="F11" i="3"/>
  <c r="E11" i="3"/>
  <c r="D11" i="3"/>
  <c r="W10" i="3"/>
  <c r="U10" i="3"/>
  <c r="T10" i="3"/>
  <c r="O10" i="3"/>
  <c r="N10" i="3"/>
  <c r="M10" i="3"/>
  <c r="L10" i="3"/>
  <c r="K10" i="3"/>
  <c r="I10" i="3"/>
  <c r="G10" i="3"/>
  <c r="F10" i="3"/>
  <c r="E10" i="3"/>
  <c r="D10" i="3"/>
  <c r="W9" i="3"/>
  <c r="V9" i="3"/>
  <c r="P9" i="3"/>
  <c r="M9" i="3"/>
  <c r="L9" i="3"/>
  <c r="K9" i="3"/>
  <c r="J9" i="3"/>
  <c r="I9" i="3"/>
  <c r="F9" i="3"/>
  <c r="E9" i="3"/>
  <c r="V8" i="3"/>
  <c r="U8" i="3"/>
  <c r="P8" i="3"/>
  <c r="N8" i="3"/>
  <c r="L8" i="3"/>
  <c r="K8" i="3"/>
  <c r="J8" i="3"/>
  <c r="I8" i="3"/>
  <c r="H8" i="3"/>
  <c r="G8" i="3"/>
  <c r="F8" i="3"/>
  <c r="E8" i="3"/>
  <c r="D8" i="3"/>
  <c r="U7" i="3"/>
  <c r="T7" i="3"/>
  <c r="N7" i="3"/>
  <c r="M7" i="3"/>
  <c r="L7" i="3"/>
  <c r="K7" i="3"/>
  <c r="J7" i="3"/>
  <c r="I7" i="3"/>
  <c r="F7" i="3"/>
  <c r="E7" i="3"/>
  <c r="D7" i="3"/>
  <c r="V6" i="3"/>
  <c r="P6" i="3"/>
  <c r="M6" i="3"/>
  <c r="L6" i="3"/>
  <c r="K6" i="3"/>
  <c r="J6" i="3"/>
  <c r="I6" i="3"/>
  <c r="H6" i="3"/>
  <c r="F6" i="3"/>
  <c r="E6" i="3"/>
  <c r="D6" i="3"/>
  <c r="V5" i="3"/>
  <c r="U5" i="3"/>
  <c r="T5" i="3"/>
  <c r="S5" i="3"/>
  <c r="N5" i="3"/>
  <c r="L5" i="3"/>
  <c r="K5" i="3"/>
  <c r="J5" i="3"/>
  <c r="I5" i="3"/>
  <c r="G5" i="3"/>
  <c r="F5" i="3"/>
  <c r="E5" i="3"/>
  <c r="V4" i="3"/>
  <c r="U4" i="3"/>
  <c r="T4" i="3"/>
  <c r="N4" i="3"/>
  <c r="K4" i="3"/>
  <c r="I4" i="3"/>
  <c r="D4" i="1"/>
  <c r="E4" i="3" s="1"/>
  <c r="D5" i="1"/>
  <c r="D5" i="3" s="1"/>
  <c r="D6" i="1"/>
  <c r="G6" i="3" s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46" i="1"/>
  <c r="W46" i="3" s="1"/>
  <c r="D45" i="1"/>
  <c r="W45" i="3" s="1"/>
  <c r="D44" i="1"/>
  <c r="R44" i="3" s="1"/>
  <c r="D43" i="1"/>
  <c r="D42" i="1"/>
  <c r="D41" i="1"/>
  <c r="D40" i="1"/>
  <c r="R40" i="3" s="1"/>
  <c r="D39" i="1"/>
  <c r="D38" i="1"/>
  <c r="W38" i="3" s="1"/>
  <c r="D37" i="1"/>
  <c r="D36" i="1"/>
  <c r="D35" i="1"/>
  <c r="R35" i="3" s="1"/>
  <c r="D34" i="1"/>
  <c r="D34" i="3" s="1"/>
  <c r="D33" i="1"/>
  <c r="D33" i="3" s="1"/>
  <c r="D32" i="1"/>
  <c r="D32" i="3" s="1"/>
  <c r="D31" i="1"/>
  <c r="P31" i="3" s="1"/>
  <c r="D30" i="1"/>
  <c r="D30" i="3" s="1"/>
  <c r="D29" i="1"/>
  <c r="O29" i="3" s="1"/>
  <c r="D27" i="1"/>
  <c r="D27" i="3" s="1"/>
  <c r="D26" i="1"/>
  <c r="E26" i="3" s="1"/>
  <c r="D25" i="1"/>
  <c r="D25" i="3" s="1"/>
  <c r="D24" i="1"/>
  <c r="D24" i="3" s="1"/>
  <c r="D23" i="1"/>
  <c r="O23" i="3" s="1"/>
  <c r="D22" i="1"/>
  <c r="E22" i="3" s="1"/>
  <c r="D21" i="1"/>
  <c r="D21" i="3" s="1"/>
  <c r="D20" i="1"/>
  <c r="D20" i="3" s="1"/>
  <c r="D19" i="1"/>
  <c r="H19" i="3" s="1"/>
  <c r="D18" i="1"/>
  <c r="D18" i="3" s="1"/>
  <c r="D17" i="1"/>
  <c r="G17" i="3" s="1"/>
  <c r="D16" i="1"/>
  <c r="D16" i="3" s="1"/>
  <c r="D15" i="1"/>
  <c r="D15" i="3" s="1"/>
  <c r="D14" i="1"/>
  <c r="E14" i="3" s="1"/>
  <c r="D13" i="1"/>
  <c r="R13" i="3" s="1"/>
  <c r="D12" i="1"/>
  <c r="I12" i="3" s="1"/>
  <c r="D11" i="1"/>
  <c r="O11" i="3" s="1"/>
  <c r="D10" i="1"/>
  <c r="H10" i="3" s="1"/>
  <c r="D9" i="1"/>
  <c r="D9" i="3" s="1"/>
  <c r="D8" i="1"/>
  <c r="M8" i="3" s="1"/>
  <c r="D7" i="1"/>
  <c r="G7" i="3" s="1"/>
  <c r="W29" i="3" l="1"/>
  <c r="W30" i="3"/>
  <c r="W6" i="3"/>
  <c r="W18" i="3"/>
  <c r="W21" i="3"/>
  <c r="V49" i="3"/>
  <c r="W49" i="3"/>
  <c r="R42" i="3"/>
  <c r="W42" i="3"/>
  <c r="R41" i="3"/>
  <c r="W41" i="3"/>
  <c r="R37" i="3"/>
  <c r="W37" i="3"/>
  <c r="W35" i="3"/>
  <c r="W33" i="3"/>
  <c r="W31" i="3"/>
  <c r="W27" i="3"/>
  <c r="W24" i="3"/>
  <c r="W23" i="3"/>
  <c r="W22" i="3"/>
  <c r="W16" i="3"/>
  <c r="W15" i="3"/>
  <c r="W14" i="3"/>
  <c r="W13" i="3"/>
  <c r="V10" i="3"/>
  <c r="W8" i="3"/>
  <c r="W7" i="3"/>
  <c r="W5" i="3"/>
  <c r="W4" i="3"/>
  <c r="V34" i="3"/>
  <c r="V32" i="3"/>
  <c r="V30" i="3"/>
  <c r="V29" i="3"/>
  <c r="V28" i="3"/>
  <c r="V26" i="3"/>
  <c r="V25" i="3"/>
  <c r="V24" i="3"/>
  <c r="U22" i="3"/>
  <c r="V22" i="3"/>
  <c r="T21" i="3"/>
  <c r="V21" i="3"/>
  <c r="V20" i="3"/>
  <c r="V19" i="3"/>
  <c r="V18" i="3"/>
  <c r="V17" i="3"/>
  <c r="V14" i="3"/>
  <c r="S7" i="3"/>
  <c r="V7" i="3"/>
  <c r="T49" i="3"/>
  <c r="U49" i="3"/>
  <c r="S48" i="3"/>
  <c r="U48" i="3"/>
  <c r="S36" i="3"/>
  <c r="U36" i="3"/>
  <c r="U34" i="3"/>
  <c r="U29" i="3"/>
  <c r="U26" i="3"/>
  <c r="U25" i="3"/>
  <c r="U24" i="3"/>
  <c r="S23" i="3"/>
  <c r="U23" i="3"/>
  <c r="U21" i="3"/>
  <c r="U20" i="3"/>
  <c r="U18" i="3"/>
  <c r="U17" i="3"/>
  <c r="U16" i="3"/>
  <c r="U14" i="3"/>
  <c r="U11" i="3"/>
  <c r="U9" i="3"/>
  <c r="T6" i="3"/>
  <c r="U6" i="3"/>
  <c r="T34" i="3"/>
  <c r="T30" i="3"/>
  <c r="T27" i="3"/>
  <c r="T26" i="3"/>
  <c r="S20" i="3"/>
  <c r="T20" i="3"/>
  <c r="S16" i="3"/>
  <c r="R15" i="3"/>
  <c r="S15" i="3"/>
  <c r="T14" i="3"/>
  <c r="T11" i="3"/>
  <c r="T9" i="3"/>
  <c r="T8" i="3"/>
  <c r="R49" i="3"/>
  <c r="S49" i="3"/>
  <c r="R45" i="3"/>
  <c r="S45" i="3"/>
  <c r="R43" i="3"/>
  <c r="S43" i="3"/>
  <c r="S34" i="3"/>
  <c r="R33" i="3"/>
  <c r="S33" i="3"/>
  <c r="S32" i="3"/>
  <c r="R31" i="3"/>
  <c r="S31" i="3"/>
  <c r="S30" i="3"/>
  <c r="S29" i="3"/>
  <c r="S28" i="3"/>
  <c r="S27" i="3"/>
  <c r="S26" i="3"/>
  <c r="S25" i="3"/>
  <c r="S24" i="3"/>
  <c r="S22" i="3"/>
  <c r="S21" i="3"/>
  <c r="S18" i="3"/>
  <c r="S17" i="3"/>
  <c r="R14" i="3"/>
  <c r="S14" i="3"/>
  <c r="S11" i="3"/>
  <c r="S10" i="3"/>
  <c r="S9" i="3"/>
  <c r="Q8" i="3"/>
  <c r="R8" i="3"/>
  <c r="S8" i="3"/>
  <c r="S6" i="3"/>
  <c r="R5" i="3"/>
  <c r="S4" i="3"/>
  <c r="R4" i="3"/>
  <c r="O48" i="3"/>
  <c r="R48" i="3"/>
  <c r="Q47" i="3"/>
  <c r="R47" i="3"/>
  <c r="Q39" i="3"/>
  <c r="R39" i="3"/>
  <c r="Q36" i="3"/>
  <c r="R36" i="3"/>
  <c r="R34" i="3"/>
  <c r="R32" i="3"/>
  <c r="R30" i="3"/>
  <c r="R29" i="3"/>
  <c r="R28" i="3"/>
  <c r="Q27" i="3"/>
  <c r="R27" i="3"/>
  <c r="R26" i="3"/>
  <c r="R25" i="3"/>
  <c r="Q24" i="3"/>
  <c r="R24" i="3"/>
  <c r="R23" i="3"/>
  <c r="R22" i="3"/>
  <c r="R21" i="3"/>
  <c r="R20" i="3"/>
  <c r="R19" i="3"/>
  <c r="Q18" i="3"/>
  <c r="R18" i="3"/>
  <c r="R17" i="3"/>
  <c r="R16" i="3"/>
  <c r="R12" i="3"/>
  <c r="R11" i="3"/>
  <c r="R10" i="3"/>
  <c r="R9" i="3"/>
  <c r="R7" i="3"/>
  <c r="R6" i="3"/>
  <c r="P49" i="3"/>
  <c r="Q49" i="3"/>
  <c r="J45" i="3"/>
  <c r="Q45" i="3"/>
  <c r="P43" i="3"/>
  <c r="Q43" i="3"/>
  <c r="P37" i="3"/>
  <c r="Q37" i="3"/>
  <c r="Q34" i="3"/>
  <c r="Q33" i="3"/>
  <c r="Q32" i="3"/>
  <c r="Q31" i="3"/>
  <c r="Q30" i="3"/>
  <c r="Q29" i="3"/>
  <c r="Q28" i="3"/>
  <c r="P26" i="3"/>
  <c r="Q26" i="3"/>
  <c r="P24" i="3"/>
  <c r="P23" i="3"/>
  <c r="Q22" i="3"/>
  <c r="Q21" i="3"/>
  <c r="Q20" i="3"/>
  <c r="Q19" i="3"/>
  <c r="Q17" i="3"/>
  <c r="O17" i="3"/>
  <c r="P17" i="3"/>
  <c r="Q16" i="3"/>
  <c r="P14" i="3"/>
  <c r="Q14" i="3"/>
  <c r="Q12" i="3"/>
  <c r="Q11" i="3"/>
  <c r="P10" i="3"/>
  <c r="Q10" i="3"/>
  <c r="Q9" i="3"/>
  <c r="Q7" i="3"/>
  <c r="Q6" i="3"/>
  <c r="P5" i="3"/>
  <c r="Q5" i="3"/>
  <c r="O4" i="3"/>
  <c r="P4" i="3"/>
  <c r="Q4" i="3"/>
  <c r="O36" i="3"/>
  <c r="P36" i="3"/>
  <c r="P34" i="3"/>
  <c r="P33" i="3"/>
  <c r="P32" i="3"/>
  <c r="P29" i="3"/>
  <c r="P28" i="3"/>
  <c r="O27" i="3"/>
  <c r="P27" i="3"/>
  <c r="P25" i="3"/>
  <c r="P22" i="3"/>
  <c r="P21" i="3"/>
  <c r="P20" i="3"/>
  <c r="P18" i="3"/>
  <c r="O18" i="3"/>
  <c r="P16" i="3"/>
  <c r="O12" i="3"/>
  <c r="P7" i="3"/>
  <c r="M49" i="3"/>
  <c r="O49" i="3"/>
  <c r="O34" i="3"/>
  <c r="O32" i="3"/>
  <c r="O28" i="3"/>
  <c r="O26" i="3"/>
  <c r="O25" i="3"/>
  <c r="O24" i="3"/>
  <c r="O22" i="3"/>
  <c r="O21" i="3"/>
  <c r="O20" i="3"/>
  <c r="O19" i="3"/>
  <c r="O16" i="3"/>
  <c r="O14" i="3"/>
  <c r="N9" i="3"/>
  <c r="O9" i="3"/>
  <c r="O8" i="3"/>
  <c r="O7" i="3"/>
  <c r="O6" i="3"/>
  <c r="O5" i="3"/>
  <c r="N34" i="3"/>
  <c r="N32" i="3"/>
  <c r="N30" i="3"/>
  <c r="N26" i="3"/>
  <c r="N24" i="3"/>
  <c r="N12" i="3"/>
  <c r="N6" i="3"/>
  <c r="D36" i="3"/>
  <c r="M36" i="3"/>
  <c r="L34" i="3"/>
  <c r="M34" i="3"/>
  <c r="M32" i="3"/>
  <c r="M28" i="3"/>
  <c r="M26" i="3"/>
  <c r="L24" i="3"/>
  <c r="M24" i="3"/>
  <c r="M22" i="3"/>
  <c r="M21" i="3"/>
  <c r="M18" i="3"/>
  <c r="M16" i="3"/>
  <c r="M15" i="3"/>
  <c r="M14" i="3"/>
  <c r="M5" i="3"/>
  <c r="M4" i="3"/>
  <c r="J49" i="3"/>
  <c r="L49" i="3"/>
  <c r="L32" i="3"/>
  <c r="L26" i="3"/>
  <c r="L25" i="3"/>
  <c r="L22" i="3"/>
  <c r="L21" i="3"/>
  <c r="L20" i="3"/>
  <c r="L18" i="3"/>
  <c r="L14" i="3"/>
  <c r="L4" i="3"/>
  <c r="K34" i="3"/>
  <c r="J32" i="3"/>
  <c r="J28" i="3"/>
  <c r="J26" i="3"/>
  <c r="K26" i="3"/>
  <c r="K21" i="3"/>
  <c r="K20" i="3"/>
  <c r="J17" i="3"/>
  <c r="K14" i="3"/>
  <c r="D48" i="3"/>
  <c r="J48" i="3"/>
  <c r="J34" i="3"/>
  <c r="F33" i="3"/>
  <c r="J27" i="3"/>
  <c r="J25" i="3"/>
  <c r="J24" i="3"/>
  <c r="I24" i="3"/>
  <c r="J22" i="3"/>
  <c r="J21" i="3"/>
  <c r="J20" i="3"/>
  <c r="I20" i="3"/>
  <c r="I18" i="3"/>
  <c r="J18" i="3"/>
  <c r="J16" i="3"/>
  <c r="H14" i="3"/>
  <c r="J14" i="3"/>
  <c r="J10" i="3"/>
  <c r="J4" i="3"/>
  <c r="F49" i="3"/>
  <c r="I49" i="3"/>
  <c r="I34" i="3"/>
  <c r="I26" i="3"/>
  <c r="I25" i="3"/>
  <c r="I21" i="3"/>
  <c r="H18" i="3"/>
  <c r="I14" i="3"/>
  <c r="H12" i="3"/>
  <c r="H34" i="3"/>
  <c r="G33" i="3"/>
  <c r="H33" i="3"/>
  <c r="H32" i="3"/>
  <c r="H27" i="3"/>
  <c r="H26" i="3"/>
  <c r="H24" i="3"/>
  <c r="H21" i="3"/>
  <c r="H20" i="3"/>
  <c r="H9" i="3"/>
  <c r="H7" i="3"/>
  <c r="H5" i="3"/>
  <c r="H4" i="3"/>
  <c r="F34" i="3"/>
  <c r="G34" i="3"/>
  <c r="G27" i="3"/>
  <c r="G25" i="3"/>
  <c r="G18" i="3"/>
  <c r="G9" i="3"/>
  <c r="G4" i="3"/>
  <c r="F32" i="3"/>
  <c r="F26" i="3"/>
  <c r="F24" i="3"/>
  <c r="F22" i="3"/>
  <c r="F21" i="3"/>
  <c r="F18" i="3"/>
  <c r="E18" i="3"/>
  <c r="F15" i="3"/>
  <c r="F14" i="3"/>
  <c r="F4" i="3"/>
  <c r="D49" i="3"/>
  <c r="E49" i="3"/>
  <c r="E34" i="3"/>
  <c r="E33" i="3"/>
  <c r="E30" i="3"/>
  <c r="D26" i="3"/>
  <c r="E21" i="3"/>
  <c r="E15" i="3"/>
  <c r="D14" i="3"/>
  <c r="D50" i="1"/>
  <c r="G50" i="3" s="1"/>
  <c r="D4" i="3"/>
  <c r="T50" i="3" l="1"/>
  <c r="N50" i="3"/>
  <c r="K50" i="3"/>
  <c r="V50" i="3"/>
  <c r="U50" i="3"/>
  <c r="I50" i="3"/>
  <c r="W50" i="3"/>
  <c r="S50" i="3"/>
  <c r="R50" i="3"/>
  <c r="Q50" i="3"/>
  <c r="P50" i="3"/>
  <c r="O50" i="3"/>
  <c r="M50" i="3"/>
  <c r="L50" i="3"/>
  <c r="J50" i="3"/>
  <c r="H50" i="3"/>
  <c r="D50" i="3"/>
  <c r="F50" i="3"/>
  <c r="E50" i="3"/>
</calcChain>
</file>

<file path=xl/sharedStrings.xml><?xml version="1.0" encoding="utf-8"?>
<sst xmlns="http://schemas.openxmlformats.org/spreadsheetml/2006/main" count="237" uniqueCount="120">
  <si>
    <t>Red. 
broj</t>
  </si>
  <si>
    <t>USTANOVA</t>
  </si>
  <si>
    <t>Broj slučajeva</t>
  </si>
  <si>
    <t>Sveukupno slučajeva</t>
  </si>
  <si>
    <t>Iznenadna nesvjestica</t>
  </si>
  <si>
    <t>Nenormalno visok ili nizak puls</t>
  </si>
  <si>
    <t>Nenormalno visok ili nizak krvni  tlak</t>
  </si>
  <si>
    <t>Akutni gubitak vida ili sluha</t>
  </si>
  <si>
    <t>Akutni gubitak pokretljivosti glavnih dijelova tijela</t>
  </si>
  <si>
    <t>Uporna groznica</t>
  </si>
  <si>
    <t>Aktivno krvarenje</t>
  </si>
  <si>
    <t>Jaka abnormalnost elektrolita ili plinova u krvi mjereno u vrijeme dolaska u bolnicu</t>
  </si>
  <si>
    <t>Abnormalnost elektrokardiograma</t>
  </si>
  <si>
    <t>Sumnja na akutnu ishemiju miokarda</t>
  </si>
  <si>
    <t>Dehiscijencija ili evisceracija rane</t>
  </si>
  <si>
    <t>Bol koja onesposobljuje</t>
  </si>
  <si>
    <t>Parenteralna primjena lijekova i/ili nadoknada tekućine</t>
  </si>
  <si>
    <t>Značajan postupak u roku od 24 sata nakon prijama</t>
  </si>
  <si>
    <t>Potrebna bolnička skrb koja je dostupna jedino u akutnoj bolnici</t>
  </si>
  <si>
    <t>Monitoriranje vitalnih znakova najmanje svaka 2 sata</t>
  </si>
  <si>
    <t>Sporadična ili kontinuirana uporaba  respiratora</t>
  </si>
  <si>
    <t>Stariji pacijenti s jako otežanim disanjem</t>
  </si>
  <si>
    <t>otežano disanje uslijed bronhijalne astme</t>
  </si>
  <si>
    <t>Ostalo</t>
  </si>
  <si>
    <t>Šifra</t>
  </si>
  <si>
    <t>Naziv</t>
  </si>
  <si>
    <t>029602963</t>
  </si>
  <si>
    <t>006200621</t>
  </si>
  <si>
    <t>K.B.C.ZAGREB</t>
  </si>
  <si>
    <t>023902396</t>
  </si>
  <si>
    <t>026102617</t>
  </si>
  <si>
    <t>K.B.C.RIJEKA</t>
  </si>
  <si>
    <t>004400445</t>
  </si>
  <si>
    <t>K.B.SESTARA MILOSRDNICA</t>
  </si>
  <si>
    <t>047804785</t>
  </si>
  <si>
    <t>K.B.DUBRAVA</t>
  </si>
  <si>
    <t>005200520</t>
  </si>
  <si>
    <t>K.B.MERKUR</t>
  </si>
  <si>
    <t>KL.ZA DJEČJE BOLESTI</t>
  </si>
  <si>
    <t>050605062</t>
  </si>
  <si>
    <t>KL.ZA ORTOPEDIJU LOVRAN</t>
  </si>
  <si>
    <t>007100710</t>
  </si>
  <si>
    <t>KL.ZA INFEKTIVNE BOLESTI</t>
  </si>
  <si>
    <t>265626560</t>
  </si>
  <si>
    <t>O.B.GOSPIĆ</t>
  </si>
  <si>
    <t>352635266</t>
  </si>
  <si>
    <t>O.B.HRVATSKI PONOS KNIN</t>
  </si>
  <si>
    <t>309430941</t>
  </si>
  <si>
    <t>O.B.VUKOVAR</t>
  </si>
  <si>
    <t>046604669</t>
  </si>
  <si>
    <t>O.B.BJELOVAR</t>
  </si>
  <si>
    <t>046104615</t>
  </si>
  <si>
    <t>O.B.ČAKOVEC</t>
  </si>
  <si>
    <t>047204729</t>
  </si>
  <si>
    <t>O.B.DUBROVNIK</t>
  </si>
  <si>
    <t>050805088</t>
  </si>
  <si>
    <t>O.B.KARLOVAC</t>
  </si>
  <si>
    <t>046904697</t>
  </si>
  <si>
    <t>O.B.KOPRIVNICA</t>
  </si>
  <si>
    <t>045604568</t>
  </si>
  <si>
    <t>266626661</t>
  </si>
  <si>
    <t>O.B.OGULIN</t>
  </si>
  <si>
    <t>044904495</t>
  </si>
  <si>
    <t>O.B.POŽEGA</t>
  </si>
  <si>
    <t>049904990</t>
  </si>
  <si>
    <t>O.B.PULA</t>
  </si>
  <si>
    <t>045404542</t>
  </si>
  <si>
    <t>O.B.SISAK</t>
  </si>
  <si>
    <t>046204628</t>
  </si>
  <si>
    <t>O.B.SL.BROD</t>
  </si>
  <si>
    <t>051105110</t>
  </si>
  <si>
    <t>O.B.ŠIBENIK</t>
  </si>
  <si>
    <t>047404744</t>
  </si>
  <si>
    <t>O.B.VARAŽDIN</t>
  </si>
  <si>
    <t>050105019</t>
  </si>
  <si>
    <t>O.B.VINKOVCI</t>
  </si>
  <si>
    <t>047604760</t>
  </si>
  <si>
    <t>O.B.VIROVITICA</t>
  </si>
  <si>
    <t>045804583</t>
  </si>
  <si>
    <t>O.B.ZABOK</t>
  </si>
  <si>
    <t>049704974</t>
  </si>
  <si>
    <t>O.B.ZADAR</t>
  </si>
  <si>
    <t>004200420</t>
  </si>
  <si>
    <t>033203326</t>
  </si>
  <si>
    <t>S.B.KRAPINSKE TOPLICE</t>
  </si>
  <si>
    <t>048904899</t>
  </si>
  <si>
    <t>S.B.THALASSOTHERAPIA OPATIJA</t>
  </si>
  <si>
    <t>013901397</t>
  </si>
  <si>
    <t>S.B.BIOGRAD</t>
  </si>
  <si>
    <t>011201126</t>
  </si>
  <si>
    <t>P.B.VRAPČE</t>
  </si>
  <si>
    <t>025902598</t>
  </si>
  <si>
    <t>P.B.RAB</t>
  </si>
  <si>
    <t>033803382</t>
  </si>
  <si>
    <t>P.B.UGLJAN</t>
  </si>
  <si>
    <t>011101113</t>
  </si>
  <si>
    <t>P.B.SVETI IVAN</t>
  </si>
  <si>
    <t>021102112</t>
  </si>
  <si>
    <t>P.B.POPOVAČA</t>
  </si>
  <si>
    <t>048804886</t>
  </si>
  <si>
    <t>S.B.GOLJAK</t>
  </si>
  <si>
    <t>047904798</t>
  </si>
  <si>
    <t>S.B.ZA PLUĆ.BOL.ROCKEFELLEROVA</t>
  </si>
  <si>
    <t>048004804</t>
  </si>
  <si>
    <t>D.B.SREBRNJAK</t>
  </si>
  <si>
    <t>049104918</t>
  </si>
  <si>
    <t>P.B.ZA DJECU I MLADEŽ</t>
  </si>
  <si>
    <t>308630866</t>
  </si>
  <si>
    <t>S.B.MAGDALENA</t>
  </si>
  <si>
    <t>UKUPNO</t>
  </si>
  <si>
    <t>K.B.C.SPLIT</t>
  </si>
  <si>
    <t>K.B.C.OSIJEK</t>
  </si>
  <si>
    <t>K.B.SVETI DUH</t>
  </si>
  <si>
    <t>Udio slučajeva</t>
  </si>
  <si>
    <t>311031102</t>
  </si>
  <si>
    <t>O.B. NOVA GRADIŠKA</t>
  </si>
  <si>
    <t>341734179</t>
  </si>
  <si>
    <t>347334733</t>
  </si>
  <si>
    <t>O.B.PAKRAC</t>
  </si>
  <si>
    <t>O.Ž.B.NAŠICE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</si>
</sst>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Times New Roman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9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textRotation="90" wrapText="1"/>
    </xf>
    <xf numFmtId="0" fontId="1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vertical="center" wrapText="1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vertical="center"/>
    </xf>
    <xf numFmtId="4" fontId="3" fillId="0" borderId="0" xfId="0" applyNumberFormat="1" applyFont="1" applyBorder="1" applyAlignment="1">
      <alignment vertical="center"/>
    </xf>
    <xf numFmtId="10" fontId="3" fillId="0" borderId="5" xfId="0" applyNumberFormat="1" applyFont="1" applyBorder="1" applyAlignment="1">
      <alignment horizontal="right" vertical="center"/>
    </xf>
    <xf numFmtId="10" fontId="3" fillId="0" borderId="6" xfId="0" applyNumberFormat="1" applyFont="1" applyBorder="1" applyAlignment="1">
      <alignment horizontal="right" vertical="center"/>
    </xf>
    <xf numFmtId="10" fontId="3" fillId="0" borderId="0" xfId="0" applyNumberFormat="1" applyFont="1" applyBorder="1" applyAlignment="1">
      <alignment horizontal="right" vertical="center"/>
    </xf>
    <xf numFmtId="10" fontId="3" fillId="0" borderId="4" xfId="0" applyNumberFormat="1" applyFont="1" applyBorder="1" applyAlignment="1">
      <alignment horizontal="right" vertical="center"/>
    </xf>
    <xf numFmtId="10" fontId="3" fillId="0" borderId="7" xfId="0" applyNumberFormat="1" applyFont="1" applyBorder="1" applyAlignment="1">
      <alignment horizontal="right" vertical="center"/>
    </xf>
    <xf numFmtId="10" fontId="3" fillId="0" borderId="3" xfId="0" applyNumberFormat="1" applyFont="1" applyBorder="1" applyAlignment="1">
      <alignment horizontal="right" vertical="center"/>
    </xf>
    <xf numFmtId="10" fontId="1" fillId="0" borderId="9" xfId="0" applyNumberFormat="1" applyFont="1" applyBorder="1" applyAlignment="1">
      <alignment horizontal="right" vertical="center"/>
    </xf>
    <xf numFmtId="10" fontId="1" fillId="0" borderId="10" xfId="0" applyNumberFormat="1" applyFont="1" applyBorder="1" applyAlignment="1">
      <alignment horizontal="right" vertical="center"/>
    </xf>
    <xf numFmtId="10" fontId="1" fillId="0" borderId="11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2" borderId="9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textRotation="90" wrapText="1"/>
    </xf>
    <xf numFmtId="2" fontId="1" fillId="3" borderId="10" xfId="0" applyNumberFormat="1" applyFont="1" applyFill="1" applyBorder="1" applyAlignment="1">
      <alignment horizontal="center" vertical="center" wrapText="1"/>
    </xf>
    <xf numFmtId="2" fontId="1" fillId="3" borderId="1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X52"/>
  <sheetViews>
    <sheetView tabSelected="1" zoomScaleNormal="100" workbookViewId="0">
      <pane ySplit="3" topLeftCell="A4" activePane="bottomLeft" state="frozen"/>
      <selection activeCell="B1" sqref="B1"/>
      <selection pane="bottomLeft" activeCell="D4" sqref="D4"/>
    </sheetView>
  </sheetViews>
  <sheetFormatPr defaultRowHeight="12" x14ac:dyDescent="0.25"/>
  <cols>
    <col min="1" max="1" width="3.75" style="11" bestFit="1" customWidth="1"/>
    <col min="2" max="2" width="7.625" style="11" bestFit="1" customWidth="1"/>
    <col min="3" max="3" width="27.75" style="11" bestFit="1" customWidth="1"/>
    <col min="4" max="24" width="5.5" style="16" customWidth="1"/>
    <col min="25" max="16384" width="9" style="11"/>
  </cols>
  <sheetData>
    <row r="1" spans="1:24" s="1" customFormat="1" ht="12" customHeight="1" x14ac:dyDescent="0.25">
      <c r="A1" s="27" t="s">
        <v>0</v>
      </c>
      <c r="B1" s="27" t="s">
        <v>1</v>
      </c>
      <c r="C1" s="29"/>
      <c r="D1" s="30" t="s">
        <v>2</v>
      </c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4" s="3" customFormat="1" ht="98.25" customHeight="1" x14ac:dyDescent="0.25">
      <c r="A2" s="27"/>
      <c r="B2" s="27"/>
      <c r="C2" s="29"/>
      <c r="D2" s="3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 s="3" customFormat="1" ht="15" customHeight="1" x14ac:dyDescent="0.25">
      <c r="A3" s="28"/>
      <c r="B3" s="4" t="s">
        <v>24</v>
      </c>
      <c r="C3" s="4" t="s">
        <v>25</v>
      </c>
      <c r="D3" s="32"/>
      <c r="E3" s="5">
        <v>1</v>
      </c>
      <c r="F3" s="5">
        <v>2</v>
      </c>
      <c r="G3" s="5">
        <v>3</v>
      </c>
      <c r="H3" s="5">
        <v>4</v>
      </c>
      <c r="I3" s="5">
        <v>5</v>
      </c>
      <c r="J3" s="5">
        <v>6</v>
      </c>
      <c r="K3" s="5">
        <v>7</v>
      </c>
      <c r="L3" s="5">
        <v>8</v>
      </c>
      <c r="M3" s="5">
        <v>9</v>
      </c>
      <c r="N3" s="5">
        <v>10</v>
      </c>
      <c r="O3" s="5">
        <v>11</v>
      </c>
      <c r="P3" s="5">
        <v>12</v>
      </c>
      <c r="Q3" s="5">
        <v>13</v>
      </c>
      <c r="R3" s="5">
        <v>14</v>
      </c>
      <c r="S3" s="5">
        <v>15</v>
      </c>
      <c r="T3" s="5">
        <v>16</v>
      </c>
      <c r="U3" s="5">
        <v>17</v>
      </c>
      <c r="V3" s="5">
        <v>18</v>
      </c>
      <c r="W3" s="5">
        <v>19</v>
      </c>
      <c r="X3" s="5">
        <v>20</v>
      </c>
    </row>
    <row r="4" spans="1:24" ht="19.5" customHeight="1" x14ac:dyDescent="0.25">
      <c r="A4" s="7">
        <v>1</v>
      </c>
      <c r="B4" s="8" t="s">
        <v>26</v>
      </c>
      <c r="C4" s="9" t="s">
        <v>110</v>
      </c>
      <c r="D4" s="10">
        <f t="shared" ref="D4:D46" si="0">SUM(E4:X4)</f>
        <v>47810</v>
      </c>
      <c r="E4" s="10">
        <v>4</v>
      </c>
      <c r="F4" s="10">
        <v>1</v>
      </c>
      <c r="G4" s="10">
        <v>1</v>
      </c>
      <c r="H4" s="10">
        <v>2</v>
      </c>
      <c r="I4" s="10">
        <v>5</v>
      </c>
      <c r="J4" s="10"/>
      <c r="K4" s="10">
        <v>1</v>
      </c>
      <c r="L4" s="10"/>
      <c r="M4" s="10">
        <v>3</v>
      </c>
      <c r="N4" s="10">
        <v>2</v>
      </c>
      <c r="O4" s="10"/>
      <c r="P4" s="10">
        <v>2</v>
      </c>
      <c r="Q4" s="10">
        <v>2911</v>
      </c>
      <c r="R4" s="10">
        <v>3716</v>
      </c>
      <c r="S4" s="10">
        <v>40978</v>
      </c>
      <c r="T4" s="10">
        <v>1</v>
      </c>
      <c r="U4" s="10"/>
      <c r="V4" s="10"/>
      <c r="W4" s="10"/>
      <c r="X4" s="10">
        <v>183</v>
      </c>
    </row>
    <row r="5" spans="1:24" ht="19.5" customHeight="1" x14ac:dyDescent="0.25">
      <c r="A5" s="7">
        <v>2</v>
      </c>
      <c r="B5" s="8" t="s">
        <v>27</v>
      </c>
      <c r="C5" s="9" t="s">
        <v>28</v>
      </c>
      <c r="D5" s="10">
        <f t="shared" si="0"/>
        <v>53071</v>
      </c>
      <c r="E5" s="10">
        <v>1</v>
      </c>
      <c r="F5" s="10"/>
      <c r="G5" s="10"/>
      <c r="H5" s="10"/>
      <c r="I5" s="10">
        <v>1</v>
      </c>
      <c r="J5" s="10"/>
      <c r="K5" s="10"/>
      <c r="L5" s="10"/>
      <c r="M5" s="10"/>
      <c r="N5" s="10">
        <v>13</v>
      </c>
      <c r="O5" s="10"/>
      <c r="P5" s="10">
        <v>10</v>
      </c>
      <c r="Q5" s="10">
        <v>3</v>
      </c>
      <c r="R5" s="10">
        <v>56</v>
      </c>
      <c r="S5" s="10">
        <v>52948</v>
      </c>
      <c r="T5" s="10"/>
      <c r="U5" s="10"/>
      <c r="V5" s="10"/>
      <c r="W5" s="10"/>
      <c r="X5" s="10">
        <v>39</v>
      </c>
    </row>
    <row r="6" spans="1:24" ht="19.5" customHeight="1" x14ac:dyDescent="0.25">
      <c r="A6" s="7">
        <v>3</v>
      </c>
      <c r="B6" s="8" t="s">
        <v>29</v>
      </c>
      <c r="C6" s="9" t="s">
        <v>111</v>
      </c>
      <c r="D6" s="10">
        <f t="shared" si="0"/>
        <v>33506</v>
      </c>
      <c r="E6" s="10"/>
      <c r="F6" s="10"/>
      <c r="G6" s="10"/>
      <c r="H6" s="10">
        <v>1</v>
      </c>
      <c r="I6" s="10"/>
      <c r="J6" s="10"/>
      <c r="K6" s="10"/>
      <c r="L6" s="10"/>
      <c r="M6" s="10"/>
      <c r="N6" s="10"/>
      <c r="O6" s="10">
        <v>1</v>
      </c>
      <c r="P6" s="10">
        <v>5</v>
      </c>
      <c r="Q6" s="10"/>
      <c r="R6" s="10">
        <v>289</v>
      </c>
      <c r="S6" s="10">
        <v>32570</v>
      </c>
      <c r="T6" s="10">
        <v>1</v>
      </c>
      <c r="U6" s="10">
        <v>1</v>
      </c>
      <c r="V6" s="10">
        <v>1</v>
      </c>
      <c r="W6" s="10"/>
      <c r="X6" s="10">
        <v>637</v>
      </c>
    </row>
    <row r="7" spans="1:24" ht="19.5" customHeight="1" x14ac:dyDescent="0.25">
      <c r="A7" s="7">
        <v>4</v>
      </c>
      <c r="B7" s="8" t="s">
        <v>30</v>
      </c>
      <c r="C7" s="9" t="s">
        <v>31</v>
      </c>
      <c r="D7" s="10">
        <f t="shared" si="0"/>
        <v>35808</v>
      </c>
      <c r="E7" s="10"/>
      <c r="F7" s="10"/>
      <c r="G7" s="10"/>
      <c r="H7" s="10">
        <v>47</v>
      </c>
      <c r="I7" s="10">
        <v>1</v>
      </c>
      <c r="J7" s="10"/>
      <c r="K7" s="10"/>
      <c r="L7" s="10"/>
      <c r="M7" s="10"/>
      <c r="N7" s="10"/>
      <c r="O7" s="10"/>
      <c r="P7" s="10">
        <v>4</v>
      </c>
      <c r="Q7" s="10">
        <v>1234</v>
      </c>
      <c r="R7" s="10">
        <v>236</v>
      </c>
      <c r="S7" s="10">
        <v>34154</v>
      </c>
      <c r="T7" s="10">
        <v>1</v>
      </c>
      <c r="U7" s="10"/>
      <c r="V7" s="10"/>
      <c r="W7" s="10">
        <v>1</v>
      </c>
      <c r="X7" s="10">
        <v>130</v>
      </c>
    </row>
    <row r="8" spans="1:24" ht="19.5" customHeight="1" x14ac:dyDescent="0.25">
      <c r="A8" s="7">
        <v>5</v>
      </c>
      <c r="B8" s="8" t="s">
        <v>32</v>
      </c>
      <c r="C8" s="9" t="s">
        <v>33</v>
      </c>
      <c r="D8" s="10">
        <f t="shared" si="0"/>
        <v>47398</v>
      </c>
      <c r="E8" s="10"/>
      <c r="F8" s="10"/>
      <c r="G8" s="10"/>
      <c r="H8" s="10"/>
      <c r="I8" s="10"/>
      <c r="J8" s="10"/>
      <c r="K8" s="10"/>
      <c r="L8" s="10"/>
      <c r="M8" s="10"/>
      <c r="N8" s="10">
        <v>1</v>
      </c>
      <c r="O8" s="10"/>
      <c r="P8" s="10">
        <v>1</v>
      </c>
      <c r="Q8" s="10"/>
      <c r="R8" s="10">
        <v>1468</v>
      </c>
      <c r="S8" s="10">
        <v>45909</v>
      </c>
      <c r="T8" s="10">
        <v>4</v>
      </c>
      <c r="U8" s="10">
        <v>1</v>
      </c>
      <c r="V8" s="10"/>
      <c r="W8" s="10"/>
      <c r="X8" s="10">
        <v>14</v>
      </c>
    </row>
    <row r="9" spans="1:24" ht="19.5" customHeight="1" x14ac:dyDescent="0.25">
      <c r="A9" s="7">
        <v>6</v>
      </c>
      <c r="B9" s="8" t="s">
        <v>34</v>
      </c>
      <c r="C9" s="9" t="s">
        <v>35</v>
      </c>
      <c r="D9" s="10">
        <f t="shared" si="0"/>
        <v>22957</v>
      </c>
      <c r="E9" s="10">
        <v>3</v>
      </c>
      <c r="F9" s="10"/>
      <c r="G9" s="10"/>
      <c r="H9" s="10">
        <v>1</v>
      </c>
      <c r="I9" s="10">
        <v>2</v>
      </c>
      <c r="J9" s="10"/>
      <c r="K9" s="10"/>
      <c r="L9" s="10"/>
      <c r="M9" s="10"/>
      <c r="N9" s="10"/>
      <c r="O9" s="10">
        <v>1</v>
      </c>
      <c r="P9" s="10">
        <v>126</v>
      </c>
      <c r="Q9" s="10"/>
      <c r="R9" s="10">
        <v>1494</v>
      </c>
      <c r="S9" s="10">
        <v>21327</v>
      </c>
      <c r="T9" s="10">
        <v>1</v>
      </c>
      <c r="U9" s="10">
        <v>1</v>
      </c>
      <c r="V9" s="10">
        <v>1</v>
      </c>
      <c r="W9" s="10"/>
      <c r="X9" s="10"/>
    </row>
    <row r="10" spans="1:24" ht="19.5" customHeight="1" x14ac:dyDescent="0.25">
      <c r="A10" s="7">
        <v>7</v>
      </c>
      <c r="B10" s="8" t="s">
        <v>36</v>
      </c>
      <c r="C10" s="9" t="s">
        <v>37</v>
      </c>
      <c r="D10" s="10">
        <f t="shared" si="0"/>
        <v>8674</v>
      </c>
      <c r="E10" s="10"/>
      <c r="F10" s="10"/>
      <c r="G10" s="10"/>
      <c r="H10" s="10"/>
      <c r="I10" s="10">
        <v>4</v>
      </c>
      <c r="J10" s="10"/>
      <c r="K10" s="10">
        <v>2</v>
      </c>
      <c r="L10" s="10"/>
      <c r="M10" s="10"/>
      <c r="N10" s="10"/>
      <c r="O10" s="10"/>
      <c r="P10" s="10"/>
      <c r="Q10" s="10">
        <v>2</v>
      </c>
      <c r="R10" s="10">
        <v>19</v>
      </c>
      <c r="S10" s="10">
        <v>8567</v>
      </c>
      <c r="T10" s="10">
        <v>79</v>
      </c>
      <c r="U10" s="10"/>
      <c r="V10" s="10"/>
      <c r="W10" s="10">
        <v>1</v>
      </c>
      <c r="X10" s="10"/>
    </row>
    <row r="11" spans="1:24" ht="19.5" customHeight="1" x14ac:dyDescent="0.25">
      <c r="A11" s="7">
        <v>8</v>
      </c>
      <c r="B11" s="8" t="s">
        <v>114</v>
      </c>
      <c r="C11" s="9" t="s">
        <v>38</v>
      </c>
      <c r="D11" s="10">
        <f t="shared" si="0"/>
        <v>6880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>
        <v>1</v>
      </c>
      <c r="Q11" s="10"/>
      <c r="R11" s="10">
        <v>27</v>
      </c>
      <c r="S11" s="10">
        <v>6849</v>
      </c>
      <c r="T11" s="10">
        <v>1</v>
      </c>
      <c r="U11" s="10">
        <v>1</v>
      </c>
      <c r="V11" s="10">
        <v>1</v>
      </c>
      <c r="W11" s="10"/>
      <c r="X11" s="10"/>
    </row>
    <row r="12" spans="1:24" ht="19.5" customHeight="1" x14ac:dyDescent="0.25">
      <c r="A12" s="7">
        <v>9</v>
      </c>
      <c r="B12" s="8" t="s">
        <v>39</v>
      </c>
      <c r="C12" s="9" t="s">
        <v>40</v>
      </c>
      <c r="D12" s="10">
        <f t="shared" si="0"/>
        <v>3645</v>
      </c>
      <c r="E12" s="10"/>
      <c r="F12" s="10"/>
      <c r="G12" s="10"/>
      <c r="H12" s="10"/>
      <c r="I12" s="10">
        <v>58</v>
      </c>
      <c r="J12" s="10">
        <v>1</v>
      </c>
      <c r="K12" s="10"/>
      <c r="L12" s="10"/>
      <c r="M12" s="10"/>
      <c r="N12" s="10"/>
      <c r="O12" s="10">
        <v>1</v>
      </c>
      <c r="P12" s="10">
        <v>3571</v>
      </c>
      <c r="Q12" s="10"/>
      <c r="R12" s="10">
        <v>12</v>
      </c>
      <c r="S12" s="10">
        <v>2</v>
      </c>
      <c r="T12" s="10"/>
      <c r="U12" s="10"/>
      <c r="V12" s="10"/>
      <c r="W12" s="10"/>
      <c r="X12" s="10"/>
    </row>
    <row r="13" spans="1:24" ht="19.5" customHeight="1" x14ac:dyDescent="0.25">
      <c r="A13" s="7">
        <v>10</v>
      </c>
      <c r="B13" s="8" t="s">
        <v>41</v>
      </c>
      <c r="C13" s="9" t="s">
        <v>42</v>
      </c>
      <c r="D13" s="10">
        <f t="shared" si="0"/>
        <v>2719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>
        <v>2718</v>
      </c>
      <c r="T13" s="10"/>
      <c r="U13" s="10"/>
      <c r="V13" s="10"/>
      <c r="W13" s="10"/>
      <c r="X13" s="10">
        <v>1</v>
      </c>
    </row>
    <row r="14" spans="1:24" ht="19.5" customHeight="1" x14ac:dyDescent="0.25">
      <c r="A14" s="7">
        <v>11</v>
      </c>
      <c r="B14" s="8" t="s">
        <v>43</v>
      </c>
      <c r="C14" s="9" t="s">
        <v>44</v>
      </c>
      <c r="D14" s="10">
        <f t="shared" si="0"/>
        <v>3411</v>
      </c>
      <c r="E14" s="10">
        <v>10</v>
      </c>
      <c r="F14" s="10">
        <v>5</v>
      </c>
      <c r="G14" s="10">
        <v>4</v>
      </c>
      <c r="H14" s="10"/>
      <c r="I14" s="10">
        <v>32</v>
      </c>
      <c r="J14" s="10">
        <v>6</v>
      </c>
      <c r="K14" s="10">
        <v>7</v>
      </c>
      <c r="L14" s="10">
        <v>48</v>
      </c>
      <c r="M14" s="10">
        <v>9</v>
      </c>
      <c r="N14" s="10">
        <v>2</v>
      </c>
      <c r="O14" s="10"/>
      <c r="P14" s="10">
        <v>68</v>
      </c>
      <c r="Q14" s="10">
        <v>307</v>
      </c>
      <c r="R14" s="10">
        <v>850</v>
      </c>
      <c r="S14" s="10">
        <v>1933</v>
      </c>
      <c r="T14" s="10">
        <v>16</v>
      </c>
      <c r="U14" s="10">
        <v>2</v>
      </c>
      <c r="V14" s="10">
        <v>52</v>
      </c>
      <c r="W14" s="10">
        <v>10</v>
      </c>
      <c r="X14" s="10">
        <v>50</v>
      </c>
    </row>
    <row r="15" spans="1:24" ht="19.5" customHeight="1" x14ac:dyDescent="0.25">
      <c r="A15" s="7">
        <v>12</v>
      </c>
      <c r="B15" s="8" t="s">
        <v>45</v>
      </c>
      <c r="C15" s="9" t="s">
        <v>46</v>
      </c>
      <c r="D15" s="10">
        <f t="shared" si="0"/>
        <v>2475</v>
      </c>
      <c r="E15" s="10">
        <v>2</v>
      </c>
      <c r="F15" s="10">
        <v>2</v>
      </c>
      <c r="G15" s="10">
        <v>1</v>
      </c>
      <c r="H15" s="10"/>
      <c r="I15" s="10"/>
      <c r="J15" s="10"/>
      <c r="K15" s="10"/>
      <c r="L15" s="10"/>
      <c r="M15" s="10"/>
      <c r="N15" s="10">
        <v>1</v>
      </c>
      <c r="O15" s="10"/>
      <c r="P15" s="10"/>
      <c r="Q15" s="10"/>
      <c r="R15" s="10"/>
      <c r="S15" s="10">
        <v>2409</v>
      </c>
      <c r="T15" s="10">
        <v>1</v>
      </c>
      <c r="U15" s="10"/>
      <c r="V15" s="10"/>
      <c r="W15" s="10"/>
      <c r="X15" s="10">
        <v>59</v>
      </c>
    </row>
    <row r="16" spans="1:24" ht="19.5" customHeight="1" x14ac:dyDescent="0.25">
      <c r="A16" s="7">
        <v>13</v>
      </c>
      <c r="B16" s="8" t="s">
        <v>47</v>
      </c>
      <c r="C16" s="9" t="s">
        <v>48</v>
      </c>
      <c r="D16" s="10">
        <f t="shared" si="0"/>
        <v>5286</v>
      </c>
      <c r="E16" s="10">
        <v>1</v>
      </c>
      <c r="F16" s="10"/>
      <c r="G16" s="10"/>
      <c r="H16" s="10"/>
      <c r="I16" s="10"/>
      <c r="J16" s="10"/>
      <c r="K16" s="10">
        <v>4</v>
      </c>
      <c r="L16" s="10"/>
      <c r="M16" s="10"/>
      <c r="N16" s="10">
        <v>11</v>
      </c>
      <c r="O16" s="10"/>
      <c r="P16" s="10">
        <v>31</v>
      </c>
      <c r="Q16" s="10">
        <v>110</v>
      </c>
      <c r="R16" s="10">
        <v>14</v>
      </c>
      <c r="S16" s="10">
        <v>4999</v>
      </c>
      <c r="T16" s="10">
        <v>1</v>
      </c>
      <c r="U16" s="10"/>
      <c r="V16" s="10">
        <v>10</v>
      </c>
      <c r="W16" s="10"/>
      <c r="X16" s="10">
        <v>105</v>
      </c>
    </row>
    <row r="17" spans="1:24" ht="19.5" customHeight="1" x14ac:dyDescent="0.25">
      <c r="A17" s="7">
        <v>14</v>
      </c>
      <c r="B17" s="8" t="s">
        <v>49</v>
      </c>
      <c r="C17" s="9" t="s">
        <v>50</v>
      </c>
      <c r="D17" s="10">
        <f t="shared" si="0"/>
        <v>10124</v>
      </c>
      <c r="E17" s="10"/>
      <c r="F17" s="10"/>
      <c r="G17" s="10"/>
      <c r="H17" s="10">
        <v>1</v>
      </c>
      <c r="I17" s="10"/>
      <c r="J17" s="10"/>
      <c r="K17" s="10">
        <v>44</v>
      </c>
      <c r="L17" s="10"/>
      <c r="M17" s="10"/>
      <c r="N17" s="10"/>
      <c r="O17" s="10"/>
      <c r="P17" s="10">
        <v>84</v>
      </c>
      <c r="Q17" s="10">
        <v>114</v>
      </c>
      <c r="R17" s="10">
        <v>1348</v>
      </c>
      <c r="S17" s="10">
        <v>8526</v>
      </c>
      <c r="T17" s="10">
        <v>3</v>
      </c>
      <c r="U17" s="10"/>
      <c r="V17" s="10">
        <v>2</v>
      </c>
      <c r="W17" s="10">
        <v>2</v>
      </c>
      <c r="X17" s="10"/>
    </row>
    <row r="18" spans="1:24" ht="19.5" customHeight="1" x14ac:dyDescent="0.25">
      <c r="A18" s="7">
        <v>15</v>
      </c>
      <c r="B18" s="8" t="s">
        <v>51</v>
      </c>
      <c r="C18" s="9" t="s">
        <v>52</v>
      </c>
      <c r="D18" s="10">
        <f t="shared" si="0"/>
        <v>13312</v>
      </c>
      <c r="E18" s="10">
        <v>5</v>
      </c>
      <c r="F18" s="10">
        <v>1</v>
      </c>
      <c r="G18" s="10">
        <v>1</v>
      </c>
      <c r="H18" s="10">
        <v>2</v>
      </c>
      <c r="I18" s="10">
        <v>38</v>
      </c>
      <c r="J18" s="10">
        <v>9</v>
      </c>
      <c r="K18" s="10">
        <v>18</v>
      </c>
      <c r="L18" s="10"/>
      <c r="M18" s="10">
        <v>34</v>
      </c>
      <c r="N18" s="10">
        <v>5</v>
      </c>
      <c r="O18" s="10"/>
      <c r="P18" s="10">
        <v>7</v>
      </c>
      <c r="Q18" s="10">
        <v>919</v>
      </c>
      <c r="R18" s="10">
        <v>73</v>
      </c>
      <c r="S18" s="10">
        <v>11700</v>
      </c>
      <c r="T18" s="10">
        <v>445</v>
      </c>
      <c r="U18" s="10"/>
      <c r="V18" s="10">
        <v>10</v>
      </c>
      <c r="W18" s="10">
        <v>1</v>
      </c>
      <c r="X18" s="10">
        <v>44</v>
      </c>
    </row>
    <row r="19" spans="1:24" ht="19.5" customHeight="1" x14ac:dyDescent="0.25">
      <c r="A19" s="7">
        <v>16</v>
      </c>
      <c r="B19" s="8" t="s">
        <v>53</v>
      </c>
      <c r="C19" s="9" t="s">
        <v>54</v>
      </c>
      <c r="D19" s="10">
        <f t="shared" si="0"/>
        <v>9213</v>
      </c>
      <c r="E19" s="10"/>
      <c r="F19" s="10"/>
      <c r="G19" s="10"/>
      <c r="H19" s="10"/>
      <c r="I19" s="10">
        <v>2</v>
      </c>
      <c r="J19" s="10"/>
      <c r="K19" s="10"/>
      <c r="L19" s="10"/>
      <c r="M19" s="10"/>
      <c r="N19" s="10"/>
      <c r="O19" s="10"/>
      <c r="P19" s="10">
        <v>2</v>
      </c>
      <c r="Q19" s="10"/>
      <c r="R19" s="10">
        <v>1</v>
      </c>
      <c r="S19" s="10">
        <v>9205</v>
      </c>
      <c r="T19" s="10"/>
      <c r="U19" s="10"/>
      <c r="V19" s="10"/>
      <c r="W19" s="10">
        <v>3</v>
      </c>
      <c r="X19" s="10"/>
    </row>
    <row r="20" spans="1:24" ht="19.5" customHeight="1" x14ac:dyDescent="0.25">
      <c r="A20" s="7">
        <v>17</v>
      </c>
      <c r="B20" s="8" t="s">
        <v>55</v>
      </c>
      <c r="C20" s="9" t="s">
        <v>56</v>
      </c>
      <c r="D20" s="10">
        <f t="shared" si="0"/>
        <v>10780</v>
      </c>
      <c r="E20" s="10">
        <v>2</v>
      </c>
      <c r="F20" s="10"/>
      <c r="G20" s="10"/>
      <c r="H20" s="10"/>
      <c r="I20" s="10">
        <v>13</v>
      </c>
      <c r="J20" s="10">
        <v>2</v>
      </c>
      <c r="K20" s="10">
        <v>46</v>
      </c>
      <c r="L20" s="10">
        <v>3</v>
      </c>
      <c r="M20" s="10">
        <v>17</v>
      </c>
      <c r="N20" s="10"/>
      <c r="O20" s="10"/>
      <c r="P20" s="10">
        <v>127</v>
      </c>
      <c r="Q20" s="10">
        <v>70</v>
      </c>
      <c r="R20" s="10">
        <v>40</v>
      </c>
      <c r="S20" s="10">
        <v>10290</v>
      </c>
      <c r="T20" s="10">
        <v>66</v>
      </c>
      <c r="U20" s="10">
        <v>1</v>
      </c>
      <c r="V20" s="10">
        <v>102</v>
      </c>
      <c r="W20" s="10">
        <v>1</v>
      </c>
      <c r="X20" s="10"/>
    </row>
    <row r="21" spans="1:24" ht="19.5" customHeight="1" x14ac:dyDescent="0.25">
      <c r="A21" s="7">
        <v>18</v>
      </c>
      <c r="B21" s="8" t="s">
        <v>57</v>
      </c>
      <c r="C21" s="9" t="s">
        <v>58</v>
      </c>
      <c r="D21" s="10">
        <f t="shared" si="0"/>
        <v>10952</v>
      </c>
      <c r="E21" s="10">
        <v>10</v>
      </c>
      <c r="F21" s="10">
        <v>6</v>
      </c>
      <c r="G21" s="10">
        <v>2</v>
      </c>
      <c r="H21" s="10"/>
      <c r="I21" s="10">
        <v>14</v>
      </c>
      <c r="J21" s="10">
        <v>24</v>
      </c>
      <c r="K21" s="10">
        <v>20</v>
      </c>
      <c r="L21" s="10">
        <v>9</v>
      </c>
      <c r="M21" s="10">
        <v>15</v>
      </c>
      <c r="N21" s="10">
        <v>13</v>
      </c>
      <c r="O21" s="10"/>
      <c r="P21" s="10">
        <v>14</v>
      </c>
      <c r="Q21" s="10">
        <v>2156</v>
      </c>
      <c r="R21" s="10">
        <v>784</v>
      </c>
      <c r="S21" s="10">
        <v>7665</v>
      </c>
      <c r="T21" s="10">
        <v>81</v>
      </c>
      <c r="U21" s="10">
        <v>30</v>
      </c>
      <c r="V21" s="10">
        <v>87</v>
      </c>
      <c r="W21" s="10">
        <v>11</v>
      </c>
      <c r="X21" s="10">
        <v>11</v>
      </c>
    </row>
    <row r="22" spans="1:24" ht="19.5" customHeight="1" x14ac:dyDescent="0.25">
      <c r="A22" s="7">
        <v>19</v>
      </c>
      <c r="B22" s="8" t="s">
        <v>59</v>
      </c>
      <c r="C22" s="9" t="s">
        <v>119</v>
      </c>
      <c r="D22" s="10">
        <f t="shared" si="0"/>
        <v>4474</v>
      </c>
      <c r="E22" s="10"/>
      <c r="F22" s="10">
        <v>7</v>
      </c>
      <c r="G22" s="10">
        <v>4</v>
      </c>
      <c r="H22" s="10"/>
      <c r="I22" s="10"/>
      <c r="J22" s="10"/>
      <c r="K22" s="10">
        <v>1</v>
      </c>
      <c r="L22" s="10"/>
      <c r="M22" s="10">
        <v>2</v>
      </c>
      <c r="N22" s="10">
        <v>3</v>
      </c>
      <c r="O22" s="10"/>
      <c r="P22" s="10">
        <v>2</v>
      </c>
      <c r="Q22" s="10">
        <v>21</v>
      </c>
      <c r="R22" s="10">
        <v>13</v>
      </c>
      <c r="S22" s="10">
        <v>4290</v>
      </c>
      <c r="T22" s="10">
        <v>4</v>
      </c>
      <c r="U22" s="10"/>
      <c r="V22" s="10">
        <v>15</v>
      </c>
      <c r="W22" s="10">
        <v>2</v>
      </c>
      <c r="X22" s="10">
        <v>110</v>
      </c>
    </row>
    <row r="23" spans="1:24" ht="19.5" customHeight="1" x14ac:dyDescent="0.25">
      <c r="A23" s="7">
        <v>20</v>
      </c>
      <c r="B23" s="8" t="s">
        <v>60</v>
      </c>
      <c r="C23" s="9" t="s">
        <v>61</v>
      </c>
      <c r="D23" s="10">
        <f t="shared" si="0"/>
        <v>2414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>
        <v>1</v>
      </c>
      <c r="Q23" s="10">
        <v>56</v>
      </c>
      <c r="R23" s="10"/>
      <c r="S23" s="10">
        <v>2345</v>
      </c>
      <c r="T23" s="10">
        <v>4</v>
      </c>
      <c r="U23" s="10"/>
      <c r="V23" s="10">
        <v>1</v>
      </c>
      <c r="W23" s="10"/>
      <c r="X23" s="10">
        <v>7</v>
      </c>
    </row>
    <row r="24" spans="1:24" ht="19.5" customHeight="1" x14ac:dyDescent="0.25">
      <c r="A24" s="7">
        <v>21</v>
      </c>
      <c r="B24" s="8" t="s">
        <v>62</v>
      </c>
      <c r="C24" s="9" t="s">
        <v>63</v>
      </c>
      <c r="D24" s="10">
        <f t="shared" si="0"/>
        <v>7313</v>
      </c>
      <c r="E24" s="10">
        <v>2</v>
      </c>
      <c r="F24" s="10"/>
      <c r="G24" s="10">
        <v>5</v>
      </c>
      <c r="H24" s="10"/>
      <c r="I24" s="10">
        <v>10</v>
      </c>
      <c r="J24" s="10">
        <v>31</v>
      </c>
      <c r="K24" s="10">
        <v>16</v>
      </c>
      <c r="L24" s="10"/>
      <c r="M24" s="10">
        <v>2</v>
      </c>
      <c r="N24" s="10">
        <v>1</v>
      </c>
      <c r="O24" s="10">
        <v>1</v>
      </c>
      <c r="P24" s="10">
        <v>14</v>
      </c>
      <c r="Q24" s="10">
        <v>46</v>
      </c>
      <c r="R24" s="10">
        <v>203</v>
      </c>
      <c r="S24" s="10">
        <v>6170</v>
      </c>
      <c r="T24" s="10">
        <v>92</v>
      </c>
      <c r="U24" s="10"/>
      <c r="V24" s="10">
        <v>13</v>
      </c>
      <c r="W24" s="10">
        <v>3</v>
      </c>
      <c r="X24" s="10">
        <v>704</v>
      </c>
    </row>
    <row r="25" spans="1:24" ht="19.5" customHeight="1" x14ac:dyDescent="0.25">
      <c r="A25" s="7">
        <v>22</v>
      </c>
      <c r="B25" s="8" t="s">
        <v>64</v>
      </c>
      <c r="C25" s="9" t="s">
        <v>65</v>
      </c>
      <c r="D25" s="10">
        <f t="shared" si="0"/>
        <v>15758</v>
      </c>
      <c r="E25" s="10">
        <v>2</v>
      </c>
      <c r="F25" s="10"/>
      <c r="G25" s="10"/>
      <c r="H25" s="10">
        <v>3</v>
      </c>
      <c r="I25" s="10"/>
      <c r="J25" s="10">
        <v>1</v>
      </c>
      <c r="K25" s="10">
        <v>1</v>
      </c>
      <c r="L25" s="10"/>
      <c r="M25" s="10">
        <v>1</v>
      </c>
      <c r="N25" s="10"/>
      <c r="O25" s="10"/>
      <c r="P25" s="10">
        <v>13</v>
      </c>
      <c r="Q25" s="10">
        <v>348</v>
      </c>
      <c r="R25" s="10"/>
      <c r="S25" s="10">
        <v>15374</v>
      </c>
      <c r="T25" s="10">
        <v>1</v>
      </c>
      <c r="U25" s="10"/>
      <c r="V25" s="10">
        <v>9</v>
      </c>
      <c r="W25" s="10">
        <v>5</v>
      </c>
      <c r="X25" s="10"/>
    </row>
    <row r="26" spans="1:24" ht="19.5" customHeight="1" x14ac:dyDescent="0.25">
      <c r="A26" s="7">
        <v>23</v>
      </c>
      <c r="B26" s="8" t="s">
        <v>66</v>
      </c>
      <c r="C26" s="9" t="s">
        <v>67</v>
      </c>
      <c r="D26" s="10">
        <f t="shared" si="0"/>
        <v>7944</v>
      </c>
      <c r="E26" s="10">
        <v>3</v>
      </c>
      <c r="F26" s="10">
        <v>4</v>
      </c>
      <c r="G26" s="10">
        <v>1</v>
      </c>
      <c r="H26" s="10"/>
      <c r="I26" s="10">
        <v>55</v>
      </c>
      <c r="J26" s="10">
        <v>10</v>
      </c>
      <c r="K26" s="10">
        <v>21</v>
      </c>
      <c r="L26" s="10">
        <v>20</v>
      </c>
      <c r="M26" s="10">
        <v>3</v>
      </c>
      <c r="N26" s="10">
        <v>18</v>
      </c>
      <c r="O26" s="10">
        <v>1</v>
      </c>
      <c r="P26" s="10">
        <v>127</v>
      </c>
      <c r="Q26" s="10">
        <v>196</v>
      </c>
      <c r="R26" s="10">
        <v>442</v>
      </c>
      <c r="S26" s="10">
        <v>6991</v>
      </c>
      <c r="T26" s="10">
        <v>28</v>
      </c>
      <c r="U26" s="10">
        <v>3</v>
      </c>
      <c r="V26" s="10">
        <v>12</v>
      </c>
      <c r="W26" s="10">
        <v>9</v>
      </c>
      <c r="X26" s="10"/>
    </row>
    <row r="27" spans="1:24" ht="19.5" customHeight="1" x14ac:dyDescent="0.25">
      <c r="A27" s="7">
        <v>24</v>
      </c>
      <c r="B27" s="8" t="s">
        <v>68</v>
      </c>
      <c r="C27" s="9" t="s">
        <v>69</v>
      </c>
      <c r="D27" s="10">
        <f t="shared" si="0"/>
        <v>15041</v>
      </c>
      <c r="E27" s="10">
        <v>1</v>
      </c>
      <c r="F27" s="10"/>
      <c r="G27" s="10"/>
      <c r="H27" s="10">
        <v>3</v>
      </c>
      <c r="I27" s="10">
        <v>3</v>
      </c>
      <c r="J27" s="10"/>
      <c r="K27" s="10">
        <v>1</v>
      </c>
      <c r="L27" s="10"/>
      <c r="M27" s="10"/>
      <c r="N27" s="10"/>
      <c r="O27" s="10"/>
      <c r="P27" s="10">
        <v>106</v>
      </c>
      <c r="Q27" s="10">
        <v>72</v>
      </c>
      <c r="R27" s="10">
        <v>127</v>
      </c>
      <c r="S27" s="10">
        <v>14673</v>
      </c>
      <c r="T27" s="10">
        <v>18</v>
      </c>
      <c r="U27" s="10">
        <v>2</v>
      </c>
      <c r="V27" s="10"/>
      <c r="W27" s="10"/>
      <c r="X27" s="10">
        <v>35</v>
      </c>
    </row>
    <row r="28" spans="1:24" ht="19.5" customHeight="1" x14ac:dyDescent="0.25">
      <c r="A28" s="7">
        <v>25</v>
      </c>
      <c r="B28" s="8" t="s">
        <v>70</v>
      </c>
      <c r="C28" s="9" t="s">
        <v>71</v>
      </c>
      <c r="D28" s="10">
        <f t="shared" si="0"/>
        <v>9194</v>
      </c>
      <c r="E28" s="10"/>
      <c r="F28" s="10"/>
      <c r="G28" s="10"/>
      <c r="H28" s="10"/>
      <c r="I28" s="10">
        <v>1</v>
      </c>
      <c r="J28" s="10"/>
      <c r="K28" s="10">
        <v>1</v>
      </c>
      <c r="L28" s="10"/>
      <c r="M28" s="10"/>
      <c r="N28" s="10">
        <v>1</v>
      </c>
      <c r="O28" s="10"/>
      <c r="P28" s="10">
        <v>3</v>
      </c>
      <c r="Q28" s="10">
        <v>38</v>
      </c>
      <c r="R28" s="10">
        <v>85</v>
      </c>
      <c r="S28" s="10">
        <v>9061</v>
      </c>
      <c r="T28" s="10">
        <v>3</v>
      </c>
      <c r="U28" s="10"/>
      <c r="V28" s="10"/>
      <c r="W28" s="10">
        <v>1</v>
      </c>
      <c r="X28" s="10"/>
    </row>
    <row r="29" spans="1:24" ht="19.5" customHeight="1" x14ac:dyDescent="0.25">
      <c r="A29" s="7">
        <v>26</v>
      </c>
      <c r="B29" s="8" t="s">
        <v>72</v>
      </c>
      <c r="C29" s="9" t="s">
        <v>73</v>
      </c>
      <c r="D29" s="10">
        <f t="shared" si="0"/>
        <v>16789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>
        <v>13</v>
      </c>
      <c r="Q29" s="10">
        <v>267</v>
      </c>
      <c r="R29" s="10">
        <v>1157</v>
      </c>
      <c r="S29" s="10">
        <v>14928</v>
      </c>
      <c r="T29" s="10">
        <v>3</v>
      </c>
      <c r="U29" s="10"/>
      <c r="V29" s="10">
        <v>2</v>
      </c>
      <c r="W29" s="10">
        <v>29</v>
      </c>
      <c r="X29" s="10">
        <v>390</v>
      </c>
    </row>
    <row r="30" spans="1:24" ht="19.5" customHeight="1" x14ac:dyDescent="0.25">
      <c r="A30" s="7">
        <v>27</v>
      </c>
      <c r="B30" s="8" t="s">
        <v>74</v>
      </c>
      <c r="C30" s="9" t="s">
        <v>75</v>
      </c>
      <c r="D30" s="10">
        <f t="shared" si="0"/>
        <v>9208</v>
      </c>
      <c r="E30" s="10">
        <v>1</v>
      </c>
      <c r="F30" s="10">
        <v>2</v>
      </c>
      <c r="G30" s="10"/>
      <c r="H30" s="10"/>
      <c r="I30" s="10"/>
      <c r="J30" s="10"/>
      <c r="K30" s="10"/>
      <c r="L30" s="10"/>
      <c r="M30" s="10"/>
      <c r="N30" s="10"/>
      <c r="O30" s="10">
        <v>2</v>
      </c>
      <c r="P30" s="10"/>
      <c r="Q30" s="10"/>
      <c r="R30" s="10">
        <v>8</v>
      </c>
      <c r="S30" s="10">
        <v>9083</v>
      </c>
      <c r="T30" s="10">
        <v>79</v>
      </c>
      <c r="U30" s="10">
        <v>1</v>
      </c>
      <c r="V30" s="10"/>
      <c r="W30" s="10">
        <v>1</v>
      </c>
      <c r="X30" s="10">
        <v>31</v>
      </c>
    </row>
    <row r="31" spans="1:24" ht="19.5" customHeight="1" x14ac:dyDescent="0.25">
      <c r="A31" s="7">
        <v>28</v>
      </c>
      <c r="B31" s="8" t="s">
        <v>76</v>
      </c>
      <c r="C31" s="9" t="s">
        <v>77</v>
      </c>
      <c r="D31" s="10">
        <f t="shared" si="0"/>
        <v>7851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>
        <v>11</v>
      </c>
      <c r="R31" s="10">
        <v>70</v>
      </c>
      <c r="S31" s="10">
        <v>7754</v>
      </c>
      <c r="T31" s="10">
        <v>5</v>
      </c>
      <c r="U31" s="10"/>
      <c r="V31" s="10"/>
      <c r="W31" s="10"/>
      <c r="X31" s="10">
        <v>11</v>
      </c>
    </row>
    <row r="32" spans="1:24" ht="19.5" customHeight="1" x14ac:dyDescent="0.25">
      <c r="A32" s="7">
        <v>29</v>
      </c>
      <c r="B32" s="8" t="s">
        <v>78</v>
      </c>
      <c r="C32" s="9" t="s">
        <v>79</v>
      </c>
      <c r="D32" s="10">
        <f t="shared" si="0"/>
        <v>9036</v>
      </c>
      <c r="E32" s="10">
        <v>1</v>
      </c>
      <c r="F32" s="10"/>
      <c r="G32" s="10">
        <v>1</v>
      </c>
      <c r="H32" s="10"/>
      <c r="I32" s="10">
        <v>1</v>
      </c>
      <c r="J32" s="10"/>
      <c r="K32" s="10">
        <v>7</v>
      </c>
      <c r="L32" s="10"/>
      <c r="M32" s="10">
        <v>8</v>
      </c>
      <c r="N32" s="10">
        <v>3</v>
      </c>
      <c r="O32" s="10">
        <v>2</v>
      </c>
      <c r="P32" s="10">
        <v>73</v>
      </c>
      <c r="Q32" s="10">
        <v>6</v>
      </c>
      <c r="R32" s="10">
        <v>27</v>
      </c>
      <c r="S32" s="10">
        <v>8905</v>
      </c>
      <c r="T32" s="10">
        <v>1</v>
      </c>
      <c r="U32" s="10"/>
      <c r="V32" s="10"/>
      <c r="W32" s="10">
        <v>1</v>
      </c>
      <c r="X32" s="10"/>
    </row>
    <row r="33" spans="1:24" ht="19.5" customHeight="1" x14ac:dyDescent="0.25">
      <c r="A33" s="7">
        <v>30</v>
      </c>
      <c r="B33" s="8" t="s">
        <v>80</v>
      </c>
      <c r="C33" s="9" t="s">
        <v>81</v>
      </c>
      <c r="D33" s="10">
        <f t="shared" si="0"/>
        <v>16917</v>
      </c>
      <c r="E33" s="10">
        <v>1</v>
      </c>
      <c r="F33" s="10">
        <v>2</v>
      </c>
      <c r="G33" s="10">
        <v>1</v>
      </c>
      <c r="H33" s="10">
        <v>1</v>
      </c>
      <c r="I33" s="10">
        <v>1</v>
      </c>
      <c r="J33" s="10"/>
      <c r="K33" s="10"/>
      <c r="L33" s="10"/>
      <c r="M33" s="10"/>
      <c r="N33" s="10"/>
      <c r="O33" s="10"/>
      <c r="P33" s="10"/>
      <c r="Q33" s="10">
        <v>29</v>
      </c>
      <c r="R33" s="10">
        <v>140</v>
      </c>
      <c r="S33" s="10">
        <v>16512</v>
      </c>
      <c r="T33" s="10">
        <v>1</v>
      </c>
      <c r="U33" s="10"/>
      <c r="V33" s="10"/>
      <c r="W33" s="10"/>
      <c r="X33" s="10">
        <v>229</v>
      </c>
    </row>
    <row r="34" spans="1:24" ht="19.5" customHeight="1" x14ac:dyDescent="0.25">
      <c r="A34" s="7">
        <v>31</v>
      </c>
      <c r="B34" s="8" t="s">
        <v>82</v>
      </c>
      <c r="C34" s="9" t="s">
        <v>112</v>
      </c>
      <c r="D34" s="10">
        <f t="shared" si="0"/>
        <v>21898</v>
      </c>
      <c r="E34" s="10">
        <v>15</v>
      </c>
      <c r="F34" s="10">
        <v>6</v>
      </c>
      <c r="G34" s="10">
        <v>11</v>
      </c>
      <c r="H34" s="10">
        <v>75</v>
      </c>
      <c r="I34" s="10">
        <v>259</v>
      </c>
      <c r="J34" s="10">
        <v>13</v>
      </c>
      <c r="K34" s="10">
        <v>53</v>
      </c>
      <c r="L34" s="10">
        <v>153</v>
      </c>
      <c r="M34" s="10">
        <v>53</v>
      </c>
      <c r="N34" s="10">
        <v>21</v>
      </c>
      <c r="O34" s="10">
        <v>5</v>
      </c>
      <c r="P34" s="10">
        <v>115</v>
      </c>
      <c r="Q34" s="10">
        <v>272</v>
      </c>
      <c r="R34" s="10">
        <v>484</v>
      </c>
      <c r="S34" s="10">
        <v>20262</v>
      </c>
      <c r="T34" s="10">
        <v>63</v>
      </c>
      <c r="U34" s="10">
        <v>4</v>
      </c>
      <c r="V34" s="10">
        <v>25</v>
      </c>
      <c r="W34" s="10">
        <v>9</v>
      </c>
      <c r="X34" s="10"/>
    </row>
    <row r="35" spans="1:24" ht="19.5" customHeight="1" x14ac:dyDescent="0.25">
      <c r="A35" s="7">
        <v>32</v>
      </c>
      <c r="B35" s="8" t="s">
        <v>83</v>
      </c>
      <c r="C35" s="9" t="s">
        <v>84</v>
      </c>
      <c r="D35" s="10">
        <f t="shared" si="0"/>
        <v>821</v>
      </c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>
        <v>748</v>
      </c>
      <c r="T35" s="10"/>
      <c r="U35" s="10"/>
      <c r="V35" s="10"/>
      <c r="W35" s="10"/>
      <c r="X35" s="10">
        <v>73</v>
      </c>
    </row>
    <row r="36" spans="1:24" ht="19.5" customHeight="1" x14ac:dyDescent="0.25">
      <c r="A36" s="7">
        <v>33</v>
      </c>
      <c r="B36" s="8" t="s">
        <v>85</v>
      </c>
      <c r="C36" s="9" t="s">
        <v>86</v>
      </c>
      <c r="D36" s="10">
        <f t="shared" si="0"/>
        <v>997</v>
      </c>
      <c r="E36" s="10">
        <v>2</v>
      </c>
      <c r="F36" s="10"/>
      <c r="G36" s="10"/>
      <c r="H36" s="10"/>
      <c r="I36" s="10"/>
      <c r="J36" s="10"/>
      <c r="K36" s="10"/>
      <c r="L36" s="10"/>
      <c r="M36" s="10"/>
      <c r="N36" s="10">
        <v>6</v>
      </c>
      <c r="O36" s="10"/>
      <c r="P36" s="10">
        <v>5</v>
      </c>
      <c r="Q36" s="10">
        <v>1</v>
      </c>
      <c r="R36" s="10">
        <v>1</v>
      </c>
      <c r="S36" s="10">
        <v>979</v>
      </c>
      <c r="T36" s="10">
        <v>1</v>
      </c>
      <c r="U36" s="10"/>
      <c r="V36" s="10">
        <v>2</v>
      </c>
      <c r="W36" s="10"/>
      <c r="X36" s="10"/>
    </row>
    <row r="37" spans="1:24" ht="19.5" customHeight="1" x14ac:dyDescent="0.25">
      <c r="A37" s="7">
        <v>34</v>
      </c>
      <c r="B37" s="8" t="s">
        <v>87</v>
      </c>
      <c r="C37" s="9" t="s">
        <v>88</v>
      </c>
      <c r="D37" s="10">
        <f t="shared" si="0"/>
        <v>1830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>
        <v>5</v>
      </c>
      <c r="R37" s="10">
        <v>1803</v>
      </c>
      <c r="S37" s="10">
        <v>17</v>
      </c>
      <c r="T37" s="10"/>
      <c r="U37" s="10"/>
      <c r="V37" s="10"/>
      <c r="W37" s="10"/>
      <c r="X37" s="10">
        <v>5</v>
      </c>
    </row>
    <row r="38" spans="1:24" ht="19.5" customHeight="1" x14ac:dyDescent="0.25">
      <c r="A38" s="7">
        <v>35</v>
      </c>
      <c r="B38" s="8" t="s">
        <v>89</v>
      </c>
      <c r="C38" s="9" t="s">
        <v>90</v>
      </c>
      <c r="D38" s="10">
        <f t="shared" si="0"/>
        <v>5669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>
        <v>5669</v>
      </c>
    </row>
    <row r="39" spans="1:24" ht="19.5" customHeight="1" x14ac:dyDescent="0.25">
      <c r="A39" s="7">
        <v>36</v>
      </c>
      <c r="B39" s="8" t="s">
        <v>91</v>
      </c>
      <c r="C39" s="9" t="s">
        <v>92</v>
      </c>
      <c r="D39" s="10">
        <f t="shared" si="0"/>
        <v>726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>
        <v>1</v>
      </c>
      <c r="S39" s="10">
        <v>725</v>
      </c>
      <c r="T39" s="10"/>
      <c r="U39" s="10"/>
      <c r="V39" s="10"/>
      <c r="W39" s="10"/>
      <c r="X39" s="10"/>
    </row>
    <row r="40" spans="1:24" ht="19.5" customHeight="1" x14ac:dyDescent="0.25">
      <c r="A40" s="7">
        <v>37</v>
      </c>
      <c r="B40" s="8" t="s">
        <v>93</v>
      </c>
      <c r="C40" s="9" t="s">
        <v>94</v>
      </c>
      <c r="D40" s="10">
        <f t="shared" si="0"/>
        <v>502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>
        <v>502</v>
      </c>
      <c r="T40" s="10"/>
      <c r="U40" s="10"/>
      <c r="V40" s="10"/>
      <c r="W40" s="10"/>
      <c r="X40" s="10"/>
    </row>
    <row r="41" spans="1:24" ht="19.5" customHeight="1" x14ac:dyDescent="0.25">
      <c r="A41" s="7">
        <v>38</v>
      </c>
      <c r="B41" s="8" t="s">
        <v>95</v>
      </c>
      <c r="C41" s="9" t="s">
        <v>96</v>
      </c>
      <c r="D41" s="10">
        <f t="shared" si="0"/>
        <v>716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>
        <v>691</v>
      </c>
      <c r="T41" s="10"/>
      <c r="U41" s="10"/>
      <c r="V41" s="10"/>
      <c r="W41" s="10"/>
      <c r="X41" s="10">
        <v>25</v>
      </c>
    </row>
    <row r="42" spans="1:24" ht="19.5" customHeight="1" x14ac:dyDescent="0.25">
      <c r="A42" s="7">
        <v>39</v>
      </c>
      <c r="B42" s="8" t="s">
        <v>97</v>
      </c>
      <c r="C42" s="9" t="s">
        <v>98</v>
      </c>
      <c r="D42" s="10">
        <f t="shared" si="0"/>
        <v>1995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>
        <v>1974</v>
      </c>
      <c r="T42" s="10"/>
      <c r="U42" s="10"/>
      <c r="V42" s="10"/>
      <c r="W42" s="10"/>
      <c r="X42" s="10">
        <v>21</v>
      </c>
    </row>
    <row r="43" spans="1:24" ht="19.5" customHeight="1" x14ac:dyDescent="0.25">
      <c r="A43" s="7">
        <v>40</v>
      </c>
      <c r="B43" s="8" t="s">
        <v>99</v>
      </c>
      <c r="C43" s="9" t="s">
        <v>100</v>
      </c>
      <c r="D43" s="10">
        <f t="shared" si="0"/>
        <v>1157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>
        <v>1</v>
      </c>
      <c r="R43" s="10">
        <v>1</v>
      </c>
      <c r="S43" s="10">
        <v>1154</v>
      </c>
      <c r="T43" s="10">
        <v>1</v>
      </c>
      <c r="U43" s="10"/>
      <c r="V43" s="10"/>
      <c r="W43" s="10"/>
      <c r="X43" s="10"/>
    </row>
    <row r="44" spans="1:24" ht="19.5" customHeight="1" x14ac:dyDescent="0.25">
      <c r="A44" s="7">
        <v>41</v>
      </c>
      <c r="B44" s="8" t="s">
        <v>101</v>
      </c>
      <c r="C44" s="9" t="s">
        <v>102</v>
      </c>
      <c r="D44" s="10">
        <f t="shared" si="0"/>
        <v>681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>
        <v>681</v>
      </c>
      <c r="T44" s="10"/>
      <c r="U44" s="10"/>
      <c r="V44" s="10"/>
      <c r="W44" s="10"/>
      <c r="X44" s="10"/>
    </row>
    <row r="45" spans="1:24" ht="19.5" customHeight="1" x14ac:dyDescent="0.25">
      <c r="A45" s="7">
        <v>42</v>
      </c>
      <c r="B45" s="8" t="s">
        <v>103</v>
      </c>
      <c r="C45" s="9" t="s">
        <v>104</v>
      </c>
      <c r="D45" s="10">
        <f t="shared" si="0"/>
        <v>2243</v>
      </c>
      <c r="E45" s="10"/>
      <c r="F45" s="10"/>
      <c r="G45" s="10"/>
      <c r="H45" s="10"/>
      <c r="I45" s="10"/>
      <c r="J45" s="10"/>
      <c r="K45" s="10">
        <v>1</v>
      </c>
      <c r="L45" s="10"/>
      <c r="M45" s="10"/>
      <c r="N45" s="10"/>
      <c r="O45" s="10"/>
      <c r="P45" s="10"/>
      <c r="Q45" s="10"/>
      <c r="R45" s="10">
        <v>430</v>
      </c>
      <c r="S45" s="10">
        <v>1088</v>
      </c>
      <c r="T45" s="10">
        <v>723</v>
      </c>
      <c r="U45" s="10"/>
      <c r="V45" s="10"/>
      <c r="W45" s="10"/>
      <c r="X45" s="10">
        <v>1</v>
      </c>
    </row>
    <row r="46" spans="1:24" ht="19.5" customHeight="1" x14ac:dyDescent="0.25">
      <c r="A46" s="7">
        <v>43</v>
      </c>
      <c r="B46" s="8" t="s">
        <v>105</v>
      </c>
      <c r="C46" s="9" t="s">
        <v>106</v>
      </c>
      <c r="D46" s="10">
        <f t="shared" si="0"/>
        <v>977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>
        <v>977</v>
      </c>
    </row>
    <row r="47" spans="1:24" ht="19.5" customHeight="1" x14ac:dyDescent="0.25">
      <c r="A47" s="7">
        <v>44</v>
      </c>
      <c r="B47" s="8" t="s">
        <v>107</v>
      </c>
      <c r="C47" s="9" t="s">
        <v>108</v>
      </c>
      <c r="D47" s="10">
        <f>SUM(E47:X47)</f>
        <v>3684</v>
      </c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>
        <v>3123</v>
      </c>
      <c r="S47" s="10">
        <v>561</v>
      </c>
      <c r="T47" s="10"/>
      <c r="U47" s="10"/>
      <c r="V47" s="10"/>
      <c r="W47" s="10"/>
      <c r="X47" s="10"/>
    </row>
    <row r="48" spans="1:24" ht="19.5" customHeight="1" x14ac:dyDescent="0.25">
      <c r="A48" s="7">
        <v>45</v>
      </c>
      <c r="B48" s="8" t="s">
        <v>116</v>
      </c>
      <c r="C48" s="9" t="s">
        <v>115</v>
      </c>
      <c r="D48" s="10">
        <f>SUM(E48:X48)</f>
        <v>3489</v>
      </c>
      <c r="E48" s="10">
        <v>2</v>
      </c>
      <c r="F48" s="10"/>
      <c r="G48" s="10"/>
      <c r="H48" s="10"/>
      <c r="I48" s="10"/>
      <c r="J48" s="10"/>
      <c r="K48" s="10">
        <v>6</v>
      </c>
      <c r="L48" s="10"/>
      <c r="M48" s="10"/>
      <c r="N48" s="10"/>
      <c r="O48" s="10"/>
      <c r="P48" s="10">
        <v>1</v>
      </c>
      <c r="Q48" s="10"/>
      <c r="R48" s="10"/>
      <c r="S48" s="10">
        <v>3393</v>
      </c>
      <c r="T48" s="10">
        <v>22</v>
      </c>
      <c r="U48" s="10"/>
      <c r="V48" s="10">
        <v>1</v>
      </c>
      <c r="W48" s="10"/>
      <c r="X48" s="10">
        <v>64</v>
      </c>
    </row>
    <row r="49" spans="1:24" ht="19.5" customHeight="1" x14ac:dyDescent="0.25">
      <c r="A49" s="7">
        <v>46</v>
      </c>
      <c r="B49" s="8" t="s">
        <v>117</v>
      </c>
      <c r="C49" s="9" t="s">
        <v>118</v>
      </c>
      <c r="D49" s="10">
        <f>SUM(E49:X49)</f>
        <v>4506</v>
      </c>
      <c r="E49" s="10">
        <v>5</v>
      </c>
      <c r="F49" s="10">
        <v>13</v>
      </c>
      <c r="G49" s="10">
        <v>7</v>
      </c>
      <c r="H49" s="10"/>
      <c r="I49" s="10"/>
      <c r="J49" s="10">
        <v>3</v>
      </c>
      <c r="K49" s="10">
        <v>18</v>
      </c>
      <c r="L49" s="10"/>
      <c r="M49" s="10">
        <v>3</v>
      </c>
      <c r="N49" s="10">
        <v>48</v>
      </c>
      <c r="O49" s="10"/>
      <c r="P49" s="10">
        <v>645</v>
      </c>
      <c r="Q49" s="10">
        <v>2</v>
      </c>
      <c r="R49" s="10">
        <v>540</v>
      </c>
      <c r="S49" s="10">
        <v>2887</v>
      </c>
      <c r="T49" s="10">
        <v>11</v>
      </c>
      <c r="U49" s="10">
        <v>3</v>
      </c>
      <c r="V49" s="10">
        <v>186</v>
      </c>
      <c r="W49" s="10">
        <v>1</v>
      </c>
      <c r="X49" s="10">
        <v>134</v>
      </c>
    </row>
    <row r="50" spans="1:24" s="1" customFormat="1" ht="24" customHeight="1" x14ac:dyDescent="0.25">
      <c r="A50" s="12"/>
      <c r="B50" s="13"/>
      <c r="C50" s="14" t="s">
        <v>109</v>
      </c>
      <c r="D50" s="15">
        <f>SUM(D4:D49)</f>
        <v>501851</v>
      </c>
      <c r="E50" s="15">
        <f t="shared" ref="E50:X50" si="1">SUM(E4:E49)</f>
        <v>73</v>
      </c>
      <c r="F50" s="15">
        <f t="shared" si="1"/>
        <v>49</v>
      </c>
      <c r="G50" s="15">
        <f t="shared" si="1"/>
        <v>39</v>
      </c>
      <c r="H50" s="15">
        <f t="shared" si="1"/>
        <v>136</v>
      </c>
      <c r="I50" s="15">
        <f t="shared" si="1"/>
        <v>500</v>
      </c>
      <c r="J50" s="15">
        <f t="shared" si="1"/>
        <v>100</v>
      </c>
      <c r="K50" s="15">
        <f t="shared" si="1"/>
        <v>268</v>
      </c>
      <c r="L50" s="15">
        <f t="shared" si="1"/>
        <v>233</v>
      </c>
      <c r="M50" s="15">
        <f t="shared" si="1"/>
        <v>150</v>
      </c>
      <c r="N50" s="15">
        <f t="shared" si="1"/>
        <v>149</v>
      </c>
      <c r="O50" s="15">
        <f t="shared" si="1"/>
        <v>14</v>
      </c>
      <c r="P50" s="15">
        <f t="shared" si="1"/>
        <v>5171</v>
      </c>
      <c r="Q50" s="15">
        <f t="shared" si="1"/>
        <v>9197</v>
      </c>
      <c r="R50" s="15">
        <f t="shared" si="1"/>
        <v>19082</v>
      </c>
      <c r="S50" s="15">
        <f t="shared" si="1"/>
        <v>454497</v>
      </c>
      <c r="T50" s="15">
        <f t="shared" si="1"/>
        <v>1761</v>
      </c>
      <c r="U50" s="15">
        <f t="shared" si="1"/>
        <v>50</v>
      </c>
      <c r="V50" s="15">
        <f t="shared" si="1"/>
        <v>532</v>
      </c>
      <c r="W50" s="15">
        <f t="shared" si="1"/>
        <v>91</v>
      </c>
      <c r="X50" s="15">
        <f t="shared" si="1"/>
        <v>9759</v>
      </c>
    </row>
    <row r="52" spans="1:24" x14ac:dyDescent="0.25">
      <c r="C52" s="16"/>
    </row>
  </sheetData>
  <mergeCells count="4">
    <mergeCell ref="A1:A3"/>
    <mergeCell ref="B1:C2"/>
    <mergeCell ref="D1:X1"/>
    <mergeCell ref="D2:D3"/>
  </mergeCells>
  <printOptions gridLines="1"/>
  <pageMargins left="0.19685039370078741" right="0.19685039370078741" top="0.78740157480314965" bottom="0.39370078740157483" header="0.15748031496062992" footer="0.15748031496062992"/>
  <pageSetup paperSize="9" scale="85" pageOrder="overThenDown" orientation="landscape" r:id="rId1"/>
  <headerFooter alignWithMargins="0">
    <oddHeader>&amp;L&amp;G&amp;R
&amp;D&amp;C&amp;"Times New Roman,Bold"Analiza bolničkih računa ispostavljenih po DTS-u
 prema opravdanosti prijema za razdoblje siječanj - prosinac 2023. godine</oddHeader>
    <oddFooter>&amp;L&amp;F&amp;R&amp;"Times New Roman,Bold"&amp;10Str. 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193"/>
  <sheetViews>
    <sheetView zoomScaleNormal="100" workbookViewId="0">
      <pane ySplit="3" topLeftCell="A4" activePane="bottomLeft" state="frozen"/>
      <selection activeCell="C1" sqref="C1"/>
      <selection pane="bottomLeft" activeCell="V50" sqref="V50"/>
    </sheetView>
  </sheetViews>
  <sheetFormatPr defaultRowHeight="12" x14ac:dyDescent="0.25"/>
  <cols>
    <col min="1" max="1" width="3.75" style="11" bestFit="1" customWidth="1"/>
    <col min="2" max="2" width="7.625" style="11" bestFit="1" customWidth="1"/>
    <col min="3" max="3" width="27.75" style="11" bestFit="1" customWidth="1"/>
    <col min="4" max="4" width="8.5" style="11" customWidth="1"/>
    <col min="5" max="7" width="6.25" style="11" bestFit="1" customWidth="1"/>
    <col min="8" max="23" width="5.5" style="11" customWidth="1"/>
    <col min="24" max="16384" width="9" style="11"/>
  </cols>
  <sheetData>
    <row r="1" spans="1:23" s="1" customFormat="1" ht="12" customHeight="1" x14ac:dyDescent="0.25">
      <c r="A1" s="27" t="s">
        <v>0</v>
      </c>
      <c r="B1" s="27" t="s">
        <v>1</v>
      </c>
      <c r="C1" s="29"/>
      <c r="D1" s="33" t="s">
        <v>113</v>
      </c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4"/>
    </row>
    <row r="2" spans="1:23" s="3" customFormat="1" ht="98.25" customHeight="1" x14ac:dyDescent="0.25">
      <c r="A2" s="27"/>
      <c r="B2" s="27"/>
      <c r="C2" s="29"/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</row>
    <row r="3" spans="1:23" s="3" customFormat="1" ht="15" customHeight="1" x14ac:dyDescent="0.25">
      <c r="A3" s="28"/>
      <c r="B3" s="4" t="s">
        <v>24</v>
      </c>
      <c r="C3" s="4" t="s">
        <v>25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>
        <v>19</v>
      </c>
      <c r="W3" s="6">
        <v>20</v>
      </c>
    </row>
    <row r="4" spans="1:23" ht="19.5" customHeight="1" x14ac:dyDescent="0.25">
      <c r="A4" s="7">
        <v>1</v>
      </c>
      <c r="B4" s="8" t="s">
        <v>26</v>
      </c>
      <c r="C4" s="9" t="s">
        <v>110</v>
      </c>
      <c r="D4" s="22">
        <f>IF('OPRAVDANOST PRIJEMA-BROJ'!E4=0,0,'OPRAVDANOST PRIJEMA-BROJ'!E4/'OPRAVDANOST PRIJEMA-BROJ'!D4)</f>
        <v>8.3664505333612212E-5</v>
      </c>
      <c r="E4" s="18">
        <f>IF('OPRAVDANOST PRIJEMA-BROJ'!F4=0,0,'OPRAVDANOST PRIJEMA-BROJ'!F4/'OPRAVDANOST PRIJEMA-BROJ'!D4)</f>
        <v>2.0916126333403053E-5</v>
      </c>
      <c r="F4" s="18">
        <f>IF('OPRAVDANOST PRIJEMA-BROJ'!G4=0,0,'OPRAVDANOST PRIJEMA-BROJ'!G4/'OPRAVDANOST PRIJEMA-BROJ'!D4)</f>
        <v>2.0916126333403053E-5</v>
      </c>
      <c r="G4" s="18">
        <f>IF('OPRAVDANOST PRIJEMA-BROJ'!H4=0,0,'OPRAVDANOST PRIJEMA-BROJ'!H4/'OPRAVDANOST PRIJEMA-BROJ'!D4)</f>
        <v>4.1832252666806106E-5</v>
      </c>
      <c r="H4" s="18">
        <f>IF('OPRAVDANOST PRIJEMA-BROJ'!I4=0,0,'OPRAVDANOST PRIJEMA-BROJ'!I4/'OPRAVDANOST PRIJEMA-BROJ'!D4)</f>
        <v>1.0458063166701528E-4</v>
      </c>
      <c r="I4" s="18">
        <f>IF('OPRAVDANOST PRIJEMA-BROJ'!J4=0,0,'OPRAVDANOST PRIJEMA-BROJ'!J4/'OPRAVDANOST PRIJEMA-BROJ'!D4)</f>
        <v>0</v>
      </c>
      <c r="J4" s="18">
        <f>IF('OPRAVDANOST PRIJEMA-BROJ'!K4=0,0,'OPRAVDANOST PRIJEMA-BROJ'!K4/'OPRAVDANOST PRIJEMA-BROJ'!D4)</f>
        <v>2.0916126333403053E-5</v>
      </c>
      <c r="K4" s="18">
        <f>IF('OPRAVDANOST PRIJEMA-BROJ'!L4=0,0,'OPRAVDANOST PRIJEMA-BROJ'!L4/'OPRAVDANOST PRIJEMA-BROJ'!D4)</f>
        <v>0</v>
      </c>
      <c r="L4" s="18">
        <f>IF('OPRAVDANOST PRIJEMA-BROJ'!M4=0,0,'OPRAVDANOST PRIJEMA-BROJ'!M4/'OPRAVDANOST PRIJEMA-BROJ'!D4)</f>
        <v>6.2748379000209163E-5</v>
      </c>
      <c r="M4" s="18">
        <f>IF('OPRAVDANOST PRIJEMA-BROJ'!N4=0,0,'OPRAVDANOST PRIJEMA-BROJ'!N4/'OPRAVDANOST PRIJEMA-BROJ'!D4)</f>
        <v>4.1832252666806106E-5</v>
      </c>
      <c r="N4" s="18">
        <f>IF('OPRAVDANOST PRIJEMA-BROJ'!O4=0,0,'OPRAVDANOST PRIJEMA-BROJ'!O4/'OPRAVDANOST PRIJEMA-BROJ'!D4)</f>
        <v>0</v>
      </c>
      <c r="O4" s="18">
        <f>IF('OPRAVDANOST PRIJEMA-BROJ'!P4=0,0,'OPRAVDANOST PRIJEMA-BROJ'!P4/'OPRAVDANOST PRIJEMA-BROJ'!D4)</f>
        <v>4.1832252666806106E-5</v>
      </c>
      <c r="P4" s="18">
        <f>IF('OPRAVDANOST PRIJEMA-BROJ'!Q4=0,0,'OPRAVDANOST PRIJEMA-BROJ'!Q4/'OPRAVDANOST PRIJEMA-BROJ'!D4)</f>
        <v>6.0886843756536288E-2</v>
      </c>
      <c r="Q4" s="18">
        <f>IF('OPRAVDANOST PRIJEMA-BROJ'!R4=0,0,'OPRAVDANOST PRIJEMA-BROJ'!R4/'OPRAVDANOST PRIJEMA-BROJ'!D4)</f>
        <v>7.7724325454925747E-2</v>
      </c>
      <c r="R4" s="18">
        <f>IF('OPRAVDANOST PRIJEMA-BROJ'!S4=0,0,'OPRAVDANOST PRIJEMA-BROJ'!S4/'OPRAVDANOST PRIJEMA-BROJ'!D4)</f>
        <v>0.85710102489019035</v>
      </c>
      <c r="S4" s="18">
        <f>IF('OPRAVDANOST PRIJEMA-BROJ'!T4=0,0,'OPRAVDANOST PRIJEMA-BROJ'!T4/'OPRAVDANOST PRIJEMA-BROJ'!D4)</f>
        <v>2.0916126333403053E-5</v>
      </c>
      <c r="T4" s="18">
        <f>IF('OPRAVDANOST PRIJEMA-BROJ'!U4=0,0,'OPRAVDANOST PRIJEMA-BROJ'!U4/'OPRAVDANOST PRIJEMA-BROJ'!D4)</f>
        <v>0</v>
      </c>
      <c r="U4" s="18">
        <f>IF('OPRAVDANOST PRIJEMA-BROJ'!V4=0,0,'OPRAVDANOST PRIJEMA-BROJ'!V4/'OPRAVDANOST PRIJEMA-BROJ'!D4)</f>
        <v>0</v>
      </c>
      <c r="V4" s="18">
        <f>IF('OPRAVDANOST PRIJEMA-BROJ'!W4=0,0,'OPRAVDANOST PRIJEMA-BROJ'!W4/'OPRAVDANOST PRIJEMA-BROJ'!D4)</f>
        <v>0</v>
      </c>
      <c r="W4" s="19">
        <f>IF('OPRAVDANOST PRIJEMA-BROJ'!X4=0,0,'OPRAVDANOST PRIJEMA-BROJ'!X4/'OPRAVDANOST PRIJEMA-BROJ'!D4)</f>
        <v>3.8276511190127589E-3</v>
      </c>
    </row>
    <row r="5" spans="1:23" ht="19.5" customHeight="1" x14ac:dyDescent="0.25">
      <c r="A5" s="7">
        <v>2</v>
      </c>
      <c r="B5" s="8" t="s">
        <v>27</v>
      </c>
      <c r="C5" s="9" t="s">
        <v>28</v>
      </c>
      <c r="D5" s="23">
        <f>IF('OPRAVDANOST PRIJEMA-BROJ'!E5=0,0,'OPRAVDANOST PRIJEMA-BROJ'!E5/'OPRAVDANOST PRIJEMA-BROJ'!D5)</f>
        <v>1.8842682444272768E-5</v>
      </c>
      <c r="E5" s="20">
        <f>IF('OPRAVDANOST PRIJEMA-BROJ'!F5=0,0,'OPRAVDANOST PRIJEMA-BROJ'!F5/'OPRAVDANOST PRIJEMA-BROJ'!D5)</f>
        <v>0</v>
      </c>
      <c r="F5" s="20">
        <f>IF('OPRAVDANOST PRIJEMA-BROJ'!G5=0,0,'OPRAVDANOST PRIJEMA-BROJ'!G5/'OPRAVDANOST PRIJEMA-BROJ'!D5)</f>
        <v>0</v>
      </c>
      <c r="G5" s="20">
        <f>IF('OPRAVDANOST PRIJEMA-BROJ'!H5=0,0,'OPRAVDANOST PRIJEMA-BROJ'!H5/'OPRAVDANOST PRIJEMA-BROJ'!D5)</f>
        <v>0</v>
      </c>
      <c r="H5" s="20">
        <f>IF('OPRAVDANOST PRIJEMA-BROJ'!I5=0,0,'OPRAVDANOST PRIJEMA-BROJ'!I5/'OPRAVDANOST PRIJEMA-BROJ'!D5)</f>
        <v>1.8842682444272768E-5</v>
      </c>
      <c r="I5" s="20">
        <f>IF('OPRAVDANOST PRIJEMA-BROJ'!J5=0,0,'OPRAVDANOST PRIJEMA-BROJ'!J5/'OPRAVDANOST PRIJEMA-BROJ'!D5)</f>
        <v>0</v>
      </c>
      <c r="J5" s="20">
        <f>IF('OPRAVDANOST PRIJEMA-BROJ'!K5=0,0,'OPRAVDANOST PRIJEMA-BROJ'!K5/'OPRAVDANOST PRIJEMA-BROJ'!D5)</f>
        <v>0</v>
      </c>
      <c r="K5" s="20">
        <f>IF('OPRAVDANOST PRIJEMA-BROJ'!L5=0,0,'OPRAVDANOST PRIJEMA-BROJ'!L5/'OPRAVDANOST PRIJEMA-BROJ'!D5)</f>
        <v>0</v>
      </c>
      <c r="L5" s="20">
        <f>IF('OPRAVDANOST PRIJEMA-BROJ'!M5=0,0,'OPRAVDANOST PRIJEMA-BROJ'!M5/'OPRAVDANOST PRIJEMA-BROJ'!D5)</f>
        <v>0</v>
      </c>
      <c r="M5" s="20">
        <f>IF('OPRAVDANOST PRIJEMA-BROJ'!N5=0,0,'OPRAVDANOST PRIJEMA-BROJ'!N5/'OPRAVDANOST PRIJEMA-BROJ'!D5)</f>
        <v>2.4495487177554598E-4</v>
      </c>
      <c r="N5" s="20">
        <f>IF('OPRAVDANOST PRIJEMA-BROJ'!O5=0,0,'OPRAVDANOST PRIJEMA-BROJ'!O5/'OPRAVDANOST PRIJEMA-BROJ'!D5)</f>
        <v>0</v>
      </c>
      <c r="O5" s="20">
        <f>IF('OPRAVDANOST PRIJEMA-BROJ'!P5=0,0,'OPRAVDANOST PRIJEMA-BROJ'!P5/'OPRAVDANOST PRIJEMA-BROJ'!D5)</f>
        <v>1.8842682444272766E-4</v>
      </c>
      <c r="P5" s="20">
        <f>IF('OPRAVDANOST PRIJEMA-BROJ'!Q5=0,0,'OPRAVDANOST PRIJEMA-BROJ'!Q5/'OPRAVDANOST PRIJEMA-BROJ'!D5)</f>
        <v>5.65280473328183E-5</v>
      </c>
      <c r="Q5" s="20">
        <f>IF('OPRAVDANOST PRIJEMA-BROJ'!R5=0,0,'OPRAVDANOST PRIJEMA-BROJ'!R5/'OPRAVDANOST PRIJEMA-BROJ'!D5)</f>
        <v>1.0551902168792749E-3</v>
      </c>
      <c r="R5" s="20">
        <f>IF('OPRAVDANOST PRIJEMA-BROJ'!S5=0,0,'OPRAVDANOST PRIJEMA-BROJ'!S5/'OPRAVDANOST PRIJEMA-BROJ'!D5)</f>
        <v>0.99768235005935446</v>
      </c>
      <c r="S5" s="20">
        <f>IF('OPRAVDANOST PRIJEMA-BROJ'!T5=0,0,'OPRAVDANOST PRIJEMA-BROJ'!T5/'OPRAVDANOST PRIJEMA-BROJ'!D5)</f>
        <v>0</v>
      </c>
      <c r="T5" s="20">
        <f>IF('OPRAVDANOST PRIJEMA-BROJ'!U5=0,0,'OPRAVDANOST PRIJEMA-BROJ'!U5/'OPRAVDANOST PRIJEMA-BROJ'!D5)</f>
        <v>0</v>
      </c>
      <c r="U5" s="20">
        <f>IF('OPRAVDANOST PRIJEMA-BROJ'!V5=0,0,'OPRAVDANOST PRIJEMA-BROJ'!V5/'OPRAVDANOST PRIJEMA-BROJ'!D5)</f>
        <v>0</v>
      </c>
      <c r="V5" s="20">
        <f>IF('OPRAVDANOST PRIJEMA-BROJ'!W5=0,0,'OPRAVDANOST PRIJEMA-BROJ'!W5/'OPRAVDANOST PRIJEMA-BROJ'!D5)</f>
        <v>0</v>
      </c>
      <c r="W5" s="21">
        <f>IF('OPRAVDANOST PRIJEMA-BROJ'!X5=0,0,'OPRAVDANOST PRIJEMA-BROJ'!X5/'OPRAVDANOST PRIJEMA-BROJ'!D5)</f>
        <v>7.3486461532663795E-4</v>
      </c>
    </row>
    <row r="6" spans="1:23" ht="19.5" customHeight="1" x14ac:dyDescent="0.25">
      <c r="A6" s="7">
        <v>3</v>
      </c>
      <c r="B6" s="8" t="s">
        <v>29</v>
      </c>
      <c r="C6" s="9" t="s">
        <v>111</v>
      </c>
      <c r="D6" s="23">
        <f>IF('OPRAVDANOST PRIJEMA-BROJ'!E6=0,0,'OPRAVDANOST PRIJEMA-BROJ'!E6/'OPRAVDANOST PRIJEMA-BROJ'!D6)</f>
        <v>0</v>
      </c>
      <c r="E6" s="20">
        <f>IF('OPRAVDANOST PRIJEMA-BROJ'!F6=0,0,'OPRAVDANOST PRIJEMA-BROJ'!F6/'OPRAVDANOST PRIJEMA-BROJ'!D6)</f>
        <v>0</v>
      </c>
      <c r="F6" s="20">
        <f>IF('OPRAVDANOST PRIJEMA-BROJ'!G6=0,0,'OPRAVDANOST PRIJEMA-BROJ'!G6/'OPRAVDANOST PRIJEMA-BROJ'!D6)</f>
        <v>0</v>
      </c>
      <c r="G6" s="20">
        <f>IF('OPRAVDANOST PRIJEMA-BROJ'!H6=0,0,'OPRAVDANOST PRIJEMA-BROJ'!H6/'OPRAVDANOST PRIJEMA-BROJ'!D6)</f>
        <v>2.9845400823733064E-5</v>
      </c>
      <c r="H6" s="20">
        <f>IF('OPRAVDANOST PRIJEMA-BROJ'!I6=0,0,'OPRAVDANOST PRIJEMA-BROJ'!I6/'OPRAVDANOST PRIJEMA-BROJ'!D6)</f>
        <v>0</v>
      </c>
      <c r="I6" s="20">
        <f>IF('OPRAVDANOST PRIJEMA-BROJ'!J6=0,0,'OPRAVDANOST PRIJEMA-BROJ'!J6/'OPRAVDANOST PRIJEMA-BROJ'!D6)</f>
        <v>0</v>
      </c>
      <c r="J6" s="20">
        <f>IF('OPRAVDANOST PRIJEMA-BROJ'!K6=0,0,'OPRAVDANOST PRIJEMA-BROJ'!K6/'OPRAVDANOST PRIJEMA-BROJ'!D6)</f>
        <v>0</v>
      </c>
      <c r="K6" s="20">
        <f>IF('OPRAVDANOST PRIJEMA-BROJ'!L6=0,0,'OPRAVDANOST PRIJEMA-BROJ'!L6/'OPRAVDANOST PRIJEMA-BROJ'!D6)</f>
        <v>0</v>
      </c>
      <c r="L6" s="20">
        <f>IF('OPRAVDANOST PRIJEMA-BROJ'!M6=0,0,'OPRAVDANOST PRIJEMA-BROJ'!M6/'OPRAVDANOST PRIJEMA-BROJ'!D6)</f>
        <v>0</v>
      </c>
      <c r="M6" s="20">
        <f>IF('OPRAVDANOST PRIJEMA-BROJ'!N6=0,0,'OPRAVDANOST PRIJEMA-BROJ'!N6/'OPRAVDANOST PRIJEMA-BROJ'!D6)</f>
        <v>0</v>
      </c>
      <c r="N6" s="20">
        <f>IF('OPRAVDANOST PRIJEMA-BROJ'!O6=0,0,'OPRAVDANOST PRIJEMA-BROJ'!O6/'OPRAVDANOST PRIJEMA-BROJ'!D6)</f>
        <v>2.9845400823733064E-5</v>
      </c>
      <c r="O6" s="20">
        <f>IF('OPRAVDANOST PRIJEMA-BROJ'!P6=0,0,'OPRAVDANOST PRIJEMA-BROJ'!P6/'OPRAVDANOST PRIJEMA-BROJ'!D6)</f>
        <v>1.492270041186653E-4</v>
      </c>
      <c r="P6" s="20">
        <f>IF('OPRAVDANOST PRIJEMA-BROJ'!Q6=0,0,'OPRAVDANOST PRIJEMA-BROJ'!Q6/'OPRAVDANOST PRIJEMA-BROJ'!D6)</f>
        <v>0</v>
      </c>
      <c r="Q6" s="20">
        <f>IF('OPRAVDANOST PRIJEMA-BROJ'!R6=0,0,'OPRAVDANOST PRIJEMA-BROJ'!R6/'OPRAVDANOST PRIJEMA-BROJ'!D6)</f>
        <v>8.6253208380588555E-3</v>
      </c>
      <c r="R6" s="20">
        <f>IF('OPRAVDANOST PRIJEMA-BROJ'!S6=0,0,'OPRAVDANOST PRIJEMA-BROJ'!S6/'OPRAVDANOST PRIJEMA-BROJ'!D6)</f>
        <v>0.97206470482898588</v>
      </c>
      <c r="S6" s="20">
        <f>IF('OPRAVDANOST PRIJEMA-BROJ'!T6=0,0,'OPRAVDANOST PRIJEMA-BROJ'!T6/'OPRAVDANOST PRIJEMA-BROJ'!D6)</f>
        <v>2.9845400823733064E-5</v>
      </c>
      <c r="T6" s="20">
        <f>IF('OPRAVDANOST PRIJEMA-BROJ'!U6=0,0,'OPRAVDANOST PRIJEMA-BROJ'!U6/'OPRAVDANOST PRIJEMA-BROJ'!D6)</f>
        <v>2.9845400823733064E-5</v>
      </c>
      <c r="U6" s="20">
        <f>IF('OPRAVDANOST PRIJEMA-BROJ'!V6=0,0,'OPRAVDANOST PRIJEMA-BROJ'!V6/'OPRAVDANOST PRIJEMA-BROJ'!D6)</f>
        <v>2.9845400823733064E-5</v>
      </c>
      <c r="V6" s="20">
        <f>IF('OPRAVDANOST PRIJEMA-BROJ'!W6=0,0,'OPRAVDANOST PRIJEMA-BROJ'!W6/'OPRAVDANOST PRIJEMA-BROJ'!D6)</f>
        <v>0</v>
      </c>
      <c r="W6" s="21">
        <f>IF('OPRAVDANOST PRIJEMA-BROJ'!X6=0,0,'OPRAVDANOST PRIJEMA-BROJ'!X6/'OPRAVDANOST PRIJEMA-BROJ'!D6)</f>
        <v>1.9011520324717961E-2</v>
      </c>
    </row>
    <row r="7" spans="1:23" ht="19.5" customHeight="1" x14ac:dyDescent="0.25">
      <c r="A7" s="7">
        <v>4</v>
      </c>
      <c r="B7" s="8" t="s">
        <v>30</v>
      </c>
      <c r="C7" s="9" t="s">
        <v>31</v>
      </c>
      <c r="D7" s="23">
        <f>IF('OPRAVDANOST PRIJEMA-BROJ'!E7=0,0,'OPRAVDANOST PRIJEMA-BROJ'!E7/'OPRAVDANOST PRIJEMA-BROJ'!D7)</f>
        <v>0</v>
      </c>
      <c r="E7" s="20">
        <f>IF('OPRAVDANOST PRIJEMA-BROJ'!F7=0,0,'OPRAVDANOST PRIJEMA-BROJ'!F7/'OPRAVDANOST PRIJEMA-BROJ'!D7)</f>
        <v>0</v>
      </c>
      <c r="F7" s="20">
        <f>IF('OPRAVDANOST PRIJEMA-BROJ'!G7=0,0,'OPRAVDANOST PRIJEMA-BROJ'!G7/'OPRAVDANOST PRIJEMA-BROJ'!D7)</f>
        <v>0</v>
      </c>
      <c r="G7" s="20">
        <f>IF('OPRAVDANOST PRIJEMA-BROJ'!H7=0,0,'OPRAVDANOST PRIJEMA-BROJ'!H7/'OPRAVDANOST PRIJEMA-BROJ'!D7)</f>
        <v>1.3125558534405719E-3</v>
      </c>
      <c r="H7" s="20">
        <f>IF('OPRAVDANOST PRIJEMA-BROJ'!I7=0,0,'OPRAVDANOST PRIJEMA-BROJ'!I7/'OPRAVDANOST PRIJEMA-BROJ'!D7)</f>
        <v>2.7926720285969615E-5</v>
      </c>
      <c r="I7" s="20">
        <f>IF('OPRAVDANOST PRIJEMA-BROJ'!J7=0,0,'OPRAVDANOST PRIJEMA-BROJ'!J7/'OPRAVDANOST PRIJEMA-BROJ'!D7)</f>
        <v>0</v>
      </c>
      <c r="J7" s="20">
        <f>IF('OPRAVDANOST PRIJEMA-BROJ'!K7=0,0,'OPRAVDANOST PRIJEMA-BROJ'!K7/'OPRAVDANOST PRIJEMA-BROJ'!D7)</f>
        <v>0</v>
      </c>
      <c r="K7" s="20">
        <f>IF('OPRAVDANOST PRIJEMA-BROJ'!L7=0,0,'OPRAVDANOST PRIJEMA-BROJ'!L7/'OPRAVDANOST PRIJEMA-BROJ'!D7)</f>
        <v>0</v>
      </c>
      <c r="L7" s="20">
        <f>IF('OPRAVDANOST PRIJEMA-BROJ'!M7=0,0,'OPRAVDANOST PRIJEMA-BROJ'!M7/'OPRAVDANOST PRIJEMA-BROJ'!D7)</f>
        <v>0</v>
      </c>
      <c r="M7" s="20">
        <f>IF('OPRAVDANOST PRIJEMA-BROJ'!N7=0,0,'OPRAVDANOST PRIJEMA-BROJ'!N7/'OPRAVDANOST PRIJEMA-BROJ'!D7)</f>
        <v>0</v>
      </c>
      <c r="N7" s="20">
        <f>IF('OPRAVDANOST PRIJEMA-BROJ'!O7=0,0,'OPRAVDANOST PRIJEMA-BROJ'!O7/'OPRAVDANOST PRIJEMA-BROJ'!D7)</f>
        <v>0</v>
      </c>
      <c r="O7" s="20">
        <f>IF('OPRAVDANOST PRIJEMA-BROJ'!P7=0,0,'OPRAVDANOST PRIJEMA-BROJ'!P7/'OPRAVDANOST PRIJEMA-BROJ'!D7)</f>
        <v>1.1170688114387846E-4</v>
      </c>
      <c r="P7" s="20">
        <f>IF('OPRAVDANOST PRIJEMA-BROJ'!Q7=0,0,'OPRAVDANOST PRIJEMA-BROJ'!Q7/'OPRAVDANOST PRIJEMA-BROJ'!D7)</f>
        <v>3.4461572832886506E-2</v>
      </c>
      <c r="Q7" s="20">
        <f>IF('OPRAVDANOST PRIJEMA-BROJ'!R7=0,0,'OPRAVDANOST PRIJEMA-BROJ'!R7/'OPRAVDANOST PRIJEMA-BROJ'!D7)</f>
        <v>6.5907059874888291E-3</v>
      </c>
      <c r="R7" s="20">
        <f>IF('OPRAVDANOST PRIJEMA-BROJ'!S7=0,0,'OPRAVDANOST PRIJEMA-BROJ'!S7/'OPRAVDANOST PRIJEMA-BROJ'!D7)</f>
        <v>0.95380920464700625</v>
      </c>
      <c r="S7" s="20">
        <f>IF('OPRAVDANOST PRIJEMA-BROJ'!T7=0,0,'OPRAVDANOST PRIJEMA-BROJ'!T7/'OPRAVDANOST PRIJEMA-BROJ'!D7)</f>
        <v>2.7926720285969615E-5</v>
      </c>
      <c r="T7" s="20">
        <f>IF('OPRAVDANOST PRIJEMA-BROJ'!U7=0,0,'OPRAVDANOST PRIJEMA-BROJ'!U7/'OPRAVDANOST PRIJEMA-BROJ'!D7)</f>
        <v>0</v>
      </c>
      <c r="U7" s="20">
        <f>IF('OPRAVDANOST PRIJEMA-BROJ'!V7=0,0,'OPRAVDANOST PRIJEMA-BROJ'!V7/'OPRAVDANOST PRIJEMA-BROJ'!D7)</f>
        <v>0</v>
      </c>
      <c r="V7" s="20">
        <f>IF('OPRAVDANOST PRIJEMA-BROJ'!W7=0,0,'OPRAVDANOST PRIJEMA-BROJ'!W7/'OPRAVDANOST PRIJEMA-BROJ'!D7)</f>
        <v>2.7926720285969615E-5</v>
      </c>
      <c r="W7" s="21">
        <f>IF('OPRAVDANOST PRIJEMA-BROJ'!X7=0,0,'OPRAVDANOST PRIJEMA-BROJ'!X7/'OPRAVDANOST PRIJEMA-BROJ'!D7)</f>
        <v>3.6304736371760502E-3</v>
      </c>
    </row>
    <row r="8" spans="1:23" ht="19.5" customHeight="1" x14ac:dyDescent="0.25">
      <c r="A8" s="7">
        <v>5</v>
      </c>
      <c r="B8" s="8" t="s">
        <v>32</v>
      </c>
      <c r="C8" s="9" t="s">
        <v>33</v>
      </c>
      <c r="D8" s="23">
        <f>IF('OPRAVDANOST PRIJEMA-BROJ'!E8=0,0,'OPRAVDANOST PRIJEMA-BROJ'!E8/'OPRAVDANOST PRIJEMA-BROJ'!D8)</f>
        <v>0</v>
      </c>
      <c r="E8" s="20">
        <f>IF('OPRAVDANOST PRIJEMA-BROJ'!F8=0,0,'OPRAVDANOST PRIJEMA-BROJ'!F8/'OPRAVDANOST PRIJEMA-BROJ'!D8)</f>
        <v>0</v>
      </c>
      <c r="F8" s="20">
        <f>IF('OPRAVDANOST PRIJEMA-BROJ'!G8=0,0,'OPRAVDANOST PRIJEMA-BROJ'!G8/'OPRAVDANOST PRIJEMA-BROJ'!D8)</f>
        <v>0</v>
      </c>
      <c r="G8" s="20">
        <f>IF('OPRAVDANOST PRIJEMA-BROJ'!H8=0,0,'OPRAVDANOST PRIJEMA-BROJ'!H8/'OPRAVDANOST PRIJEMA-BROJ'!D8)</f>
        <v>0</v>
      </c>
      <c r="H8" s="20">
        <f>IF('OPRAVDANOST PRIJEMA-BROJ'!I8=0,0,'OPRAVDANOST PRIJEMA-BROJ'!I8/'OPRAVDANOST PRIJEMA-BROJ'!D8)</f>
        <v>0</v>
      </c>
      <c r="I8" s="20">
        <f>IF('OPRAVDANOST PRIJEMA-BROJ'!J8=0,0,'OPRAVDANOST PRIJEMA-BROJ'!J8/'OPRAVDANOST PRIJEMA-BROJ'!D8)</f>
        <v>0</v>
      </c>
      <c r="J8" s="20">
        <f>IF('OPRAVDANOST PRIJEMA-BROJ'!K8=0,0,'OPRAVDANOST PRIJEMA-BROJ'!K8/'OPRAVDANOST PRIJEMA-BROJ'!D8)</f>
        <v>0</v>
      </c>
      <c r="K8" s="20">
        <f>IF('OPRAVDANOST PRIJEMA-BROJ'!L8=0,0,'OPRAVDANOST PRIJEMA-BROJ'!L8/'OPRAVDANOST PRIJEMA-BROJ'!D8)</f>
        <v>0</v>
      </c>
      <c r="L8" s="20">
        <f>IF('OPRAVDANOST PRIJEMA-BROJ'!M8=0,0,'OPRAVDANOST PRIJEMA-BROJ'!M8/'OPRAVDANOST PRIJEMA-BROJ'!D8)</f>
        <v>0</v>
      </c>
      <c r="M8" s="20">
        <f>IF('OPRAVDANOST PRIJEMA-BROJ'!N8=0,0,'OPRAVDANOST PRIJEMA-BROJ'!N8/'OPRAVDANOST PRIJEMA-BROJ'!D8)</f>
        <v>2.1097936621798388E-5</v>
      </c>
      <c r="N8" s="20">
        <f>IF('OPRAVDANOST PRIJEMA-BROJ'!O8=0,0,'OPRAVDANOST PRIJEMA-BROJ'!O8/'OPRAVDANOST PRIJEMA-BROJ'!D8)</f>
        <v>0</v>
      </c>
      <c r="O8" s="20">
        <f>IF('OPRAVDANOST PRIJEMA-BROJ'!P8=0,0,'OPRAVDANOST PRIJEMA-BROJ'!P8/'OPRAVDANOST PRIJEMA-BROJ'!D8)</f>
        <v>2.1097936621798388E-5</v>
      </c>
      <c r="P8" s="20">
        <f>IF('OPRAVDANOST PRIJEMA-BROJ'!Q8=0,0,'OPRAVDANOST PRIJEMA-BROJ'!Q8/'OPRAVDANOST PRIJEMA-BROJ'!D8)</f>
        <v>0</v>
      </c>
      <c r="Q8" s="20">
        <f>IF('OPRAVDANOST PRIJEMA-BROJ'!R8=0,0,'OPRAVDANOST PRIJEMA-BROJ'!R8/'OPRAVDANOST PRIJEMA-BROJ'!D8)</f>
        <v>3.0971770960800032E-2</v>
      </c>
      <c r="R8" s="20">
        <f>IF('OPRAVDANOST PRIJEMA-BROJ'!S8=0,0,'OPRAVDANOST PRIJEMA-BROJ'!S8/'OPRAVDANOST PRIJEMA-BROJ'!D8)</f>
        <v>0.96858517237014219</v>
      </c>
      <c r="S8" s="20">
        <f>IF('OPRAVDANOST PRIJEMA-BROJ'!T8=0,0,'OPRAVDANOST PRIJEMA-BROJ'!T8/'OPRAVDANOST PRIJEMA-BROJ'!D8)</f>
        <v>8.4391746487193551E-5</v>
      </c>
      <c r="T8" s="20">
        <f>IF('OPRAVDANOST PRIJEMA-BROJ'!U8=0,0,'OPRAVDANOST PRIJEMA-BROJ'!U8/'OPRAVDANOST PRIJEMA-BROJ'!D8)</f>
        <v>2.1097936621798388E-5</v>
      </c>
      <c r="U8" s="20">
        <f>IF('OPRAVDANOST PRIJEMA-BROJ'!V8=0,0,'OPRAVDANOST PRIJEMA-BROJ'!V8/'OPRAVDANOST PRIJEMA-BROJ'!D8)</f>
        <v>0</v>
      </c>
      <c r="V8" s="20">
        <f>IF('OPRAVDANOST PRIJEMA-BROJ'!W8=0,0,'OPRAVDANOST PRIJEMA-BROJ'!W8/'OPRAVDANOST PRIJEMA-BROJ'!D8)</f>
        <v>0</v>
      </c>
      <c r="W8" s="21">
        <f>IF('OPRAVDANOST PRIJEMA-BROJ'!X8=0,0,'OPRAVDANOST PRIJEMA-BROJ'!X8/'OPRAVDANOST PRIJEMA-BROJ'!D8)</f>
        <v>2.9537111270517744E-4</v>
      </c>
    </row>
    <row r="9" spans="1:23" ht="19.5" customHeight="1" x14ac:dyDescent="0.25">
      <c r="A9" s="7">
        <v>6</v>
      </c>
      <c r="B9" s="8" t="s">
        <v>34</v>
      </c>
      <c r="C9" s="9" t="s">
        <v>35</v>
      </c>
      <c r="D9" s="23">
        <f>IF('OPRAVDANOST PRIJEMA-BROJ'!E9=0,0,'OPRAVDANOST PRIJEMA-BROJ'!E9/'OPRAVDANOST PRIJEMA-BROJ'!D9)</f>
        <v>1.3067909570065774E-4</v>
      </c>
      <c r="E9" s="20">
        <f>IF('OPRAVDANOST PRIJEMA-BROJ'!F9=0,0,'OPRAVDANOST PRIJEMA-BROJ'!F9/'OPRAVDANOST PRIJEMA-BROJ'!D9)</f>
        <v>0</v>
      </c>
      <c r="F9" s="20">
        <f>IF('OPRAVDANOST PRIJEMA-BROJ'!G9=0,0,'OPRAVDANOST PRIJEMA-BROJ'!G9/'OPRAVDANOST PRIJEMA-BROJ'!D9)</f>
        <v>0</v>
      </c>
      <c r="G9" s="20">
        <f>IF('OPRAVDANOST PRIJEMA-BROJ'!H9=0,0,'OPRAVDANOST PRIJEMA-BROJ'!H9/'OPRAVDANOST PRIJEMA-BROJ'!D9)</f>
        <v>4.3559698566885918E-5</v>
      </c>
      <c r="H9" s="20">
        <f>IF('OPRAVDANOST PRIJEMA-BROJ'!I9=0,0,'OPRAVDANOST PRIJEMA-BROJ'!I9/'OPRAVDANOST PRIJEMA-BROJ'!D9)</f>
        <v>8.7119397133771835E-5</v>
      </c>
      <c r="I9" s="20">
        <f>IF('OPRAVDANOST PRIJEMA-BROJ'!J9=0,0,'OPRAVDANOST PRIJEMA-BROJ'!J9/'OPRAVDANOST PRIJEMA-BROJ'!D9)</f>
        <v>0</v>
      </c>
      <c r="J9" s="20">
        <f>IF('OPRAVDANOST PRIJEMA-BROJ'!K9=0,0,'OPRAVDANOST PRIJEMA-BROJ'!K9/'OPRAVDANOST PRIJEMA-BROJ'!D9)</f>
        <v>0</v>
      </c>
      <c r="K9" s="20">
        <f>IF('OPRAVDANOST PRIJEMA-BROJ'!L9=0,0,'OPRAVDANOST PRIJEMA-BROJ'!L9/'OPRAVDANOST PRIJEMA-BROJ'!D9)</f>
        <v>0</v>
      </c>
      <c r="L9" s="20">
        <f>IF('OPRAVDANOST PRIJEMA-BROJ'!M9=0,0,'OPRAVDANOST PRIJEMA-BROJ'!M9/'OPRAVDANOST PRIJEMA-BROJ'!D9)</f>
        <v>0</v>
      </c>
      <c r="M9" s="20">
        <f>IF('OPRAVDANOST PRIJEMA-BROJ'!N9=0,0,'OPRAVDANOST PRIJEMA-BROJ'!N9/'OPRAVDANOST PRIJEMA-BROJ'!D9)</f>
        <v>0</v>
      </c>
      <c r="N9" s="20">
        <f>IF('OPRAVDANOST PRIJEMA-BROJ'!O9=0,0,'OPRAVDANOST PRIJEMA-BROJ'!O9/'OPRAVDANOST PRIJEMA-BROJ'!D9)</f>
        <v>4.3559698566885918E-5</v>
      </c>
      <c r="O9" s="20">
        <f>IF('OPRAVDANOST PRIJEMA-BROJ'!P9=0,0,'OPRAVDANOST PRIJEMA-BROJ'!P9/'OPRAVDANOST PRIJEMA-BROJ'!D9)</f>
        <v>5.4885220194276253E-3</v>
      </c>
      <c r="P9" s="20">
        <f>IF('OPRAVDANOST PRIJEMA-BROJ'!Q9=0,0,'OPRAVDANOST PRIJEMA-BROJ'!Q9/'OPRAVDANOST PRIJEMA-BROJ'!D9)</f>
        <v>0</v>
      </c>
      <c r="Q9" s="20">
        <f>IF('OPRAVDANOST PRIJEMA-BROJ'!R9=0,0,'OPRAVDANOST PRIJEMA-BROJ'!R9/'OPRAVDANOST PRIJEMA-BROJ'!D9)</f>
        <v>6.507818965892756E-2</v>
      </c>
      <c r="R9" s="20">
        <f>IF('OPRAVDANOST PRIJEMA-BROJ'!S9=0,0,'OPRAVDANOST PRIJEMA-BROJ'!S9/'OPRAVDANOST PRIJEMA-BROJ'!D9)</f>
        <v>0.92899769133597598</v>
      </c>
      <c r="S9" s="20">
        <f>IF('OPRAVDANOST PRIJEMA-BROJ'!T9=0,0,'OPRAVDANOST PRIJEMA-BROJ'!T9/'OPRAVDANOST PRIJEMA-BROJ'!D9)</f>
        <v>4.3559698566885918E-5</v>
      </c>
      <c r="T9" s="20">
        <f>IF('OPRAVDANOST PRIJEMA-BROJ'!U9=0,0,'OPRAVDANOST PRIJEMA-BROJ'!U9/'OPRAVDANOST PRIJEMA-BROJ'!D9)</f>
        <v>4.3559698566885918E-5</v>
      </c>
      <c r="U9" s="20">
        <f>IF('OPRAVDANOST PRIJEMA-BROJ'!V9=0,0,'OPRAVDANOST PRIJEMA-BROJ'!V9/'OPRAVDANOST PRIJEMA-BROJ'!D9)</f>
        <v>4.3559698566885918E-5</v>
      </c>
      <c r="V9" s="20">
        <f>IF('OPRAVDANOST PRIJEMA-BROJ'!W9=0,0,'OPRAVDANOST PRIJEMA-BROJ'!W9/'OPRAVDANOST PRIJEMA-BROJ'!D9)</f>
        <v>0</v>
      </c>
      <c r="W9" s="21">
        <f>IF('OPRAVDANOST PRIJEMA-BROJ'!X9=0,0,'OPRAVDANOST PRIJEMA-BROJ'!X9/'OPRAVDANOST PRIJEMA-BROJ'!D9)</f>
        <v>0</v>
      </c>
    </row>
    <row r="10" spans="1:23" ht="19.5" customHeight="1" x14ac:dyDescent="0.25">
      <c r="A10" s="7">
        <v>7</v>
      </c>
      <c r="B10" s="8" t="s">
        <v>36</v>
      </c>
      <c r="C10" s="9" t="s">
        <v>37</v>
      </c>
      <c r="D10" s="23">
        <f>IF('OPRAVDANOST PRIJEMA-BROJ'!E10=0,0,'OPRAVDANOST PRIJEMA-BROJ'!E10/'OPRAVDANOST PRIJEMA-BROJ'!D10)</f>
        <v>0</v>
      </c>
      <c r="E10" s="20">
        <f>IF('OPRAVDANOST PRIJEMA-BROJ'!F10=0,0,'OPRAVDANOST PRIJEMA-BROJ'!F10/'OPRAVDANOST PRIJEMA-BROJ'!D10)</f>
        <v>0</v>
      </c>
      <c r="F10" s="20">
        <f>IF('OPRAVDANOST PRIJEMA-BROJ'!G10=0,0,'OPRAVDANOST PRIJEMA-BROJ'!G10/'OPRAVDANOST PRIJEMA-BROJ'!D10)</f>
        <v>0</v>
      </c>
      <c r="G10" s="20">
        <f>IF('OPRAVDANOST PRIJEMA-BROJ'!H10=0,0,'OPRAVDANOST PRIJEMA-BROJ'!H10/'OPRAVDANOST PRIJEMA-BROJ'!D10)</f>
        <v>0</v>
      </c>
      <c r="H10" s="20">
        <f>IF('OPRAVDANOST PRIJEMA-BROJ'!I10=0,0,'OPRAVDANOST PRIJEMA-BROJ'!I10/'OPRAVDANOST PRIJEMA-BROJ'!D10)</f>
        <v>4.6114825916532167E-4</v>
      </c>
      <c r="I10" s="20">
        <f>IF('OPRAVDANOST PRIJEMA-BROJ'!J10=0,0,'OPRAVDANOST PRIJEMA-BROJ'!J10/'OPRAVDANOST PRIJEMA-BROJ'!D10)</f>
        <v>0</v>
      </c>
      <c r="J10" s="20">
        <f>IF('OPRAVDANOST PRIJEMA-BROJ'!K10=0,0,'OPRAVDANOST PRIJEMA-BROJ'!K10/'OPRAVDANOST PRIJEMA-BROJ'!D10)</f>
        <v>2.3057412958266084E-4</v>
      </c>
      <c r="K10" s="20">
        <f>IF('OPRAVDANOST PRIJEMA-BROJ'!L10=0,0,'OPRAVDANOST PRIJEMA-BROJ'!L10/'OPRAVDANOST PRIJEMA-BROJ'!D10)</f>
        <v>0</v>
      </c>
      <c r="L10" s="20">
        <f>IF('OPRAVDANOST PRIJEMA-BROJ'!M10=0,0,'OPRAVDANOST PRIJEMA-BROJ'!M10/'OPRAVDANOST PRIJEMA-BROJ'!D10)</f>
        <v>0</v>
      </c>
      <c r="M10" s="20">
        <f>IF('OPRAVDANOST PRIJEMA-BROJ'!N10=0,0,'OPRAVDANOST PRIJEMA-BROJ'!N10/'OPRAVDANOST PRIJEMA-BROJ'!D10)</f>
        <v>0</v>
      </c>
      <c r="N10" s="20">
        <f>IF('OPRAVDANOST PRIJEMA-BROJ'!O10=0,0,'OPRAVDANOST PRIJEMA-BROJ'!O10/'OPRAVDANOST PRIJEMA-BROJ'!D10)</f>
        <v>0</v>
      </c>
      <c r="O10" s="20">
        <f>IF('OPRAVDANOST PRIJEMA-BROJ'!P10=0,0,'OPRAVDANOST PRIJEMA-BROJ'!P10/'OPRAVDANOST PRIJEMA-BROJ'!D10)</f>
        <v>0</v>
      </c>
      <c r="P10" s="20">
        <f>IF('OPRAVDANOST PRIJEMA-BROJ'!Q10=0,0,'OPRAVDANOST PRIJEMA-BROJ'!Q10/'OPRAVDANOST PRIJEMA-BROJ'!D10)</f>
        <v>2.3057412958266084E-4</v>
      </c>
      <c r="Q10" s="20">
        <f>IF('OPRAVDANOST PRIJEMA-BROJ'!R10=0,0,'OPRAVDANOST PRIJEMA-BROJ'!R10/'OPRAVDANOST PRIJEMA-BROJ'!D10)</f>
        <v>2.1904542310352778E-3</v>
      </c>
      <c r="R10" s="20">
        <f>IF('OPRAVDANOST PRIJEMA-BROJ'!S10=0,0,'OPRAVDANOST PRIJEMA-BROJ'!S10/'OPRAVDANOST PRIJEMA-BROJ'!D10)</f>
        <v>0.98766428406732765</v>
      </c>
      <c r="S10" s="20">
        <f>IF('OPRAVDANOST PRIJEMA-BROJ'!T10=0,0,'OPRAVDANOST PRIJEMA-BROJ'!T10/'OPRAVDANOST PRIJEMA-BROJ'!D10)</f>
        <v>9.1076781185151032E-3</v>
      </c>
      <c r="T10" s="20">
        <f>IF('OPRAVDANOST PRIJEMA-BROJ'!U10=0,0,'OPRAVDANOST PRIJEMA-BROJ'!U10/'OPRAVDANOST PRIJEMA-BROJ'!D10)</f>
        <v>0</v>
      </c>
      <c r="U10" s="20">
        <f>IF('OPRAVDANOST PRIJEMA-BROJ'!V10=0,0,'OPRAVDANOST PRIJEMA-BROJ'!V10/'OPRAVDANOST PRIJEMA-BROJ'!D10)</f>
        <v>0</v>
      </c>
      <c r="V10" s="20">
        <f>IF('OPRAVDANOST PRIJEMA-BROJ'!W10=0,0,'OPRAVDANOST PRIJEMA-BROJ'!W10/'OPRAVDANOST PRIJEMA-BROJ'!D10)</f>
        <v>1.1528706479133042E-4</v>
      </c>
      <c r="W10" s="21">
        <f>IF('OPRAVDANOST PRIJEMA-BROJ'!X10=0,0,'OPRAVDANOST PRIJEMA-BROJ'!X10/'OPRAVDANOST PRIJEMA-BROJ'!D10)</f>
        <v>0</v>
      </c>
    </row>
    <row r="11" spans="1:23" ht="19.5" customHeight="1" x14ac:dyDescent="0.25">
      <c r="A11" s="7">
        <v>8</v>
      </c>
      <c r="B11" s="8" t="s">
        <v>114</v>
      </c>
      <c r="C11" s="9" t="s">
        <v>38</v>
      </c>
      <c r="D11" s="23">
        <f>IF('OPRAVDANOST PRIJEMA-BROJ'!E11=0,0,'OPRAVDANOST PRIJEMA-BROJ'!E11/'OPRAVDANOST PRIJEMA-BROJ'!D11)</f>
        <v>0</v>
      </c>
      <c r="E11" s="20">
        <f>IF('OPRAVDANOST PRIJEMA-BROJ'!F11=0,0,'OPRAVDANOST PRIJEMA-BROJ'!F11/'OPRAVDANOST PRIJEMA-BROJ'!D11)</f>
        <v>0</v>
      </c>
      <c r="F11" s="20">
        <f>IF('OPRAVDANOST PRIJEMA-BROJ'!G11=0,0,'OPRAVDANOST PRIJEMA-BROJ'!G11/'OPRAVDANOST PRIJEMA-BROJ'!D11)</f>
        <v>0</v>
      </c>
      <c r="G11" s="20">
        <f>IF('OPRAVDANOST PRIJEMA-BROJ'!H11=0,0,'OPRAVDANOST PRIJEMA-BROJ'!H11/'OPRAVDANOST PRIJEMA-BROJ'!D11)</f>
        <v>0</v>
      </c>
      <c r="H11" s="20">
        <f>IF('OPRAVDANOST PRIJEMA-BROJ'!I11=0,0,'OPRAVDANOST PRIJEMA-BROJ'!I11/'OPRAVDANOST PRIJEMA-BROJ'!D11)</f>
        <v>0</v>
      </c>
      <c r="I11" s="20">
        <f>IF('OPRAVDANOST PRIJEMA-BROJ'!J11=0,0,'OPRAVDANOST PRIJEMA-BROJ'!J11/'OPRAVDANOST PRIJEMA-BROJ'!D11)</f>
        <v>0</v>
      </c>
      <c r="J11" s="20">
        <f>IF('OPRAVDANOST PRIJEMA-BROJ'!K11=0,0,'OPRAVDANOST PRIJEMA-BROJ'!K11/'OPRAVDANOST PRIJEMA-BROJ'!D11)</f>
        <v>0</v>
      </c>
      <c r="K11" s="20">
        <f>IF('OPRAVDANOST PRIJEMA-BROJ'!L11=0,0,'OPRAVDANOST PRIJEMA-BROJ'!L11/'OPRAVDANOST PRIJEMA-BROJ'!D11)</f>
        <v>0</v>
      </c>
      <c r="L11" s="20">
        <f>IF('OPRAVDANOST PRIJEMA-BROJ'!M11=0,0,'OPRAVDANOST PRIJEMA-BROJ'!M11/'OPRAVDANOST PRIJEMA-BROJ'!D11)</f>
        <v>0</v>
      </c>
      <c r="M11" s="20">
        <f>IF('OPRAVDANOST PRIJEMA-BROJ'!N11=0,0,'OPRAVDANOST PRIJEMA-BROJ'!N11/'OPRAVDANOST PRIJEMA-BROJ'!D11)</f>
        <v>0</v>
      </c>
      <c r="N11" s="20">
        <f>IF('OPRAVDANOST PRIJEMA-BROJ'!O11=0,0,'OPRAVDANOST PRIJEMA-BROJ'!O11/'OPRAVDANOST PRIJEMA-BROJ'!D11)</f>
        <v>0</v>
      </c>
      <c r="O11" s="20">
        <f>IF('OPRAVDANOST PRIJEMA-BROJ'!P11=0,0,'OPRAVDANOST PRIJEMA-BROJ'!P11/'OPRAVDANOST PRIJEMA-BROJ'!D11)</f>
        <v>1.4534883720930232E-4</v>
      </c>
      <c r="P11" s="20">
        <f>IF('OPRAVDANOST PRIJEMA-BROJ'!Q11=0,0,'OPRAVDANOST PRIJEMA-BROJ'!Q11/'OPRAVDANOST PRIJEMA-BROJ'!D11)</f>
        <v>0</v>
      </c>
      <c r="Q11" s="20">
        <f>IF('OPRAVDANOST PRIJEMA-BROJ'!R11=0,0,'OPRAVDANOST PRIJEMA-BROJ'!R11/'OPRAVDANOST PRIJEMA-BROJ'!D11)</f>
        <v>3.9244186046511632E-3</v>
      </c>
      <c r="R11" s="20">
        <f>IF('OPRAVDANOST PRIJEMA-BROJ'!S11=0,0,'OPRAVDANOST PRIJEMA-BROJ'!S11/'OPRAVDANOST PRIJEMA-BROJ'!D11)</f>
        <v>0.99549418604651163</v>
      </c>
      <c r="S11" s="20">
        <f>IF('OPRAVDANOST PRIJEMA-BROJ'!T11=0,0,'OPRAVDANOST PRIJEMA-BROJ'!T11/'OPRAVDANOST PRIJEMA-BROJ'!D11)</f>
        <v>1.4534883720930232E-4</v>
      </c>
      <c r="T11" s="20">
        <f>IF('OPRAVDANOST PRIJEMA-BROJ'!U11=0,0,'OPRAVDANOST PRIJEMA-BROJ'!U11/'OPRAVDANOST PRIJEMA-BROJ'!D11)</f>
        <v>1.4534883720930232E-4</v>
      </c>
      <c r="U11" s="20">
        <f>IF('OPRAVDANOST PRIJEMA-BROJ'!V11=0,0,'OPRAVDANOST PRIJEMA-BROJ'!V11/'OPRAVDANOST PRIJEMA-BROJ'!D11)</f>
        <v>1.4534883720930232E-4</v>
      </c>
      <c r="V11" s="20">
        <f>IF('OPRAVDANOST PRIJEMA-BROJ'!W11=0,0,'OPRAVDANOST PRIJEMA-BROJ'!W11/'OPRAVDANOST PRIJEMA-BROJ'!D11)</f>
        <v>0</v>
      </c>
      <c r="W11" s="21">
        <f>IF('OPRAVDANOST PRIJEMA-BROJ'!X11=0,0,'OPRAVDANOST PRIJEMA-BROJ'!X11/'OPRAVDANOST PRIJEMA-BROJ'!D11)</f>
        <v>0</v>
      </c>
    </row>
    <row r="12" spans="1:23" ht="19.5" customHeight="1" x14ac:dyDescent="0.25">
      <c r="A12" s="7">
        <v>9</v>
      </c>
      <c r="B12" s="8" t="s">
        <v>39</v>
      </c>
      <c r="C12" s="9" t="s">
        <v>40</v>
      </c>
      <c r="D12" s="23">
        <f>IF('OPRAVDANOST PRIJEMA-BROJ'!E12=0,0,'OPRAVDANOST PRIJEMA-BROJ'!E12/'OPRAVDANOST PRIJEMA-BROJ'!D12)</f>
        <v>0</v>
      </c>
      <c r="E12" s="20">
        <f>IF('OPRAVDANOST PRIJEMA-BROJ'!F12=0,0,'OPRAVDANOST PRIJEMA-BROJ'!F12/'OPRAVDANOST PRIJEMA-BROJ'!D12)</f>
        <v>0</v>
      </c>
      <c r="F12" s="20">
        <f>IF('OPRAVDANOST PRIJEMA-BROJ'!G12=0,0,'OPRAVDANOST PRIJEMA-BROJ'!G12/'OPRAVDANOST PRIJEMA-BROJ'!D12)</f>
        <v>0</v>
      </c>
      <c r="G12" s="20">
        <f>IF('OPRAVDANOST PRIJEMA-BROJ'!H12=0,0,'OPRAVDANOST PRIJEMA-BROJ'!H12/'OPRAVDANOST PRIJEMA-BROJ'!D12)</f>
        <v>0</v>
      </c>
      <c r="H12" s="20">
        <f>IF('OPRAVDANOST PRIJEMA-BROJ'!I12=0,0,'OPRAVDANOST PRIJEMA-BROJ'!I12/'OPRAVDANOST PRIJEMA-BROJ'!D12)</f>
        <v>1.5912208504801097E-2</v>
      </c>
      <c r="I12" s="20">
        <f>IF('OPRAVDANOST PRIJEMA-BROJ'!J12=0,0,'OPRAVDANOST PRIJEMA-BROJ'!J12/'OPRAVDANOST PRIJEMA-BROJ'!D12)</f>
        <v>2.7434842249657066E-4</v>
      </c>
      <c r="J12" s="20">
        <f>IF('OPRAVDANOST PRIJEMA-BROJ'!K12=0,0,'OPRAVDANOST PRIJEMA-BROJ'!K12/'OPRAVDANOST PRIJEMA-BROJ'!D12)</f>
        <v>0</v>
      </c>
      <c r="K12" s="20">
        <f>IF('OPRAVDANOST PRIJEMA-BROJ'!L12=0,0,'OPRAVDANOST PRIJEMA-BROJ'!L12/'OPRAVDANOST PRIJEMA-BROJ'!D12)</f>
        <v>0</v>
      </c>
      <c r="L12" s="20">
        <f>IF('OPRAVDANOST PRIJEMA-BROJ'!M12=0,0,'OPRAVDANOST PRIJEMA-BROJ'!M12/'OPRAVDANOST PRIJEMA-BROJ'!D12)</f>
        <v>0</v>
      </c>
      <c r="M12" s="20">
        <f>IF('OPRAVDANOST PRIJEMA-BROJ'!N12=0,0,'OPRAVDANOST PRIJEMA-BROJ'!N12/'OPRAVDANOST PRIJEMA-BROJ'!D12)</f>
        <v>0</v>
      </c>
      <c r="N12" s="20">
        <f>IF('OPRAVDANOST PRIJEMA-BROJ'!O12=0,0,'OPRAVDANOST PRIJEMA-BROJ'!O12/'OPRAVDANOST PRIJEMA-BROJ'!D12)</f>
        <v>2.7434842249657066E-4</v>
      </c>
      <c r="O12" s="20">
        <f>IF('OPRAVDANOST PRIJEMA-BROJ'!P12=0,0,'OPRAVDANOST PRIJEMA-BROJ'!P12/'OPRAVDANOST PRIJEMA-BROJ'!D12)</f>
        <v>0.97969821673525381</v>
      </c>
      <c r="P12" s="20">
        <f>IF('OPRAVDANOST PRIJEMA-BROJ'!Q12=0,0,'OPRAVDANOST PRIJEMA-BROJ'!Q12/'OPRAVDANOST PRIJEMA-BROJ'!D12)</f>
        <v>0</v>
      </c>
      <c r="Q12" s="20">
        <f>IF('OPRAVDANOST PRIJEMA-BROJ'!R12=0,0,'OPRAVDANOST PRIJEMA-BROJ'!R12/'OPRAVDANOST PRIJEMA-BROJ'!D12)</f>
        <v>3.2921810699588477E-3</v>
      </c>
      <c r="R12" s="20">
        <f>IF('OPRAVDANOST PRIJEMA-BROJ'!S12=0,0,'OPRAVDANOST PRIJEMA-BROJ'!S12/'OPRAVDANOST PRIJEMA-BROJ'!D12)</f>
        <v>5.4869684499314131E-4</v>
      </c>
      <c r="S12" s="20">
        <f>IF('OPRAVDANOST PRIJEMA-BROJ'!T12=0,0,'OPRAVDANOST PRIJEMA-BROJ'!T12/'OPRAVDANOST PRIJEMA-BROJ'!D12)</f>
        <v>0</v>
      </c>
      <c r="T12" s="20">
        <f>IF('OPRAVDANOST PRIJEMA-BROJ'!U12=0,0,'OPRAVDANOST PRIJEMA-BROJ'!U12/'OPRAVDANOST PRIJEMA-BROJ'!D12)</f>
        <v>0</v>
      </c>
      <c r="U12" s="20">
        <f>IF('OPRAVDANOST PRIJEMA-BROJ'!V12=0,0,'OPRAVDANOST PRIJEMA-BROJ'!V12/'OPRAVDANOST PRIJEMA-BROJ'!D12)</f>
        <v>0</v>
      </c>
      <c r="V12" s="20">
        <f>IF('OPRAVDANOST PRIJEMA-BROJ'!W12=0,0,'OPRAVDANOST PRIJEMA-BROJ'!W12/'OPRAVDANOST PRIJEMA-BROJ'!D12)</f>
        <v>0</v>
      </c>
      <c r="W12" s="21">
        <f>IF('OPRAVDANOST PRIJEMA-BROJ'!X12=0,0,'OPRAVDANOST PRIJEMA-BROJ'!X12/'OPRAVDANOST PRIJEMA-BROJ'!D12)</f>
        <v>0</v>
      </c>
    </row>
    <row r="13" spans="1:23" ht="19.5" customHeight="1" x14ac:dyDescent="0.25">
      <c r="A13" s="7">
        <v>10</v>
      </c>
      <c r="B13" s="8" t="s">
        <v>41</v>
      </c>
      <c r="C13" s="9" t="s">
        <v>42</v>
      </c>
      <c r="D13" s="23">
        <f>IF('OPRAVDANOST PRIJEMA-BROJ'!E13=0,0,'OPRAVDANOST PRIJEMA-BROJ'!E13/'OPRAVDANOST PRIJEMA-BROJ'!D13)</f>
        <v>0</v>
      </c>
      <c r="E13" s="20">
        <f>IF('OPRAVDANOST PRIJEMA-BROJ'!F13=0,0,'OPRAVDANOST PRIJEMA-BROJ'!F13/'OPRAVDANOST PRIJEMA-BROJ'!D13)</f>
        <v>0</v>
      </c>
      <c r="F13" s="20">
        <f>IF('OPRAVDANOST PRIJEMA-BROJ'!G13=0,0,'OPRAVDANOST PRIJEMA-BROJ'!G13/'OPRAVDANOST PRIJEMA-BROJ'!D13)</f>
        <v>0</v>
      </c>
      <c r="G13" s="20">
        <f>IF('OPRAVDANOST PRIJEMA-BROJ'!H13=0,0,'OPRAVDANOST PRIJEMA-BROJ'!H13/'OPRAVDANOST PRIJEMA-BROJ'!D13)</f>
        <v>0</v>
      </c>
      <c r="H13" s="20">
        <f>IF('OPRAVDANOST PRIJEMA-BROJ'!I13=0,0,'OPRAVDANOST PRIJEMA-BROJ'!I13/'OPRAVDANOST PRIJEMA-BROJ'!D13)</f>
        <v>0</v>
      </c>
      <c r="I13" s="20">
        <f>IF('OPRAVDANOST PRIJEMA-BROJ'!J13=0,0,'OPRAVDANOST PRIJEMA-BROJ'!J13/'OPRAVDANOST PRIJEMA-BROJ'!D13)</f>
        <v>0</v>
      </c>
      <c r="J13" s="20">
        <f>IF('OPRAVDANOST PRIJEMA-BROJ'!K13=0,0,'OPRAVDANOST PRIJEMA-BROJ'!K13/'OPRAVDANOST PRIJEMA-BROJ'!D13)</f>
        <v>0</v>
      </c>
      <c r="K13" s="20">
        <f>IF('OPRAVDANOST PRIJEMA-BROJ'!L13=0,0,'OPRAVDANOST PRIJEMA-BROJ'!L13/'OPRAVDANOST PRIJEMA-BROJ'!D13)</f>
        <v>0</v>
      </c>
      <c r="L13" s="20">
        <f>IF('OPRAVDANOST PRIJEMA-BROJ'!M13=0,0,'OPRAVDANOST PRIJEMA-BROJ'!M13/'OPRAVDANOST PRIJEMA-BROJ'!D13)</f>
        <v>0</v>
      </c>
      <c r="M13" s="20">
        <f>IF('OPRAVDANOST PRIJEMA-BROJ'!N13=0,0,'OPRAVDANOST PRIJEMA-BROJ'!N13/'OPRAVDANOST PRIJEMA-BROJ'!D13)</f>
        <v>0</v>
      </c>
      <c r="N13" s="20">
        <f>IF('OPRAVDANOST PRIJEMA-BROJ'!O13=0,0,'OPRAVDANOST PRIJEMA-BROJ'!O13/'OPRAVDANOST PRIJEMA-BROJ'!D13)</f>
        <v>0</v>
      </c>
      <c r="O13" s="20">
        <f>IF('OPRAVDANOST PRIJEMA-BROJ'!P13=0,0,'OPRAVDANOST PRIJEMA-BROJ'!P13/'OPRAVDANOST PRIJEMA-BROJ'!D13)</f>
        <v>0</v>
      </c>
      <c r="P13" s="20">
        <f>IF('OPRAVDANOST PRIJEMA-BROJ'!Q13=0,0,'OPRAVDANOST PRIJEMA-BROJ'!Q13/'OPRAVDANOST PRIJEMA-BROJ'!D13)</f>
        <v>0</v>
      </c>
      <c r="Q13" s="20">
        <f>IF('OPRAVDANOST PRIJEMA-BROJ'!R13=0,0,'OPRAVDANOST PRIJEMA-BROJ'!R13/'OPRAVDANOST PRIJEMA-BROJ'!D13)</f>
        <v>0</v>
      </c>
      <c r="R13" s="20">
        <f>IF('OPRAVDANOST PRIJEMA-BROJ'!S13=0,0,'OPRAVDANOST PRIJEMA-BROJ'!S13/'OPRAVDANOST PRIJEMA-BROJ'!D13)</f>
        <v>0.99963221772710553</v>
      </c>
      <c r="S13" s="20">
        <f>IF('OPRAVDANOST PRIJEMA-BROJ'!T13=0,0,'OPRAVDANOST PRIJEMA-BROJ'!T13/'OPRAVDANOST PRIJEMA-BROJ'!D13)</f>
        <v>0</v>
      </c>
      <c r="T13" s="20">
        <f>IF('OPRAVDANOST PRIJEMA-BROJ'!U13=0,0,'OPRAVDANOST PRIJEMA-BROJ'!U13/'OPRAVDANOST PRIJEMA-BROJ'!D13)</f>
        <v>0</v>
      </c>
      <c r="U13" s="20">
        <f>IF('OPRAVDANOST PRIJEMA-BROJ'!V13=0,0,'OPRAVDANOST PRIJEMA-BROJ'!V13/'OPRAVDANOST PRIJEMA-BROJ'!D13)</f>
        <v>0</v>
      </c>
      <c r="V13" s="20">
        <f>IF('OPRAVDANOST PRIJEMA-BROJ'!W13=0,0,'OPRAVDANOST PRIJEMA-BROJ'!W13/'OPRAVDANOST PRIJEMA-BROJ'!D13)</f>
        <v>0</v>
      </c>
      <c r="W13" s="21">
        <f>IF('OPRAVDANOST PRIJEMA-BROJ'!X13=0,0,'OPRAVDANOST PRIJEMA-BROJ'!X13/'OPRAVDANOST PRIJEMA-BROJ'!D13)</f>
        <v>3.677822728944465E-4</v>
      </c>
    </row>
    <row r="14" spans="1:23" ht="19.5" customHeight="1" x14ac:dyDescent="0.25">
      <c r="A14" s="7">
        <v>11</v>
      </c>
      <c r="B14" s="8" t="s">
        <v>43</v>
      </c>
      <c r="C14" s="9" t="s">
        <v>44</v>
      </c>
      <c r="D14" s="23">
        <f>IF('OPRAVDANOST PRIJEMA-BROJ'!E14=0,0,'OPRAVDANOST PRIJEMA-BROJ'!E14/'OPRAVDANOST PRIJEMA-BROJ'!D14)</f>
        <v>2.9316915860451479E-3</v>
      </c>
      <c r="E14" s="20">
        <f>IF('OPRAVDANOST PRIJEMA-BROJ'!F14=0,0,'OPRAVDANOST PRIJEMA-BROJ'!F14/'OPRAVDANOST PRIJEMA-BROJ'!D14)</f>
        <v>1.4658457930225739E-3</v>
      </c>
      <c r="F14" s="20">
        <f>IF('OPRAVDANOST PRIJEMA-BROJ'!G14=0,0,'OPRAVDANOST PRIJEMA-BROJ'!G14/'OPRAVDANOST PRIJEMA-BROJ'!D14)</f>
        <v>1.1726766344180592E-3</v>
      </c>
      <c r="G14" s="20">
        <f>IF('OPRAVDANOST PRIJEMA-BROJ'!H14=0,0,'OPRAVDANOST PRIJEMA-BROJ'!H14/'OPRAVDANOST PRIJEMA-BROJ'!D14)</f>
        <v>0</v>
      </c>
      <c r="H14" s="20">
        <f>IF('OPRAVDANOST PRIJEMA-BROJ'!I14=0,0,'OPRAVDANOST PRIJEMA-BROJ'!I14/'OPRAVDANOST PRIJEMA-BROJ'!D14)</f>
        <v>9.3814130753444736E-3</v>
      </c>
      <c r="I14" s="20">
        <f>IF('OPRAVDANOST PRIJEMA-BROJ'!J14=0,0,'OPRAVDANOST PRIJEMA-BROJ'!J14/'OPRAVDANOST PRIJEMA-BROJ'!D14)</f>
        <v>1.7590149516270889E-3</v>
      </c>
      <c r="J14" s="20">
        <f>IF('OPRAVDANOST PRIJEMA-BROJ'!K14=0,0,'OPRAVDANOST PRIJEMA-BROJ'!K14/'OPRAVDANOST PRIJEMA-BROJ'!D14)</f>
        <v>2.0521841102316037E-3</v>
      </c>
      <c r="K14" s="20">
        <f>IF('OPRAVDANOST PRIJEMA-BROJ'!L14=0,0,'OPRAVDANOST PRIJEMA-BROJ'!L14/'OPRAVDANOST PRIJEMA-BROJ'!D14)</f>
        <v>1.4072119613016711E-2</v>
      </c>
      <c r="L14" s="20">
        <f>IF('OPRAVDANOST PRIJEMA-BROJ'!M14=0,0,'OPRAVDANOST PRIJEMA-BROJ'!M14/'OPRAVDANOST PRIJEMA-BROJ'!D14)</f>
        <v>2.6385224274406332E-3</v>
      </c>
      <c r="M14" s="20">
        <f>IF('OPRAVDANOST PRIJEMA-BROJ'!N14=0,0,'OPRAVDANOST PRIJEMA-BROJ'!N14/'OPRAVDANOST PRIJEMA-BROJ'!D14)</f>
        <v>5.863383172090296E-4</v>
      </c>
      <c r="N14" s="20">
        <f>IF('OPRAVDANOST PRIJEMA-BROJ'!O14=0,0,'OPRAVDANOST PRIJEMA-BROJ'!O14/'OPRAVDANOST PRIJEMA-BROJ'!D14)</f>
        <v>0</v>
      </c>
      <c r="O14" s="20">
        <f>IF('OPRAVDANOST PRIJEMA-BROJ'!P14=0,0,'OPRAVDANOST PRIJEMA-BROJ'!P14/'OPRAVDANOST PRIJEMA-BROJ'!D14)</f>
        <v>1.9935502785107008E-2</v>
      </c>
      <c r="P14" s="20">
        <f>IF('OPRAVDANOST PRIJEMA-BROJ'!Q14=0,0,'OPRAVDANOST PRIJEMA-BROJ'!Q14/'OPRAVDANOST PRIJEMA-BROJ'!D14)</f>
        <v>9.0002931691586047E-2</v>
      </c>
      <c r="Q14" s="20">
        <f>IF('OPRAVDANOST PRIJEMA-BROJ'!R14=0,0,'OPRAVDANOST PRIJEMA-BROJ'!R14/'OPRAVDANOST PRIJEMA-BROJ'!D14)</f>
        <v>0.24919378481383758</v>
      </c>
      <c r="R14" s="20">
        <f>IF('OPRAVDANOST PRIJEMA-BROJ'!S14=0,0,'OPRAVDANOST PRIJEMA-BROJ'!S14/'OPRAVDANOST PRIJEMA-BROJ'!D14)</f>
        <v>0.56669598358252715</v>
      </c>
      <c r="S14" s="20">
        <f>IF('OPRAVDANOST PRIJEMA-BROJ'!T14=0,0,'OPRAVDANOST PRIJEMA-BROJ'!T14/'OPRAVDANOST PRIJEMA-BROJ'!D14)</f>
        <v>4.6907065376722368E-3</v>
      </c>
      <c r="T14" s="20">
        <f>IF('OPRAVDANOST PRIJEMA-BROJ'!U14=0,0,'OPRAVDANOST PRIJEMA-BROJ'!U14/'OPRAVDANOST PRIJEMA-BROJ'!D14)</f>
        <v>5.863383172090296E-4</v>
      </c>
      <c r="U14" s="20">
        <f>IF('OPRAVDANOST PRIJEMA-BROJ'!V14=0,0,'OPRAVDANOST PRIJEMA-BROJ'!V14/'OPRAVDANOST PRIJEMA-BROJ'!D14)</f>
        <v>1.524479624743477E-2</v>
      </c>
      <c r="V14" s="20">
        <f>IF('OPRAVDANOST PRIJEMA-BROJ'!W14=0,0,'OPRAVDANOST PRIJEMA-BROJ'!W14/'OPRAVDANOST PRIJEMA-BROJ'!D14)</f>
        <v>2.9316915860451479E-3</v>
      </c>
      <c r="W14" s="21">
        <f>IF('OPRAVDANOST PRIJEMA-BROJ'!X14=0,0,'OPRAVDANOST PRIJEMA-BROJ'!X14/'OPRAVDANOST PRIJEMA-BROJ'!D14)</f>
        <v>1.465845793022574E-2</v>
      </c>
    </row>
    <row r="15" spans="1:23" ht="19.5" customHeight="1" x14ac:dyDescent="0.25">
      <c r="A15" s="7">
        <v>12</v>
      </c>
      <c r="B15" s="8" t="s">
        <v>45</v>
      </c>
      <c r="C15" s="9" t="s">
        <v>46</v>
      </c>
      <c r="D15" s="23">
        <f>IF('OPRAVDANOST PRIJEMA-BROJ'!E15=0,0,'OPRAVDANOST PRIJEMA-BROJ'!E15/'OPRAVDANOST PRIJEMA-BROJ'!D15)</f>
        <v>8.0808080808080808E-4</v>
      </c>
      <c r="E15" s="20">
        <f>IF('OPRAVDANOST PRIJEMA-BROJ'!F15=0,0,'OPRAVDANOST PRIJEMA-BROJ'!F15/'OPRAVDANOST PRIJEMA-BROJ'!D15)</f>
        <v>8.0808080808080808E-4</v>
      </c>
      <c r="F15" s="20">
        <f>IF('OPRAVDANOST PRIJEMA-BROJ'!G15=0,0,'OPRAVDANOST PRIJEMA-BROJ'!G15/'OPRAVDANOST PRIJEMA-BROJ'!D15)</f>
        <v>4.0404040404040404E-4</v>
      </c>
      <c r="G15" s="20">
        <f>IF('OPRAVDANOST PRIJEMA-BROJ'!H15=0,0,'OPRAVDANOST PRIJEMA-BROJ'!H15/'OPRAVDANOST PRIJEMA-BROJ'!D15)</f>
        <v>0</v>
      </c>
      <c r="H15" s="20">
        <f>IF('OPRAVDANOST PRIJEMA-BROJ'!I15=0,0,'OPRAVDANOST PRIJEMA-BROJ'!I15/'OPRAVDANOST PRIJEMA-BROJ'!D15)</f>
        <v>0</v>
      </c>
      <c r="I15" s="20">
        <f>IF('OPRAVDANOST PRIJEMA-BROJ'!J15=0,0,'OPRAVDANOST PRIJEMA-BROJ'!J15/'OPRAVDANOST PRIJEMA-BROJ'!D15)</f>
        <v>0</v>
      </c>
      <c r="J15" s="20">
        <f>IF('OPRAVDANOST PRIJEMA-BROJ'!K15=0,0,'OPRAVDANOST PRIJEMA-BROJ'!K15/'OPRAVDANOST PRIJEMA-BROJ'!D15)</f>
        <v>0</v>
      </c>
      <c r="K15" s="20">
        <f>IF('OPRAVDANOST PRIJEMA-BROJ'!L15=0,0,'OPRAVDANOST PRIJEMA-BROJ'!L15/'OPRAVDANOST PRIJEMA-BROJ'!D15)</f>
        <v>0</v>
      </c>
      <c r="L15" s="20">
        <f>IF('OPRAVDANOST PRIJEMA-BROJ'!M15=0,0,'OPRAVDANOST PRIJEMA-BROJ'!M15/'OPRAVDANOST PRIJEMA-BROJ'!D15)</f>
        <v>0</v>
      </c>
      <c r="M15" s="20">
        <f>IF('OPRAVDANOST PRIJEMA-BROJ'!N15=0,0,'OPRAVDANOST PRIJEMA-BROJ'!N15/'OPRAVDANOST PRIJEMA-BROJ'!D15)</f>
        <v>4.0404040404040404E-4</v>
      </c>
      <c r="N15" s="20">
        <f>IF('OPRAVDANOST PRIJEMA-BROJ'!O15=0,0,'OPRAVDANOST PRIJEMA-BROJ'!O15/'OPRAVDANOST PRIJEMA-BROJ'!D15)</f>
        <v>0</v>
      </c>
      <c r="O15" s="20">
        <f>IF('OPRAVDANOST PRIJEMA-BROJ'!P15=0,0,'OPRAVDANOST PRIJEMA-BROJ'!P15/'OPRAVDANOST PRIJEMA-BROJ'!D15)</f>
        <v>0</v>
      </c>
      <c r="P15" s="20">
        <f>IF('OPRAVDANOST PRIJEMA-BROJ'!Q15=0,0,'OPRAVDANOST PRIJEMA-BROJ'!Q15/'OPRAVDANOST PRIJEMA-BROJ'!D15)</f>
        <v>0</v>
      </c>
      <c r="Q15" s="20">
        <f>IF('OPRAVDANOST PRIJEMA-BROJ'!R15=0,0,'OPRAVDANOST PRIJEMA-BROJ'!R15/'OPRAVDANOST PRIJEMA-BROJ'!D15)</f>
        <v>0</v>
      </c>
      <c r="R15" s="20">
        <f>IF('OPRAVDANOST PRIJEMA-BROJ'!S15=0,0,'OPRAVDANOST PRIJEMA-BROJ'!S15/'OPRAVDANOST PRIJEMA-BROJ'!D15)</f>
        <v>0.97333333333333338</v>
      </c>
      <c r="S15" s="20">
        <f>IF('OPRAVDANOST PRIJEMA-BROJ'!T15=0,0,'OPRAVDANOST PRIJEMA-BROJ'!T15/'OPRAVDANOST PRIJEMA-BROJ'!D15)</f>
        <v>4.0404040404040404E-4</v>
      </c>
      <c r="T15" s="20">
        <f>IF('OPRAVDANOST PRIJEMA-BROJ'!U15=0,0,'OPRAVDANOST PRIJEMA-BROJ'!U15/'OPRAVDANOST PRIJEMA-BROJ'!D15)</f>
        <v>0</v>
      </c>
      <c r="U15" s="20">
        <f>IF('OPRAVDANOST PRIJEMA-BROJ'!V15=0,0,'OPRAVDANOST PRIJEMA-BROJ'!V15/'OPRAVDANOST PRIJEMA-BROJ'!D15)</f>
        <v>0</v>
      </c>
      <c r="V15" s="20">
        <f>IF('OPRAVDANOST PRIJEMA-BROJ'!W15=0,0,'OPRAVDANOST PRIJEMA-BROJ'!W15/'OPRAVDANOST PRIJEMA-BROJ'!D15)</f>
        <v>0</v>
      </c>
      <c r="W15" s="21">
        <f>IF('OPRAVDANOST PRIJEMA-BROJ'!X15=0,0,'OPRAVDANOST PRIJEMA-BROJ'!X15/'OPRAVDANOST PRIJEMA-BROJ'!D15)</f>
        <v>2.3838383838383839E-2</v>
      </c>
    </row>
    <row r="16" spans="1:23" ht="19.5" customHeight="1" x14ac:dyDescent="0.25">
      <c r="A16" s="7">
        <v>13</v>
      </c>
      <c r="B16" s="8" t="s">
        <v>47</v>
      </c>
      <c r="C16" s="9" t="s">
        <v>48</v>
      </c>
      <c r="D16" s="23">
        <f>IF('OPRAVDANOST PRIJEMA-BROJ'!E16=0,0,'OPRAVDANOST PRIJEMA-BROJ'!E16/'OPRAVDANOST PRIJEMA-BROJ'!D16)</f>
        <v>1.8917896329928113E-4</v>
      </c>
      <c r="E16" s="20">
        <f>IF('OPRAVDANOST PRIJEMA-BROJ'!F16=0,0,'OPRAVDANOST PRIJEMA-BROJ'!F16/'OPRAVDANOST PRIJEMA-BROJ'!D16)</f>
        <v>0</v>
      </c>
      <c r="F16" s="20">
        <f>IF('OPRAVDANOST PRIJEMA-BROJ'!G16=0,0,'OPRAVDANOST PRIJEMA-BROJ'!G16/'OPRAVDANOST PRIJEMA-BROJ'!D16)</f>
        <v>0</v>
      </c>
      <c r="G16" s="20">
        <f>IF('OPRAVDANOST PRIJEMA-BROJ'!H16=0,0,'OPRAVDANOST PRIJEMA-BROJ'!H16/'OPRAVDANOST PRIJEMA-BROJ'!D16)</f>
        <v>0</v>
      </c>
      <c r="H16" s="20">
        <f>IF('OPRAVDANOST PRIJEMA-BROJ'!I16=0,0,'OPRAVDANOST PRIJEMA-BROJ'!I16/'OPRAVDANOST PRIJEMA-BROJ'!D16)</f>
        <v>0</v>
      </c>
      <c r="I16" s="20">
        <f>IF('OPRAVDANOST PRIJEMA-BROJ'!J16=0,0,'OPRAVDANOST PRIJEMA-BROJ'!J16/'OPRAVDANOST PRIJEMA-BROJ'!D16)</f>
        <v>0</v>
      </c>
      <c r="J16" s="20">
        <f>IF('OPRAVDANOST PRIJEMA-BROJ'!K16=0,0,'OPRAVDANOST PRIJEMA-BROJ'!K16/'OPRAVDANOST PRIJEMA-BROJ'!D16)</f>
        <v>7.5671585319712453E-4</v>
      </c>
      <c r="K16" s="20">
        <f>IF('OPRAVDANOST PRIJEMA-BROJ'!L16=0,0,'OPRAVDANOST PRIJEMA-BROJ'!L16/'OPRAVDANOST PRIJEMA-BROJ'!D16)</f>
        <v>0</v>
      </c>
      <c r="L16" s="20">
        <f>IF('OPRAVDANOST PRIJEMA-BROJ'!M16=0,0,'OPRAVDANOST PRIJEMA-BROJ'!M16/'OPRAVDANOST PRIJEMA-BROJ'!D16)</f>
        <v>0</v>
      </c>
      <c r="M16" s="20">
        <f>IF('OPRAVDANOST PRIJEMA-BROJ'!N16=0,0,'OPRAVDANOST PRIJEMA-BROJ'!N16/'OPRAVDANOST PRIJEMA-BROJ'!D16)</f>
        <v>2.0809685962920924E-3</v>
      </c>
      <c r="N16" s="20">
        <f>IF('OPRAVDANOST PRIJEMA-BROJ'!O16=0,0,'OPRAVDANOST PRIJEMA-BROJ'!O16/'OPRAVDANOST PRIJEMA-BROJ'!D16)</f>
        <v>0</v>
      </c>
      <c r="O16" s="20">
        <f>IF('OPRAVDANOST PRIJEMA-BROJ'!P16=0,0,'OPRAVDANOST PRIJEMA-BROJ'!P16/'OPRAVDANOST PRIJEMA-BROJ'!D16)</f>
        <v>5.8645478622777148E-3</v>
      </c>
      <c r="P16" s="20">
        <f>IF('OPRAVDANOST PRIJEMA-BROJ'!Q16=0,0,'OPRAVDANOST PRIJEMA-BROJ'!Q16/'OPRAVDANOST PRIJEMA-BROJ'!D16)</f>
        <v>2.0809685962920925E-2</v>
      </c>
      <c r="Q16" s="20">
        <f>IF('OPRAVDANOST PRIJEMA-BROJ'!R16=0,0,'OPRAVDANOST PRIJEMA-BROJ'!R16/'OPRAVDANOST PRIJEMA-BROJ'!D16)</f>
        <v>2.6485054861899358E-3</v>
      </c>
      <c r="R16" s="20">
        <f>IF('OPRAVDANOST PRIJEMA-BROJ'!S16=0,0,'OPRAVDANOST PRIJEMA-BROJ'!S16/'OPRAVDANOST PRIJEMA-BROJ'!D16)</f>
        <v>0.94570563753310632</v>
      </c>
      <c r="S16" s="20">
        <f>IF('OPRAVDANOST PRIJEMA-BROJ'!T16=0,0,'OPRAVDANOST PRIJEMA-BROJ'!T16/'OPRAVDANOST PRIJEMA-BROJ'!D16)</f>
        <v>1.8917896329928113E-4</v>
      </c>
      <c r="T16" s="20">
        <f>IF('OPRAVDANOST PRIJEMA-BROJ'!U16=0,0,'OPRAVDANOST PRIJEMA-BROJ'!U16/'OPRAVDANOST PRIJEMA-BROJ'!D16)</f>
        <v>0</v>
      </c>
      <c r="U16" s="20">
        <f>IF('OPRAVDANOST PRIJEMA-BROJ'!V16=0,0,'OPRAVDANOST PRIJEMA-BROJ'!V16/'OPRAVDANOST PRIJEMA-BROJ'!D16)</f>
        <v>1.8917896329928112E-3</v>
      </c>
      <c r="V16" s="20">
        <f>IF('OPRAVDANOST PRIJEMA-BROJ'!W16=0,0,'OPRAVDANOST PRIJEMA-BROJ'!W16/'OPRAVDANOST PRIJEMA-BROJ'!D16)</f>
        <v>0</v>
      </c>
      <c r="W16" s="21">
        <f>IF('OPRAVDANOST PRIJEMA-BROJ'!X16=0,0,'OPRAVDANOST PRIJEMA-BROJ'!X16/'OPRAVDANOST PRIJEMA-BROJ'!D16)</f>
        <v>1.9863791146424517E-2</v>
      </c>
    </row>
    <row r="17" spans="1:23" ht="19.5" customHeight="1" x14ac:dyDescent="0.25">
      <c r="A17" s="7">
        <v>14</v>
      </c>
      <c r="B17" s="8" t="s">
        <v>49</v>
      </c>
      <c r="C17" s="9" t="s">
        <v>50</v>
      </c>
      <c r="D17" s="23">
        <f>IF('OPRAVDANOST PRIJEMA-BROJ'!E17=0,0,'OPRAVDANOST PRIJEMA-BROJ'!E17/'OPRAVDANOST PRIJEMA-BROJ'!D17)</f>
        <v>0</v>
      </c>
      <c r="E17" s="20">
        <f>IF('OPRAVDANOST PRIJEMA-BROJ'!F17=0,0,'OPRAVDANOST PRIJEMA-BROJ'!F17/'OPRAVDANOST PRIJEMA-BROJ'!D17)</f>
        <v>0</v>
      </c>
      <c r="F17" s="20">
        <f>IF('OPRAVDANOST PRIJEMA-BROJ'!G17=0,0,'OPRAVDANOST PRIJEMA-BROJ'!G17/'OPRAVDANOST PRIJEMA-BROJ'!D17)</f>
        <v>0</v>
      </c>
      <c r="G17" s="20">
        <f>IF('OPRAVDANOST PRIJEMA-BROJ'!H17=0,0,'OPRAVDANOST PRIJEMA-BROJ'!H17/'OPRAVDANOST PRIJEMA-BROJ'!D17)</f>
        <v>9.8775187672856573E-5</v>
      </c>
      <c r="H17" s="20">
        <f>IF('OPRAVDANOST PRIJEMA-BROJ'!I17=0,0,'OPRAVDANOST PRIJEMA-BROJ'!I17/'OPRAVDANOST PRIJEMA-BROJ'!D17)</f>
        <v>0</v>
      </c>
      <c r="I17" s="20">
        <f>IF('OPRAVDANOST PRIJEMA-BROJ'!J17=0,0,'OPRAVDANOST PRIJEMA-BROJ'!J17/'OPRAVDANOST PRIJEMA-BROJ'!D17)</f>
        <v>0</v>
      </c>
      <c r="J17" s="20">
        <f>IF('OPRAVDANOST PRIJEMA-BROJ'!K17=0,0,'OPRAVDANOST PRIJEMA-BROJ'!K17/'OPRAVDANOST PRIJEMA-BROJ'!D17)</f>
        <v>4.3461082576056898E-3</v>
      </c>
      <c r="K17" s="20">
        <f>IF('OPRAVDANOST PRIJEMA-BROJ'!L17=0,0,'OPRAVDANOST PRIJEMA-BROJ'!L17/'OPRAVDANOST PRIJEMA-BROJ'!D17)</f>
        <v>0</v>
      </c>
      <c r="L17" s="20">
        <f>IF('OPRAVDANOST PRIJEMA-BROJ'!M17=0,0,'OPRAVDANOST PRIJEMA-BROJ'!M17/'OPRAVDANOST PRIJEMA-BROJ'!D17)</f>
        <v>0</v>
      </c>
      <c r="M17" s="20">
        <f>IF('OPRAVDANOST PRIJEMA-BROJ'!N17=0,0,'OPRAVDANOST PRIJEMA-BROJ'!N17/'OPRAVDANOST PRIJEMA-BROJ'!D17)</f>
        <v>0</v>
      </c>
      <c r="N17" s="20">
        <f>IF('OPRAVDANOST PRIJEMA-BROJ'!O17=0,0,'OPRAVDANOST PRIJEMA-BROJ'!O17/'OPRAVDANOST PRIJEMA-BROJ'!D17)</f>
        <v>0</v>
      </c>
      <c r="O17" s="20">
        <f>IF('OPRAVDANOST PRIJEMA-BROJ'!P17=0,0,'OPRAVDANOST PRIJEMA-BROJ'!P17/'OPRAVDANOST PRIJEMA-BROJ'!D17)</f>
        <v>8.2971157645199533E-3</v>
      </c>
      <c r="P17" s="20">
        <f>IF('OPRAVDANOST PRIJEMA-BROJ'!Q17=0,0,'OPRAVDANOST PRIJEMA-BROJ'!Q17/'OPRAVDANOST PRIJEMA-BROJ'!D17)</f>
        <v>1.126037139470565E-2</v>
      </c>
      <c r="Q17" s="20">
        <f>IF('OPRAVDANOST PRIJEMA-BROJ'!R17=0,0,'OPRAVDANOST PRIJEMA-BROJ'!R17/'OPRAVDANOST PRIJEMA-BROJ'!D17)</f>
        <v>0.13314895298301066</v>
      </c>
      <c r="R17" s="20">
        <f>IF('OPRAVDANOST PRIJEMA-BROJ'!S17=0,0,'OPRAVDANOST PRIJEMA-BROJ'!S17/'OPRAVDANOST PRIJEMA-BROJ'!D17)</f>
        <v>0.84215725009877518</v>
      </c>
      <c r="S17" s="20">
        <f>IF('OPRAVDANOST PRIJEMA-BROJ'!T17=0,0,'OPRAVDANOST PRIJEMA-BROJ'!T17/'OPRAVDANOST PRIJEMA-BROJ'!D17)</f>
        <v>2.9632556301856976E-4</v>
      </c>
      <c r="T17" s="20">
        <f>IF('OPRAVDANOST PRIJEMA-BROJ'!U17=0,0,'OPRAVDANOST PRIJEMA-BROJ'!U17/'OPRAVDANOST PRIJEMA-BROJ'!D17)</f>
        <v>0</v>
      </c>
      <c r="U17" s="20">
        <f>IF('OPRAVDANOST PRIJEMA-BROJ'!V17=0,0,'OPRAVDANOST PRIJEMA-BROJ'!V17/'OPRAVDANOST PRIJEMA-BROJ'!D17)</f>
        <v>1.9755037534571315E-4</v>
      </c>
      <c r="V17" s="20">
        <f>IF('OPRAVDANOST PRIJEMA-BROJ'!W17=0,0,'OPRAVDANOST PRIJEMA-BROJ'!W17/'OPRAVDANOST PRIJEMA-BROJ'!D17)</f>
        <v>1.9755037534571315E-4</v>
      </c>
      <c r="W17" s="21">
        <f>IF('OPRAVDANOST PRIJEMA-BROJ'!X17=0,0,'OPRAVDANOST PRIJEMA-BROJ'!X17/'OPRAVDANOST PRIJEMA-BROJ'!D17)</f>
        <v>0</v>
      </c>
    </row>
    <row r="18" spans="1:23" ht="19.5" customHeight="1" x14ac:dyDescent="0.25">
      <c r="A18" s="7">
        <v>15</v>
      </c>
      <c r="B18" s="8" t="s">
        <v>51</v>
      </c>
      <c r="C18" s="9" t="s">
        <v>52</v>
      </c>
      <c r="D18" s="23">
        <f>IF('OPRAVDANOST PRIJEMA-BROJ'!E18=0,0,'OPRAVDANOST PRIJEMA-BROJ'!E18/'OPRAVDANOST PRIJEMA-BROJ'!D18)</f>
        <v>3.7560096153846156E-4</v>
      </c>
      <c r="E18" s="20">
        <f>IF('OPRAVDANOST PRIJEMA-BROJ'!F18=0,0,'OPRAVDANOST PRIJEMA-BROJ'!F18/'OPRAVDANOST PRIJEMA-BROJ'!D18)</f>
        <v>7.5120192307692312E-5</v>
      </c>
      <c r="F18" s="20">
        <f>IF('OPRAVDANOST PRIJEMA-BROJ'!G18=0,0,'OPRAVDANOST PRIJEMA-BROJ'!G18/'OPRAVDANOST PRIJEMA-BROJ'!D18)</f>
        <v>7.5120192307692312E-5</v>
      </c>
      <c r="G18" s="20">
        <f>IF('OPRAVDANOST PRIJEMA-BROJ'!H18=0,0,'OPRAVDANOST PRIJEMA-BROJ'!H18/'OPRAVDANOST PRIJEMA-BROJ'!D18)</f>
        <v>1.5024038461538462E-4</v>
      </c>
      <c r="H18" s="20">
        <f>IF('OPRAVDANOST PRIJEMA-BROJ'!I18=0,0,'OPRAVDANOST PRIJEMA-BROJ'!I18/'OPRAVDANOST PRIJEMA-BROJ'!D18)</f>
        <v>2.8545673076923075E-3</v>
      </c>
      <c r="I18" s="20">
        <f>IF('OPRAVDANOST PRIJEMA-BROJ'!J18=0,0,'OPRAVDANOST PRIJEMA-BROJ'!J18/'OPRAVDANOST PRIJEMA-BROJ'!D18)</f>
        <v>6.7608173076923075E-4</v>
      </c>
      <c r="J18" s="20">
        <f>IF('OPRAVDANOST PRIJEMA-BROJ'!K18=0,0,'OPRAVDANOST PRIJEMA-BROJ'!K18/'OPRAVDANOST PRIJEMA-BROJ'!D18)</f>
        <v>1.3521634615384615E-3</v>
      </c>
      <c r="K18" s="20">
        <f>IF('OPRAVDANOST PRIJEMA-BROJ'!L18=0,0,'OPRAVDANOST PRIJEMA-BROJ'!L18/'OPRAVDANOST PRIJEMA-BROJ'!D18)</f>
        <v>0</v>
      </c>
      <c r="L18" s="20">
        <f>IF('OPRAVDANOST PRIJEMA-BROJ'!M18=0,0,'OPRAVDANOST PRIJEMA-BROJ'!M18/'OPRAVDANOST PRIJEMA-BROJ'!D18)</f>
        <v>2.5540865384615385E-3</v>
      </c>
      <c r="M18" s="20">
        <f>IF('OPRAVDANOST PRIJEMA-BROJ'!N18=0,0,'OPRAVDANOST PRIJEMA-BROJ'!N18/'OPRAVDANOST PRIJEMA-BROJ'!D18)</f>
        <v>3.7560096153846156E-4</v>
      </c>
      <c r="N18" s="20">
        <f>IF('OPRAVDANOST PRIJEMA-BROJ'!O18=0,0,'OPRAVDANOST PRIJEMA-BROJ'!O18/'OPRAVDANOST PRIJEMA-BROJ'!D18)</f>
        <v>0</v>
      </c>
      <c r="O18" s="20">
        <f>IF('OPRAVDANOST PRIJEMA-BROJ'!P18=0,0,'OPRAVDANOST PRIJEMA-BROJ'!P18/'OPRAVDANOST PRIJEMA-BROJ'!D18)</f>
        <v>5.2584134615384613E-4</v>
      </c>
      <c r="P18" s="20">
        <f>IF('OPRAVDANOST PRIJEMA-BROJ'!Q18=0,0,'OPRAVDANOST PRIJEMA-BROJ'!Q18/'OPRAVDANOST PRIJEMA-BROJ'!D18)</f>
        <v>6.9035456730769232E-2</v>
      </c>
      <c r="Q18" s="20">
        <f>IF('OPRAVDANOST PRIJEMA-BROJ'!R18=0,0,'OPRAVDANOST PRIJEMA-BROJ'!R18/'OPRAVDANOST PRIJEMA-BROJ'!D18)</f>
        <v>5.4837740384615381E-3</v>
      </c>
      <c r="R18" s="20">
        <f>IF('OPRAVDANOST PRIJEMA-BROJ'!S18=0,0,'OPRAVDANOST PRIJEMA-BROJ'!S18/'OPRAVDANOST PRIJEMA-BROJ'!D18)</f>
        <v>0.87890625</v>
      </c>
      <c r="S18" s="20">
        <f>IF('OPRAVDANOST PRIJEMA-BROJ'!T18=0,0,'OPRAVDANOST PRIJEMA-BROJ'!T18/'OPRAVDANOST PRIJEMA-BROJ'!D18)</f>
        <v>3.342848557692308E-2</v>
      </c>
      <c r="T18" s="20">
        <f>IF('OPRAVDANOST PRIJEMA-BROJ'!U18=0,0,'OPRAVDANOST PRIJEMA-BROJ'!U18/'OPRAVDANOST PRIJEMA-BROJ'!D18)</f>
        <v>0</v>
      </c>
      <c r="U18" s="20">
        <f>IF('OPRAVDANOST PRIJEMA-BROJ'!V18=0,0,'OPRAVDANOST PRIJEMA-BROJ'!V18/'OPRAVDANOST PRIJEMA-BROJ'!D18)</f>
        <v>7.5120192307692312E-4</v>
      </c>
      <c r="V18" s="20">
        <f>IF('OPRAVDANOST PRIJEMA-BROJ'!W18=0,0,'OPRAVDANOST PRIJEMA-BROJ'!W18/'OPRAVDANOST PRIJEMA-BROJ'!D18)</f>
        <v>7.5120192307692312E-5</v>
      </c>
      <c r="W18" s="21">
        <f>IF('OPRAVDANOST PRIJEMA-BROJ'!X18=0,0,'OPRAVDANOST PRIJEMA-BROJ'!X18/'OPRAVDANOST PRIJEMA-BROJ'!D18)</f>
        <v>3.3052884615384615E-3</v>
      </c>
    </row>
    <row r="19" spans="1:23" ht="19.5" customHeight="1" x14ac:dyDescent="0.25">
      <c r="A19" s="7">
        <v>16</v>
      </c>
      <c r="B19" s="8" t="s">
        <v>53</v>
      </c>
      <c r="C19" s="9" t="s">
        <v>54</v>
      </c>
      <c r="D19" s="23">
        <f>IF('OPRAVDANOST PRIJEMA-BROJ'!E19=0,0,'OPRAVDANOST PRIJEMA-BROJ'!E19/'OPRAVDANOST PRIJEMA-BROJ'!D19)</f>
        <v>0</v>
      </c>
      <c r="E19" s="20">
        <f>IF('OPRAVDANOST PRIJEMA-BROJ'!F19=0,0,'OPRAVDANOST PRIJEMA-BROJ'!F19/'OPRAVDANOST PRIJEMA-BROJ'!D19)</f>
        <v>0</v>
      </c>
      <c r="F19" s="20">
        <f>IF('OPRAVDANOST PRIJEMA-BROJ'!G19=0,0,'OPRAVDANOST PRIJEMA-BROJ'!G19/'OPRAVDANOST PRIJEMA-BROJ'!D19)</f>
        <v>0</v>
      </c>
      <c r="G19" s="20">
        <f>IF('OPRAVDANOST PRIJEMA-BROJ'!H19=0,0,'OPRAVDANOST PRIJEMA-BROJ'!H19/'OPRAVDANOST PRIJEMA-BROJ'!D19)</f>
        <v>0</v>
      </c>
      <c r="H19" s="20">
        <f>IF('OPRAVDANOST PRIJEMA-BROJ'!I19=0,0,'OPRAVDANOST PRIJEMA-BROJ'!I19/'OPRAVDANOST PRIJEMA-BROJ'!D19)</f>
        <v>2.1708455443395202E-4</v>
      </c>
      <c r="I19" s="20">
        <f>IF('OPRAVDANOST PRIJEMA-BROJ'!J19=0,0,'OPRAVDANOST PRIJEMA-BROJ'!J19/'OPRAVDANOST PRIJEMA-BROJ'!D19)</f>
        <v>0</v>
      </c>
      <c r="J19" s="20">
        <f>IF('OPRAVDANOST PRIJEMA-BROJ'!K19=0,0,'OPRAVDANOST PRIJEMA-BROJ'!K19/'OPRAVDANOST PRIJEMA-BROJ'!D19)</f>
        <v>0</v>
      </c>
      <c r="K19" s="20">
        <f>IF('OPRAVDANOST PRIJEMA-BROJ'!L19=0,0,'OPRAVDANOST PRIJEMA-BROJ'!L19/'OPRAVDANOST PRIJEMA-BROJ'!D19)</f>
        <v>0</v>
      </c>
      <c r="L19" s="20">
        <f>IF('OPRAVDANOST PRIJEMA-BROJ'!M19=0,0,'OPRAVDANOST PRIJEMA-BROJ'!M19/'OPRAVDANOST PRIJEMA-BROJ'!D19)</f>
        <v>0</v>
      </c>
      <c r="M19" s="20">
        <f>IF('OPRAVDANOST PRIJEMA-BROJ'!N19=0,0,'OPRAVDANOST PRIJEMA-BROJ'!N19/'OPRAVDANOST PRIJEMA-BROJ'!D19)</f>
        <v>0</v>
      </c>
      <c r="N19" s="20">
        <f>IF('OPRAVDANOST PRIJEMA-BROJ'!O19=0,0,'OPRAVDANOST PRIJEMA-BROJ'!O19/'OPRAVDANOST PRIJEMA-BROJ'!D19)</f>
        <v>0</v>
      </c>
      <c r="O19" s="20">
        <f>IF('OPRAVDANOST PRIJEMA-BROJ'!P19=0,0,'OPRAVDANOST PRIJEMA-BROJ'!P19/'OPRAVDANOST PRIJEMA-BROJ'!D19)</f>
        <v>2.1708455443395202E-4</v>
      </c>
      <c r="P19" s="20">
        <f>IF('OPRAVDANOST PRIJEMA-BROJ'!Q19=0,0,'OPRAVDANOST PRIJEMA-BROJ'!Q19/'OPRAVDANOST PRIJEMA-BROJ'!D19)</f>
        <v>0</v>
      </c>
      <c r="Q19" s="20">
        <f>IF('OPRAVDANOST PRIJEMA-BROJ'!R19=0,0,'OPRAVDANOST PRIJEMA-BROJ'!R19/'OPRAVDANOST PRIJEMA-BROJ'!D19)</f>
        <v>1.0854227721697601E-4</v>
      </c>
      <c r="R19" s="20">
        <f>IF('OPRAVDANOST PRIJEMA-BROJ'!S19=0,0,'OPRAVDANOST PRIJEMA-BROJ'!S19/'OPRAVDANOST PRIJEMA-BROJ'!D19)</f>
        <v>0.9991316617822642</v>
      </c>
      <c r="S19" s="20">
        <f>IF('OPRAVDANOST PRIJEMA-BROJ'!T19=0,0,'OPRAVDANOST PRIJEMA-BROJ'!T19/'OPRAVDANOST PRIJEMA-BROJ'!D19)</f>
        <v>0</v>
      </c>
      <c r="T19" s="20">
        <f>IF('OPRAVDANOST PRIJEMA-BROJ'!U19=0,0,'OPRAVDANOST PRIJEMA-BROJ'!U19/'OPRAVDANOST PRIJEMA-BROJ'!D19)</f>
        <v>0</v>
      </c>
      <c r="U19" s="20">
        <f>IF('OPRAVDANOST PRIJEMA-BROJ'!V19=0,0,'OPRAVDANOST PRIJEMA-BROJ'!V19/'OPRAVDANOST PRIJEMA-BROJ'!D19)</f>
        <v>0</v>
      </c>
      <c r="V19" s="20">
        <f>IF('OPRAVDANOST PRIJEMA-BROJ'!W19=0,0,'OPRAVDANOST PRIJEMA-BROJ'!W19/'OPRAVDANOST PRIJEMA-BROJ'!D19)</f>
        <v>3.2562683165092806E-4</v>
      </c>
      <c r="W19" s="21">
        <f>IF('OPRAVDANOST PRIJEMA-BROJ'!X19=0,0,'OPRAVDANOST PRIJEMA-BROJ'!X19/'OPRAVDANOST PRIJEMA-BROJ'!D19)</f>
        <v>0</v>
      </c>
    </row>
    <row r="20" spans="1:23" ht="19.5" customHeight="1" x14ac:dyDescent="0.25">
      <c r="A20" s="7">
        <v>17</v>
      </c>
      <c r="B20" s="8" t="s">
        <v>55</v>
      </c>
      <c r="C20" s="9" t="s">
        <v>56</v>
      </c>
      <c r="D20" s="23">
        <f>IF('OPRAVDANOST PRIJEMA-BROJ'!E20=0,0,'OPRAVDANOST PRIJEMA-BROJ'!E20/'OPRAVDANOST PRIJEMA-BROJ'!D20)</f>
        <v>1.8552875695732838E-4</v>
      </c>
      <c r="E20" s="20">
        <f>IF('OPRAVDANOST PRIJEMA-BROJ'!F20=0,0,'OPRAVDANOST PRIJEMA-BROJ'!F20/'OPRAVDANOST PRIJEMA-BROJ'!D20)</f>
        <v>0</v>
      </c>
      <c r="F20" s="20">
        <f>IF('OPRAVDANOST PRIJEMA-BROJ'!G20=0,0,'OPRAVDANOST PRIJEMA-BROJ'!G20/'OPRAVDANOST PRIJEMA-BROJ'!D20)</f>
        <v>0</v>
      </c>
      <c r="G20" s="20">
        <f>IF('OPRAVDANOST PRIJEMA-BROJ'!H20=0,0,'OPRAVDANOST PRIJEMA-BROJ'!H20/'OPRAVDANOST PRIJEMA-BROJ'!D20)</f>
        <v>0</v>
      </c>
      <c r="H20" s="20">
        <f>IF('OPRAVDANOST PRIJEMA-BROJ'!I20=0,0,'OPRAVDANOST PRIJEMA-BROJ'!I20/'OPRAVDANOST PRIJEMA-BROJ'!D20)</f>
        <v>1.2059369202226345E-3</v>
      </c>
      <c r="I20" s="20">
        <f>IF('OPRAVDANOST PRIJEMA-BROJ'!J20=0,0,'OPRAVDANOST PRIJEMA-BROJ'!J20/'OPRAVDANOST PRIJEMA-BROJ'!D20)</f>
        <v>1.8552875695732838E-4</v>
      </c>
      <c r="J20" s="20">
        <f>IF('OPRAVDANOST PRIJEMA-BROJ'!K20=0,0,'OPRAVDANOST PRIJEMA-BROJ'!K20/'OPRAVDANOST PRIJEMA-BROJ'!D20)</f>
        <v>4.2671614100185532E-3</v>
      </c>
      <c r="K20" s="20">
        <f>IF('OPRAVDANOST PRIJEMA-BROJ'!L20=0,0,'OPRAVDANOST PRIJEMA-BROJ'!L20/'OPRAVDANOST PRIJEMA-BROJ'!D20)</f>
        <v>2.7829313543599259E-4</v>
      </c>
      <c r="L20" s="20">
        <f>IF('OPRAVDANOST PRIJEMA-BROJ'!M20=0,0,'OPRAVDANOST PRIJEMA-BROJ'!M20/'OPRAVDANOST PRIJEMA-BROJ'!D20)</f>
        <v>1.5769944341372912E-3</v>
      </c>
      <c r="M20" s="20">
        <f>IF('OPRAVDANOST PRIJEMA-BROJ'!N20=0,0,'OPRAVDANOST PRIJEMA-BROJ'!N20/'OPRAVDANOST PRIJEMA-BROJ'!D20)</f>
        <v>0</v>
      </c>
      <c r="N20" s="20">
        <f>IF('OPRAVDANOST PRIJEMA-BROJ'!O20=0,0,'OPRAVDANOST PRIJEMA-BROJ'!O20/'OPRAVDANOST PRIJEMA-BROJ'!D20)</f>
        <v>0</v>
      </c>
      <c r="O20" s="20">
        <f>IF('OPRAVDANOST PRIJEMA-BROJ'!P20=0,0,'OPRAVDANOST PRIJEMA-BROJ'!P20/'OPRAVDANOST PRIJEMA-BROJ'!D20)</f>
        <v>1.1781076066790352E-2</v>
      </c>
      <c r="P20" s="20">
        <f>IF('OPRAVDANOST PRIJEMA-BROJ'!Q20=0,0,'OPRAVDANOST PRIJEMA-BROJ'!Q20/'OPRAVDANOST PRIJEMA-BROJ'!D20)</f>
        <v>6.4935064935064939E-3</v>
      </c>
      <c r="Q20" s="20">
        <f>IF('OPRAVDANOST PRIJEMA-BROJ'!R20=0,0,'OPRAVDANOST PRIJEMA-BROJ'!R20/'OPRAVDANOST PRIJEMA-BROJ'!D20)</f>
        <v>3.7105751391465678E-3</v>
      </c>
      <c r="R20" s="20">
        <f>IF('OPRAVDANOST PRIJEMA-BROJ'!S20=0,0,'OPRAVDANOST PRIJEMA-BROJ'!S20/'OPRAVDANOST PRIJEMA-BROJ'!D20)</f>
        <v>0.95454545454545459</v>
      </c>
      <c r="S20" s="20">
        <f>IF('OPRAVDANOST PRIJEMA-BROJ'!T20=0,0,'OPRAVDANOST PRIJEMA-BROJ'!T20/'OPRAVDANOST PRIJEMA-BROJ'!D20)</f>
        <v>6.1224489795918364E-3</v>
      </c>
      <c r="T20" s="20">
        <f>IF('OPRAVDANOST PRIJEMA-BROJ'!U20=0,0,'OPRAVDANOST PRIJEMA-BROJ'!U20/'OPRAVDANOST PRIJEMA-BROJ'!D20)</f>
        <v>9.2764378478664189E-5</v>
      </c>
      <c r="U20" s="20">
        <f>IF('OPRAVDANOST PRIJEMA-BROJ'!V20=0,0,'OPRAVDANOST PRIJEMA-BROJ'!V20/'OPRAVDANOST PRIJEMA-BROJ'!D20)</f>
        <v>9.4619666048237471E-3</v>
      </c>
      <c r="V20" s="20">
        <f>IF('OPRAVDANOST PRIJEMA-BROJ'!W20=0,0,'OPRAVDANOST PRIJEMA-BROJ'!W20/'OPRAVDANOST PRIJEMA-BROJ'!D20)</f>
        <v>9.2764378478664189E-5</v>
      </c>
      <c r="W20" s="21">
        <f>IF('OPRAVDANOST PRIJEMA-BROJ'!X20=0,0,'OPRAVDANOST PRIJEMA-BROJ'!X20/'OPRAVDANOST PRIJEMA-BROJ'!D20)</f>
        <v>0</v>
      </c>
    </row>
    <row r="21" spans="1:23" ht="19.5" customHeight="1" x14ac:dyDescent="0.25">
      <c r="A21" s="7">
        <v>18</v>
      </c>
      <c r="B21" s="8" t="s">
        <v>57</v>
      </c>
      <c r="C21" s="9" t="s">
        <v>58</v>
      </c>
      <c r="D21" s="23">
        <f>IF('OPRAVDANOST PRIJEMA-BROJ'!E21=0,0,'OPRAVDANOST PRIJEMA-BROJ'!E21/'OPRAVDANOST PRIJEMA-BROJ'!D21)</f>
        <v>9.1307523739956177E-4</v>
      </c>
      <c r="E21" s="20">
        <f>IF('OPRAVDANOST PRIJEMA-BROJ'!F21=0,0,'OPRAVDANOST PRIJEMA-BROJ'!F21/'OPRAVDANOST PRIJEMA-BROJ'!D21)</f>
        <v>5.4784514243973702E-4</v>
      </c>
      <c r="F21" s="20">
        <f>IF('OPRAVDANOST PRIJEMA-BROJ'!G21=0,0,'OPRAVDANOST PRIJEMA-BROJ'!G21/'OPRAVDANOST PRIJEMA-BROJ'!D21)</f>
        <v>1.8261504747991235E-4</v>
      </c>
      <c r="G21" s="20">
        <f>IF('OPRAVDANOST PRIJEMA-BROJ'!H21=0,0,'OPRAVDANOST PRIJEMA-BROJ'!H21/'OPRAVDANOST PRIJEMA-BROJ'!D21)</f>
        <v>0</v>
      </c>
      <c r="H21" s="20">
        <f>IF('OPRAVDANOST PRIJEMA-BROJ'!I21=0,0,'OPRAVDANOST PRIJEMA-BROJ'!I21/'OPRAVDANOST PRIJEMA-BROJ'!D21)</f>
        <v>1.2783053323593865E-3</v>
      </c>
      <c r="I21" s="20">
        <f>IF('OPRAVDANOST PRIJEMA-BROJ'!J21=0,0,'OPRAVDANOST PRIJEMA-BROJ'!J21/'OPRAVDANOST PRIJEMA-BROJ'!D21)</f>
        <v>2.1913805697589481E-3</v>
      </c>
      <c r="J21" s="20">
        <f>IF('OPRAVDANOST PRIJEMA-BROJ'!K21=0,0,'OPRAVDANOST PRIJEMA-BROJ'!K21/'OPRAVDANOST PRIJEMA-BROJ'!D21)</f>
        <v>1.8261504747991235E-3</v>
      </c>
      <c r="K21" s="20">
        <f>IF('OPRAVDANOST PRIJEMA-BROJ'!L21=0,0,'OPRAVDANOST PRIJEMA-BROJ'!L21/'OPRAVDANOST PRIJEMA-BROJ'!D21)</f>
        <v>8.2176771365960553E-4</v>
      </c>
      <c r="L21" s="20">
        <f>IF('OPRAVDANOST PRIJEMA-BROJ'!M21=0,0,'OPRAVDANOST PRIJEMA-BROJ'!M21/'OPRAVDANOST PRIJEMA-BROJ'!D21)</f>
        <v>1.3696128560993425E-3</v>
      </c>
      <c r="M21" s="20">
        <f>IF('OPRAVDANOST PRIJEMA-BROJ'!N21=0,0,'OPRAVDANOST PRIJEMA-BROJ'!N21/'OPRAVDANOST PRIJEMA-BROJ'!D21)</f>
        <v>1.1869978086194303E-3</v>
      </c>
      <c r="N21" s="20">
        <f>IF('OPRAVDANOST PRIJEMA-BROJ'!O21=0,0,'OPRAVDANOST PRIJEMA-BROJ'!O21/'OPRAVDANOST PRIJEMA-BROJ'!D21)</f>
        <v>0</v>
      </c>
      <c r="O21" s="20">
        <f>IF('OPRAVDANOST PRIJEMA-BROJ'!P21=0,0,'OPRAVDANOST PRIJEMA-BROJ'!P21/'OPRAVDANOST PRIJEMA-BROJ'!D21)</f>
        <v>1.2783053323593865E-3</v>
      </c>
      <c r="P21" s="20">
        <f>IF('OPRAVDANOST PRIJEMA-BROJ'!Q21=0,0,'OPRAVDANOST PRIJEMA-BROJ'!Q21/'OPRAVDANOST PRIJEMA-BROJ'!D21)</f>
        <v>0.1968590211833455</v>
      </c>
      <c r="Q21" s="20">
        <f>IF('OPRAVDANOST PRIJEMA-BROJ'!R21=0,0,'OPRAVDANOST PRIJEMA-BROJ'!R21/'OPRAVDANOST PRIJEMA-BROJ'!D21)</f>
        <v>7.1585098612125642E-2</v>
      </c>
      <c r="R21" s="20">
        <f>IF('OPRAVDANOST PRIJEMA-BROJ'!S21=0,0,'OPRAVDANOST PRIJEMA-BROJ'!S21/'OPRAVDANOST PRIJEMA-BROJ'!D21)</f>
        <v>0.69987216946676412</v>
      </c>
      <c r="S21" s="20">
        <f>IF('OPRAVDANOST PRIJEMA-BROJ'!T21=0,0,'OPRAVDANOST PRIJEMA-BROJ'!T21/'OPRAVDANOST PRIJEMA-BROJ'!D21)</f>
        <v>7.3959094229364497E-3</v>
      </c>
      <c r="T21" s="20">
        <f>IF('OPRAVDANOST PRIJEMA-BROJ'!U21=0,0,'OPRAVDANOST PRIJEMA-BROJ'!U21/'OPRAVDANOST PRIJEMA-BROJ'!D21)</f>
        <v>2.7392257121986851E-3</v>
      </c>
      <c r="U21" s="20">
        <f>IF('OPRAVDANOST PRIJEMA-BROJ'!V21=0,0,'OPRAVDANOST PRIJEMA-BROJ'!V21/'OPRAVDANOST PRIJEMA-BROJ'!D21)</f>
        <v>7.9437545653761876E-3</v>
      </c>
      <c r="V21" s="20">
        <f>IF('OPRAVDANOST PRIJEMA-BROJ'!W21=0,0,'OPRAVDANOST PRIJEMA-BROJ'!W21/'OPRAVDANOST PRIJEMA-BROJ'!D21)</f>
        <v>1.0043827611395178E-3</v>
      </c>
      <c r="W21" s="21">
        <f>IF('OPRAVDANOST PRIJEMA-BROJ'!X21=0,0,'OPRAVDANOST PRIJEMA-BROJ'!X21/'OPRAVDANOST PRIJEMA-BROJ'!D21)</f>
        <v>1.0043827611395178E-3</v>
      </c>
    </row>
    <row r="22" spans="1:23" ht="19.5" customHeight="1" x14ac:dyDescent="0.25">
      <c r="A22" s="7">
        <v>19</v>
      </c>
      <c r="B22" s="8" t="s">
        <v>59</v>
      </c>
      <c r="C22" s="9" t="s">
        <v>119</v>
      </c>
      <c r="D22" s="23">
        <f>IF('OPRAVDANOST PRIJEMA-BROJ'!E22=0,0,'OPRAVDANOST PRIJEMA-BROJ'!E22/'OPRAVDANOST PRIJEMA-BROJ'!D22)</f>
        <v>0</v>
      </c>
      <c r="E22" s="20">
        <f>IF('OPRAVDANOST PRIJEMA-BROJ'!F22=0,0,'OPRAVDANOST PRIJEMA-BROJ'!F22/'OPRAVDANOST PRIJEMA-BROJ'!D22)</f>
        <v>1.5645954403218597E-3</v>
      </c>
      <c r="F22" s="20">
        <f>IF('OPRAVDANOST PRIJEMA-BROJ'!G22=0,0,'OPRAVDANOST PRIJEMA-BROJ'!G22/'OPRAVDANOST PRIJEMA-BROJ'!D22)</f>
        <v>8.9405453732677696E-4</v>
      </c>
      <c r="G22" s="20">
        <f>IF('OPRAVDANOST PRIJEMA-BROJ'!H22=0,0,'OPRAVDANOST PRIJEMA-BROJ'!H22/'OPRAVDANOST PRIJEMA-BROJ'!D22)</f>
        <v>0</v>
      </c>
      <c r="H22" s="20">
        <f>IF('OPRAVDANOST PRIJEMA-BROJ'!I22=0,0,'OPRAVDANOST PRIJEMA-BROJ'!I22/'OPRAVDANOST PRIJEMA-BROJ'!D22)</f>
        <v>0</v>
      </c>
      <c r="I22" s="20">
        <f>IF('OPRAVDANOST PRIJEMA-BROJ'!J22=0,0,'OPRAVDANOST PRIJEMA-BROJ'!J22/'OPRAVDANOST PRIJEMA-BROJ'!D22)</f>
        <v>0</v>
      </c>
      <c r="J22" s="20">
        <f>IF('OPRAVDANOST PRIJEMA-BROJ'!K22=0,0,'OPRAVDANOST PRIJEMA-BROJ'!K22/'OPRAVDANOST PRIJEMA-BROJ'!D22)</f>
        <v>2.2351363433169424E-4</v>
      </c>
      <c r="K22" s="20">
        <f>IF('OPRAVDANOST PRIJEMA-BROJ'!L22=0,0,'OPRAVDANOST PRIJEMA-BROJ'!L22/'OPRAVDANOST PRIJEMA-BROJ'!D22)</f>
        <v>0</v>
      </c>
      <c r="L22" s="20">
        <f>IF('OPRAVDANOST PRIJEMA-BROJ'!M22=0,0,'OPRAVDANOST PRIJEMA-BROJ'!M22/'OPRAVDANOST PRIJEMA-BROJ'!D22)</f>
        <v>4.4702726866338848E-4</v>
      </c>
      <c r="M22" s="20">
        <f>IF('OPRAVDANOST PRIJEMA-BROJ'!N22=0,0,'OPRAVDANOST PRIJEMA-BROJ'!N22/'OPRAVDANOST PRIJEMA-BROJ'!D22)</f>
        <v>6.7054090299508275E-4</v>
      </c>
      <c r="N22" s="20">
        <f>IF('OPRAVDANOST PRIJEMA-BROJ'!O22=0,0,'OPRAVDANOST PRIJEMA-BROJ'!O22/'OPRAVDANOST PRIJEMA-BROJ'!D22)</f>
        <v>0</v>
      </c>
      <c r="O22" s="20">
        <f>IF('OPRAVDANOST PRIJEMA-BROJ'!P22=0,0,'OPRAVDANOST PRIJEMA-BROJ'!P22/'OPRAVDANOST PRIJEMA-BROJ'!D22)</f>
        <v>4.4702726866338848E-4</v>
      </c>
      <c r="P22" s="20">
        <f>IF('OPRAVDANOST PRIJEMA-BROJ'!Q22=0,0,'OPRAVDANOST PRIJEMA-BROJ'!Q22/'OPRAVDANOST PRIJEMA-BROJ'!D22)</f>
        <v>4.6937863209655789E-3</v>
      </c>
      <c r="Q22" s="20">
        <f>IF('OPRAVDANOST PRIJEMA-BROJ'!R22=0,0,'OPRAVDANOST PRIJEMA-BROJ'!R22/'OPRAVDANOST PRIJEMA-BROJ'!D22)</f>
        <v>2.9056772463120252E-3</v>
      </c>
      <c r="R22" s="20">
        <f>IF('OPRAVDANOST PRIJEMA-BROJ'!S22=0,0,'OPRAVDANOST PRIJEMA-BROJ'!S22/'OPRAVDANOST PRIJEMA-BROJ'!D22)</f>
        <v>0.95887349128296828</v>
      </c>
      <c r="S22" s="20">
        <f>IF('OPRAVDANOST PRIJEMA-BROJ'!T22=0,0,'OPRAVDANOST PRIJEMA-BROJ'!T22/'OPRAVDANOST PRIJEMA-BROJ'!D22)</f>
        <v>8.9405453732677696E-4</v>
      </c>
      <c r="T22" s="20">
        <f>IF('OPRAVDANOST PRIJEMA-BROJ'!U22=0,0,'OPRAVDANOST PRIJEMA-BROJ'!U22/'OPRAVDANOST PRIJEMA-BROJ'!D22)</f>
        <v>0</v>
      </c>
      <c r="U22" s="20">
        <f>IF('OPRAVDANOST PRIJEMA-BROJ'!V22=0,0,'OPRAVDANOST PRIJEMA-BROJ'!V22/'OPRAVDANOST PRIJEMA-BROJ'!D22)</f>
        <v>3.3527045149754136E-3</v>
      </c>
      <c r="V22" s="20">
        <f>IF('OPRAVDANOST PRIJEMA-BROJ'!W22=0,0,'OPRAVDANOST PRIJEMA-BROJ'!W22/'OPRAVDANOST PRIJEMA-BROJ'!D22)</f>
        <v>4.4702726866338848E-4</v>
      </c>
      <c r="W22" s="21">
        <f>IF('OPRAVDANOST PRIJEMA-BROJ'!X22=0,0,'OPRAVDANOST PRIJEMA-BROJ'!X22/'OPRAVDANOST PRIJEMA-BROJ'!D22)</f>
        <v>2.4586499776486366E-2</v>
      </c>
    </row>
    <row r="23" spans="1:23" ht="19.5" customHeight="1" x14ac:dyDescent="0.25">
      <c r="A23" s="7">
        <v>20</v>
      </c>
      <c r="B23" s="8" t="s">
        <v>60</v>
      </c>
      <c r="C23" s="9" t="s">
        <v>61</v>
      </c>
      <c r="D23" s="23">
        <f>IF('OPRAVDANOST PRIJEMA-BROJ'!E23=0,0,'OPRAVDANOST PRIJEMA-BROJ'!E23/'OPRAVDANOST PRIJEMA-BROJ'!D23)</f>
        <v>0</v>
      </c>
      <c r="E23" s="20">
        <f>IF('OPRAVDANOST PRIJEMA-BROJ'!F23=0,0,'OPRAVDANOST PRIJEMA-BROJ'!F23/'OPRAVDANOST PRIJEMA-BROJ'!D23)</f>
        <v>0</v>
      </c>
      <c r="F23" s="20">
        <f>IF('OPRAVDANOST PRIJEMA-BROJ'!G23=0,0,'OPRAVDANOST PRIJEMA-BROJ'!G23/'OPRAVDANOST PRIJEMA-BROJ'!D23)</f>
        <v>0</v>
      </c>
      <c r="G23" s="20">
        <f>IF('OPRAVDANOST PRIJEMA-BROJ'!H23=0,0,'OPRAVDANOST PRIJEMA-BROJ'!H23/'OPRAVDANOST PRIJEMA-BROJ'!D23)</f>
        <v>0</v>
      </c>
      <c r="H23" s="20">
        <f>IF('OPRAVDANOST PRIJEMA-BROJ'!I23=0,0,'OPRAVDANOST PRIJEMA-BROJ'!I23/'OPRAVDANOST PRIJEMA-BROJ'!D23)</f>
        <v>0</v>
      </c>
      <c r="I23" s="20">
        <f>IF('OPRAVDANOST PRIJEMA-BROJ'!J23=0,0,'OPRAVDANOST PRIJEMA-BROJ'!J23/'OPRAVDANOST PRIJEMA-BROJ'!D23)</f>
        <v>0</v>
      </c>
      <c r="J23" s="20">
        <f>IF('OPRAVDANOST PRIJEMA-BROJ'!K23=0,0,'OPRAVDANOST PRIJEMA-BROJ'!K23/'OPRAVDANOST PRIJEMA-BROJ'!D23)</f>
        <v>0</v>
      </c>
      <c r="K23" s="20">
        <f>IF('OPRAVDANOST PRIJEMA-BROJ'!L23=0,0,'OPRAVDANOST PRIJEMA-BROJ'!L23/'OPRAVDANOST PRIJEMA-BROJ'!D23)</f>
        <v>0</v>
      </c>
      <c r="L23" s="20">
        <f>IF('OPRAVDANOST PRIJEMA-BROJ'!M23=0,0,'OPRAVDANOST PRIJEMA-BROJ'!M23/'OPRAVDANOST PRIJEMA-BROJ'!D23)</f>
        <v>0</v>
      </c>
      <c r="M23" s="20">
        <f>IF('OPRAVDANOST PRIJEMA-BROJ'!N23=0,0,'OPRAVDANOST PRIJEMA-BROJ'!N23/'OPRAVDANOST PRIJEMA-BROJ'!D23)</f>
        <v>0</v>
      </c>
      <c r="N23" s="20">
        <f>IF('OPRAVDANOST PRIJEMA-BROJ'!O23=0,0,'OPRAVDANOST PRIJEMA-BROJ'!O23/'OPRAVDANOST PRIJEMA-BROJ'!D23)</f>
        <v>0</v>
      </c>
      <c r="O23" s="20">
        <f>IF('OPRAVDANOST PRIJEMA-BROJ'!P23=0,0,'OPRAVDANOST PRIJEMA-BROJ'!P23/'OPRAVDANOST PRIJEMA-BROJ'!D23)</f>
        <v>4.1425020712510354E-4</v>
      </c>
      <c r="P23" s="20">
        <f>IF('OPRAVDANOST PRIJEMA-BROJ'!Q23=0,0,'OPRAVDANOST PRIJEMA-BROJ'!Q23/'OPRAVDANOST PRIJEMA-BROJ'!D23)</f>
        <v>2.3198011599005801E-2</v>
      </c>
      <c r="Q23" s="20">
        <f>IF('OPRAVDANOST PRIJEMA-BROJ'!R23=0,0,'OPRAVDANOST PRIJEMA-BROJ'!R23/'OPRAVDANOST PRIJEMA-BROJ'!D23)</f>
        <v>0</v>
      </c>
      <c r="R23" s="20">
        <f>IF('OPRAVDANOST PRIJEMA-BROJ'!S23=0,0,'OPRAVDANOST PRIJEMA-BROJ'!S23/'OPRAVDANOST PRIJEMA-BROJ'!D23)</f>
        <v>0.97141673570836784</v>
      </c>
      <c r="S23" s="20">
        <f>IF('OPRAVDANOST PRIJEMA-BROJ'!T23=0,0,'OPRAVDANOST PRIJEMA-BROJ'!T23/'OPRAVDANOST PRIJEMA-BROJ'!D23)</f>
        <v>1.6570008285004142E-3</v>
      </c>
      <c r="T23" s="20">
        <f>IF('OPRAVDANOST PRIJEMA-BROJ'!U23=0,0,'OPRAVDANOST PRIJEMA-BROJ'!U23/'OPRAVDANOST PRIJEMA-BROJ'!D23)</f>
        <v>0</v>
      </c>
      <c r="U23" s="20">
        <f>IF('OPRAVDANOST PRIJEMA-BROJ'!V23=0,0,'OPRAVDANOST PRIJEMA-BROJ'!V23/'OPRAVDANOST PRIJEMA-BROJ'!D23)</f>
        <v>4.1425020712510354E-4</v>
      </c>
      <c r="V23" s="20">
        <f>IF('OPRAVDANOST PRIJEMA-BROJ'!W23=0,0,'OPRAVDANOST PRIJEMA-BROJ'!W23/'OPRAVDANOST PRIJEMA-BROJ'!D23)</f>
        <v>0</v>
      </c>
      <c r="W23" s="21">
        <f>IF('OPRAVDANOST PRIJEMA-BROJ'!X23=0,0,'OPRAVDANOST PRIJEMA-BROJ'!X23/'OPRAVDANOST PRIJEMA-BROJ'!D23)</f>
        <v>2.8997514498757251E-3</v>
      </c>
    </row>
    <row r="24" spans="1:23" ht="19.5" customHeight="1" x14ac:dyDescent="0.25">
      <c r="A24" s="7">
        <v>21</v>
      </c>
      <c r="B24" s="8" t="s">
        <v>62</v>
      </c>
      <c r="C24" s="9" t="s">
        <v>63</v>
      </c>
      <c r="D24" s="23">
        <f>IF('OPRAVDANOST PRIJEMA-BROJ'!E24=0,0,'OPRAVDANOST PRIJEMA-BROJ'!E24/'OPRAVDANOST PRIJEMA-BROJ'!D24)</f>
        <v>2.7348557363599072E-4</v>
      </c>
      <c r="E24" s="20">
        <f>IF('OPRAVDANOST PRIJEMA-BROJ'!F24=0,0,'OPRAVDANOST PRIJEMA-BROJ'!F24/'OPRAVDANOST PRIJEMA-BROJ'!D24)</f>
        <v>0</v>
      </c>
      <c r="F24" s="20">
        <f>IF('OPRAVDANOST PRIJEMA-BROJ'!G24=0,0,'OPRAVDANOST PRIJEMA-BROJ'!G24/'OPRAVDANOST PRIJEMA-BROJ'!D24)</f>
        <v>6.8371393408997677E-4</v>
      </c>
      <c r="G24" s="20">
        <f>IF('OPRAVDANOST PRIJEMA-BROJ'!H24=0,0,'OPRAVDANOST PRIJEMA-BROJ'!H24/'OPRAVDANOST PRIJEMA-BROJ'!D24)</f>
        <v>0</v>
      </c>
      <c r="H24" s="20">
        <f>IF('OPRAVDANOST PRIJEMA-BROJ'!I24=0,0,'OPRAVDANOST PRIJEMA-BROJ'!I24/'OPRAVDANOST PRIJEMA-BROJ'!D24)</f>
        <v>1.3674278681799535E-3</v>
      </c>
      <c r="I24" s="20">
        <f>IF('OPRAVDANOST PRIJEMA-BROJ'!J24=0,0,'OPRAVDANOST PRIJEMA-BROJ'!J24/'OPRAVDANOST PRIJEMA-BROJ'!D24)</f>
        <v>4.2390263913578557E-3</v>
      </c>
      <c r="J24" s="20">
        <f>IF('OPRAVDANOST PRIJEMA-BROJ'!K24=0,0,'OPRAVDANOST PRIJEMA-BROJ'!K24/'OPRAVDANOST PRIJEMA-BROJ'!D24)</f>
        <v>2.1878845890879258E-3</v>
      </c>
      <c r="K24" s="20">
        <f>IF('OPRAVDANOST PRIJEMA-BROJ'!L24=0,0,'OPRAVDANOST PRIJEMA-BROJ'!L24/'OPRAVDANOST PRIJEMA-BROJ'!D24)</f>
        <v>0</v>
      </c>
      <c r="L24" s="20">
        <f>IF('OPRAVDANOST PRIJEMA-BROJ'!M24=0,0,'OPRAVDANOST PRIJEMA-BROJ'!M24/'OPRAVDANOST PRIJEMA-BROJ'!D24)</f>
        <v>2.7348557363599072E-4</v>
      </c>
      <c r="M24" s="20">
        <f>IF('OPRAVDANOST PRIJEMA-BROJ'!N24=0,0,'OPRAVDANOST PRIJEMA-BROJ'!N24/'OPRAVDANOST PRIJEMA-BROJ'!D24)</f>
        <v>1.3674278681799536E-4</v>
      </c>
      <c r="N24" s="20">
        <f>IF('OPRAVDANOST PRIJEMA-BROJ'!O24=0,0,'OPRAVDANOST PRIJEMA-BROJ'!O24/'OPRAVDANOST PRIJEMA-BROJ'!D24)</f>
        <v>1.3674278681799536E-4</v>
      </c>
      <c r="O24" s="20">
        <f>IF('OPRAVDANOST PRIJEMA-BROJ'!P24=0,0,'OPRAVDANOST PRIJEMA-BROJ'!P24/'OPRAVDANOST PRIJEMA-BROJ'!D24)</f>
        <v>1.9143990154519349E-3</v>
      </c>
      <c r="P24" s="20">
        <f>IF('OPRAVDANOST PRIJEMA-BROJ'!Q24=0,0,'OPRAVDANOST PRIJEMA-BROJ'!Q24/'OPRAVDANOST PRIJEMA-BROJ'!D24)</f>
        <v>6.2901681936277862E-3</v>
      </c>
      <c r="Q24" s="20">
        <f>IF('OPRAVDANOST PRIJEMA-BROJ'!R24=0,0,'OPRAVDANOST PRIJEMA-BROJ'!R24/'OPRAVDANOST PRIJEMA-BROJ'!D24)</f>
        <v>2.7758785724053055E-2</v>
      </c>
      <c r="R24" s="20">
        <f>IF('OPRAVDANOST PRIJEMA-BROJ'!S24=0,0,'OPRAVDANOST PRIJEMA-BROJ'!S24/'OPRAVDANOST PRIJEMA-BROJ'!D24)</f>
        <v>0.84370299466703136</v>
      </c>
      <c r="S24" s="20">
        <f>IF('OPRAVDANOST PRIJEMA-BROJ'!T24=0,0,'OPRAVDANOST PRIJEMA-BROJ'!T24/'OPRAVDANOST PRIJEMA-BROJ'!D24)</f>
        <v>1.2580336387255572E-2</v>
      </c>
      <c r="T24" s="20">
        <f>IF('OPRAVDANOST PRIJEMA-BROJ'!U24=0,0,'OPRAVDANOST PRIJEMA-BROJ'!U24/'OPRAVDANOST PRIJEMA-BROJ'!D24)</f>
        <v>0</v>
      </c>
      <c r="U24" s="20">
        <f>IF('OPRAVDANOST PRIJEMA-BROJ'!V24=0,0,'OPRAVDANOST PRIJEMA-BROJ'!V24/'OPRAVDANOST PRIJEMA-BROJ'!D24)</f>
        <v>1.7776562286339395E-3</v>
      </c>
      <c r="V24" s="20">
        <f>IF('OPRAVDANOST PRIJEMA-BROJ'!W24=0,0,'OPRAVDANOST PRIJEMA-BROJ'!W24/'OPRAVDANOST PRIJEMA-BROJ'!D24)</f>
        <v>4.1022836045398605E-4</v>
      </c>
      <c r="W24" s="21">
        <f>IF('OPRAVDANOST PRIJEMA-BROJ'!X24=0,0,'OPRAVDANOST PRIJEMA-BROJ'!X24/'OPRAVDANOST PRIJEMA-BROJ'!D24)</f>
        <v>9.6266921919868728E-2</v>
      </c>
    </row>
    <row r="25" spans="1:23" ht="19.5" customHeight="1" x14ac:dyDescent="0.25">
      <c r="A25" s="7">
        <v>22</v>
      </c>
      <c r="B25" s="8" t="s">
        <v>64</v>
      </c>
      <c r="C25" s="9" t="s">
        <v>65</v>
      </c>
      <c r="D25" s="23">
        <f>IF('OPRAVDANOST PRIJEMA-BROJ'!E25=0,0,'OPRAVDANOST PRIJEMA-BROJ'!E25/'OPRAVDANOST PRIJEMA-BROJ'!D25)</f>
        <v>1.2691965985531158E-4</v>
      </c>
      <c r="E25" s="20">
        <f>IF('OPRAVDANOST PRIJEMA-BROJ'!F25=0,0,'OPRAVDANOST PRIJEMA-BROJ'!F25/'OPRAVDANOST PRIJEMA-BROJ'!D25)</f>
        <v>0</v>
      </c>
      <c r="F25" s="20">
        <f>IF('OPRAVDANOST PRIJEMA-BROJ'!G25=0,0,'OPRAVDANOST PRIJEMA-BROJ'!G25/'OPRAVDANOST PRIJEMA-BROJ'!D25)</f>
        <v>0</v>
      </c>
      <c r="G25" s="20">
        <f>IF('OPRAVDANOST PRIJEMA-BROJ'!H25=0,0,'OPRAVDANOST PRIJEMA-BROJ'!H25/'OPRAVDANOST PRIJEMA-BROJ'!D25)</f>
        <v>1.9037948978296737E-4</v>
      </c>
      <c r="H25" s="20">
        <f>IF('OPRAVDANOST PRIJEMA-BROJ'!I25=0,0,'OPRAVDANOST PRIJEMA-BROJ'!I25/'OPRAVDANOST PRIJEMA-BROJ'!D25)</f>
        <v>0</v>
      </c>
      <c r="I25" s="20">
        <f>IF('OPRAVDANOST PRIJEMA-BROJ'!J25=0,0,'OPRAVDANOST PRIJEMA-BROJ'!J25/'OPRAVDANOST PRIJEMA-BROJ'!D25)</f>
        <v>6.3459829927655791E-5</v>
      </c>
      <c r="J25" s="20">
        <f>IF('OPRAVDANOST PRIJEMA-BROJ'!K25=0,0,'OPRAVDANOST PRIJEMA-BROJ'!K25/'OPRAVDANOST PRIJEMA-BROJ'!D25)</f>
        <v>6.3459829927655791E-5</v>
      </c>
      <c r="K25" s="20">
        <f>IF('OPRAVDANOST PRIJEMA-BROJ'!L25=0,0,'OPRAVDANOST PRIJEMA-BROJ'!L25/'OPRAVDANOST PRIJEMA-BROJ'!D25)</f>
        <v>0</v>
      </c>
      <c r="L25" s="20">
        <f>IF('OPRAVDANOST PRIJEMA-BROJ'!M25=0,0,'OPRAVDANOST PRIJEMA-BROJ'!M25/'OPRAVDANOST PRIJEMA-BROJ'!D25)</f>
        <v>6.3459829927655791E-5</v>
      </c>
      <c r="M25" s="20">
        <f>IF('OPRAVDANOST PRIJEMA-BROJ'!N25=0,0,'OPRAVDANOST PRIJEMA-BROJ'!N25/'OPRAVDANOST PRIJEMA-BROJ'!D25)</f>
        <v>0</v>
      </c>
      <c r="N25" s="20">
        <f>IF('OPRAVDANOST PRIJEMA-BROJ'!O25=0,0,'OPRAVDANOST PRIJEMA-BROJ'!O25/'OPRAVDANOST PRIJEMA-BROJ'!D25)</f>
        <v>0</v>
      </c>
      <c r="O25" s="20">
        <f>IF('OPRAVDANOST PRIJEMA-BROJ'!P25=0,0,'OPRAVDANOST PRIJEMA-BROJ'!P25/'OPRAVDANOST PRIJEMA-BROJ'!D25)</f>
        <v>8.2497778905952536E-4</v>
      </c>
      <c r="P25" s="20">
        <f>IF('OPRAVDANOST PRIJEMA-BROJ'!Q25=0,0,'OPRAVDANOST PRIJEMA-BROJ'!Q25/'OPRAVDANOST PRIJEMA-BROJ'!D25)</f>
        <v>2.2084020814824218E-2</v>
      </c>
      <c r="Q25" s="20">
        <f>IF('OPRAVDANOST PRIJEMA-BROJ'!R25=0,0,'OPRAVDANOST PRIJEMA-BROJ'!R25/'OPRAVDANOST PRIJEMA-BROJ'!D25)</f>
        <v>0</v>
      </c>
      <c r="R25" s="20">
        <f>IF('OPRAVDANOST PRIJEMA-BROJ'!S25=0,0,'OPRAVDANOST PRIJEMA-BROJ'!S25/'OPRAVDANOST PRIJEMA-BROJ'!D25)</f>
        <v>0.97563142530778013</v>
      </c>
      <c r="S25" s="20">
        <f>IF('OPRAVDANOST PRIJEMA-BROJ'!T25=0,0,'OPRAVDANOST PRIJEMA-BROJ'!T25/'OPRAVDANOST PRIJEMA-BROJ'!D25)</f>
        <v>6.3459829927655791E-5</v>
      </c>
      <c r="T25" s="20">
        <f>IF('OPRAVDANOST PRIJEMA-BROJ'!U25=0,0,'OPRAVDANOST PRIJEMA-BROJ'!U25/'OPRAVDANOST PRIJEMA-BROJ'!D25)</f>
        <v>0</v>
      </c>
      <c r="U25" s="20">
        <f>IF('OPRAVDANOST PRIJEMA-BROJ'!V25=0,0,'OPRAVDANOST PRIJEMA-BROJ'!V25/'OPRAVDANOST PRIJEMA-BROJ'!D25)</f>
        <v>5.711384693489022E-4</v>
      </c>
      <c r="V25" s="20">
        <f>IF('OPRAVDANOST PRIJEMA-BROJ'!W25=0,0,'OPRAVDANOST PRIJEMA-BROJ'!W25/'OPRAVDANOST PRIJEMA-BROJ'!D25)</f>
        <v>3.1729914963827898E-4</v>
      </c>
      <c r="W25" s="21">
        <f>IF('OPRAVDANOST PRIJEMA-BROJ'!X25=0,0,'OPRAVDANOST PRIJEMA-BROJ'!X25/'OPRAVDANOST PRIJEMA-BROJ'!D25)</f>
        <v>0</v>
      </c>
    </row>
    <row r="26" spans="1:23" ht="19.5" customHeight="1" x14ac:dyDescent="0.25">
      <c r="A26" s="7">
        <v>23</v>
      </c>
      <c r="B26" s="8" t="s">
        <v>66</v>
      </c>
      <c r="C26" s="9" t="s">
        <v>67</v>
      </c>
      <c r="D26" s="23">
        <f>IF('OPRAVDANOST PRIJEMA-BROJ'!E26=0,0,'OPRAVDANOST PRIJEMA-BROJ'!E26/'OPRAVDANOST PRIJEMA-BROJ'!D26)</f>
        <v>3.7764350453172205E-4</v>
      </c>
      <c r="E26" s="20">
        <f>IF('OPRAVDANOST PRIJEMA-BROJ'!F26=0,0,'OPRAVDANOST PRIJEMA-BROJ'!F26/'OPRAVDANOST PRIJEMA-BROJ'!D26)</f>
        <v>5.0352467270896274E-4</v>
      </c>
      <c r="F26" s="20">
        <f>IF('OPRAVDANOST PRIJEMA-BROJ'!G26=0,0,'OPRAVDANOST PRIJEMA-BROJ'!G26/'OPRAVDANOST PRIJEMA-BROJ'!D26)</f>
        <v>1.2588116817724068E-4</v>
      </c>
      <c r="G26" s="20">
        <f>IF('OPRAVDANOST PRIJEMA-BROJ'!H26=0,0,'OPRAVDANOST PRIJEMA-BROJ'!H26/'OPRAVDANOST PRIJEMA-BROJ'!D26)</f>
        <v>0</v>
      </c>
      <c r="H26" s="20">
        <f>IF('OPRAVDANOST PRIJEMA-BROJ'!I26=0,0,'OPRAVDANOST PRIJEMA-BROJ'!I26/'OPRAVDANOST PRIJEMA-BROJ'!D26)</f>
        <v>6.9234642497482375E-3</v>
      </c>
      <c r="I26" s="20">
        <f>IF('OPRAVDANOST PRIJEMA-BROJ'!J26=0,0,'OPRAVDANOST PRIJEMA-BROJ'!J26/'OPRAVDANOST PRIJEMA-BROJ'!D26)</f>
        <v>1.2588116817724068E-3</v>
      </c>
      <c r="J26" s="20">
        <f>IF('OPRAVDANOST PRIJEMA-BROJ'!K26=0,0,'OPRAVDANOST PRIJEMA-BROJ'!K26/'OPRAVDANOST PRIJEMA-BROJ'!D26)</f>
        <v>2.6435045317220545E-3</v>
      </c>
      <c r="K26" s="20">
        <f>IF('OPRAVDANOST PRIJEMA-BROJ'!L26=0,0,'OPRAVDANOST PRIJEMA-BROJ'!L26/'OPRAVDANOST PRIJEMA-BROJ'!D26)</f>
        <v>2.5176233635448137E-3</v>
      </c>
      <c r="L26" s="20">
        <f>IF('OPRAVDANOST PRIJEMA-BROJ'!M26=0,0,'OPRAVDANOST PRIJEMA-BROJ'!M26/'OPRAVDANOST PRIJEMA-BROJ'!D26)</f>
        <v>3.7764350453172205E-4</v>
      </c>
      <c r="M26" s="20">
        <f>IF('OPRAVDANOST PRIJEMA-BROJ'!N26=0,0,'OPRAVDANOST PRIJEMA-BROJ'!N26/'OPRAVDANOST PRIJEMA-BROJ'!D26)</f>
        <v>2.2658610271903325E-3</v>
      </c>
      <c r="N26" s="20">
        <f>IF('OPRAVDANOST PRIJEMA-BROJ'!O26=0,0,'OPRAVDANOST PRIJEMA-BROJ'!O26/'OPRAVDANOST PRIJEMA-BROJ'!D26)</f>
        <v>1.2588116817724068E-4</v>
      </c>
      <c r="O26" s="20">
        <f>IF('OPRAVDANOST PRIJEMA-BROJ'!P26=0,0,'OPRAVDANOST PRIJEMA-BROJ'!P26/'OPRAVDANOST PRIJEMA-BROJ'!D26)</f>
        <v>1.5986908358509567E-2</v>
      </c>
      <c r="P26" s="20">
        <f>IF('OPRAVDANOST PRIJEMA-BROJ'!Q26=0,0,'OPRAVDANOST PRIJEMA-BROJ'!Q26/'OPRAVDANOST PRIJEMA-BROJ'!D26)</f>
        <v>2.4672708962739175E-2</v>
      </c>
      <c r="Q26" s="20">
        <f>IF('OPRAVDANOST PRIJEMA-BROJ'!R26=0,0,'OPRAVDANOST PRIJEMA-BROJ'!R26/'OPRAVDANOST PRIJEMA-BROJ'!D26)</f>
        <v>5.5639476334340382E-2</v>
      </c>
      <c r="R26" s="20">
        <f>IF('OPRAVDANOST PRIJEMA-BROJ'!S26=0,0,'OPRAVDANOST PRIJEMA-BROJ'!S26/'OPRAVDANOST PRIJEMA-BROJ'!D26)</f>
        <v>0.88003524672708966</v>
      </c>
      <c r="S26" s="20">
        <f>IF('OPRAVDANOST PRIJEMA-BROJ'!T26=0,0,'OPRAVDANOST PRIJEMA-BROJ'!T26/'OPRAVDANOST PRIJEMA-BROJ'!D26)</f>
        <v>3.5246727089627392E-3</v>
      </c>
      <c r="T26" s="20">
        <f>IF('OPRAVDANOST PRIJEMA-BROJ'!U26=0,0,'OPRAVDANOST PRIJEMA-BROJ'!U26/'OPRAVDANOST PRIJEMA-BROJ'!D26)</f>
        <v>3.7764350453172205E-4</v>
      </c>
      <c r="U26" s="20">
        <f>IF('OPRAVDANOST PRIJEMA-BROJ'!V26=0,0,'OPRAVDANOST PRIJEMA-BROJ'!V26/'OPRAVDANOST PRIJEMA-BROJ'!D26)</f>
        <v>1.5105740181268882E-3</v>
      </c>
      <c r="V26" s="20">
        <f>IF('OPRAVDANOST PRIJEMA-BROJ'!W26=0,0,'OPRAVDANOST PRIJEMA-BROJ'!W26/'OPRAVDANOST PRIJEMA-BROJ'!D26)</f>
        <v>1.1329305135951663E-3</v>
      </c>
      <c r="W26" s="21">
        <f>IF('OPRAVDANOST PRIJEMA-BROJ'!X26=0,0,'OPRAVDANOST PRIJEMA-BROJ'!X26/'OPRAVDANOST PRIJEMA-BROJ'!D26)</f>
        <v>0</v>
      </c>
    </row>
    <row r="27" spans="1:23" ht="19.5" customHeight="1" x14ac:dyDescent="0.25">
      <c r="A27" s="7">
        <v>24</v>
      </c>
      <c r="B27" s="8" t="s">
        <v>68</v>
      </c>
      <c r="C27" s="9" t="s">
        <v>69</v>
      </c>
      <c r="D27" s="23">
        <f>IF('OPRAVDANOST PRIJEMA-BROJ'!E27=0,0,'OPRAVDANOST PRIJEMA-BROJ'!E27/'OPRAVDANOST PRIJEMA-BROJ'!D27)</f>
        <v>6.6484941160827071E-5</v>
      </c>
      <c r="E27" s="20">
        <f>IF('OPRAVDANOST PRIJEMA-BROJ'!F27=0,0,'OPRAVDANOST PRIJEMA-BROJ'!F27/'OPRAVDANOST PRIJEMA-BROJ'!D27)</f>
        <v>0</v>
      </c>
      <c r="F27" s="20">
        <f>IF('OPRAVDANOST PRIJEMA-BROJ'!G27=0,0,'OPRAVDANOST PRIJEMA-BROJ'!G27/'OPRAVDANOST PRIJEMA-BROJ'!D27)</f>
        <v>0</v>
      </c>
      <c r="G27" s="20">
        <f>IF('OPRAVDANOST PRIJEMA-BROJ'!H27=0,0,'OPRAVDANOST PRIJEMA-BROJ'!H27/'OPRAVDANOST PRIJEMA-BROJ'!D27)</f>
        <v>1.9945482348248121E-4</v>
      </c>
      <c r="H27" s="20">
        <f>IF('OPRAVDANOST PRIJEMA-BROJ'!I27=0,0,'OPRAVDANOST PRIJEMA-BROJ'!I27/'OPRAVDANOST PRIJEMA-BROJ'!D27)</f>
        <v>1.9945482348248121E-4</v>
      </c>
      <c r="I27" s="20">
        <f>IF('OPRAVDANOST PRIJEMA-BROJ'!J27=0,0,'OPRAVDANOST PRIJEMA-BROJ'!J27/'OPRAVDANOST PRIJEMA-BROJ'!D27)</f>
        <v>0</v>
      </c>
      <c r="J27" s="20">
        <f>IF('OPRAVDANOST PRIJEMA-BROJ'!K27=0,0,'OPRAVDANOST PRIJEMA-BROJ'!K27/'OPRAVDANOST PRIJEMA-BROJ'!D27)</f>
        <v>6.6484941160827071E-5</v>
      </c>
      <c r="K27" s="20">
        <f>IF('OPRAVDANOST PRIJEMA-BROJ'!L27=0,0,'OPRAVDANOST PRIJEMA-BROJ'!L27/'OPRAVDANOST PRIJEMA-BROJ'!D27)</f>
        <v>0</v>
      </c>
      <c r="L27" s="20">
        <f>IF('OPRAVDANOST PRIJEMA-BROJ'!M27=0,0,'OPRAVDANOST PRIJEMA-BROJ'!M27/'OPRAVDANOST PRIJEMA-BROJ'!D27)</f>
        <v>0</v>
      </c>
      <c r="M27" s="20">
        <f>IF('OPRAVDANOST PRIJEMA-BROJ'!N27=0,0,'OPRAVDANOST PRIJEMA-BROJ'!N27/'OPRAVDANOST PRIJEMA-BROJ'!D27)</f>
        <v>0</v>
      </c>
      <c r="N27" s="20">
        <f>IF('OPRAVDANOST PRIJEMA-BROJ'!O27=0,0,'OPRAVDANOST PRIJEMA-BROJ'!O27/'OPRAVDANOST PRIJEMA-BROJ'!D27)</f>
        <v>0</v>
      </c>
      <c r="O27" s="20">
        <f>IF('OPRAVDANOST PRIJEMA-BROJ'!P27=0,0,'OPRAVDANOST PRIJEMA-BROJ'!P27/'OPRAVDANOST PRIJEMA-BROJ'!D27)</f>
        <v>7.04740376304767E-3</v>
      </c>
      <c r="P27" s="20">
        <f>IF('OPRAVDANOST PRIJEMA-BROJ'!Q27=0,0,'OPRAVDANOST PRIJEMA-BROJ'!Q27/'OPRAVDANOST PRIJEMA-BROJ'!D27)</f>
        <v>4.7869157635795495E-3</v>
      </c>
      <c r="Q27" s="20">
        <f>IF('OPRAVDANOST PRIJEMA-BROJ'!R27=0,0,'OPRAVDANOST PRIJEMA-BROJ'!R27/'OPRAVDANOST PRIJEMA-BROJ'!D27)</f>
        <v>8.4435875274250383E-3</v>
      </c>
      <c r="R27" s="20">
        <f>IF('OPRAVDANOST PRIJEMA-BROJ'!S27=0,0,'OPRAVDANOST PRIJEMA-BROJ'!S27/'OPRAVDANOST PRIJEMA-BROJ'!D27)</f>
        <v>0.97553354165281558</v>
      </c>
      <c r="S27" s="20">
        <f>IF('OPRAVDANOST PRIJEMA-BROJ'!T27=0,0,'OPRAVDANOST PRIJEMA-BROJ'!T27/'OPRAVDANOST PRIJEMA-BROJ'!D27)</f>
        <v>1.1967289408948874E-3</v>
      </c>
      <c r="T27" s="20">
        <f>IF('OPRAVDANOST PRIJEMA-BROJ'!U27=0,0,'OPRAVDANOST PRIJEMA-BROJ'!U27/'OPRAVDANOST PRIJEMA-BROJ'!D27)</f>
        <v>1.3296988232165414E-4</v>
      </c>
      <c r="U27" s="20">
        <f>IF('OPRAVDANOST PRIJEMA-BROJ'!V27=0,0,'OPRAVDANOST PRIJEMA-BROJ'!V27/'OPRAVDANOST PRIJEMA-BROJ'!D27)</f>
        <v>0</v>
      </c>
      <c r="V27" s="20">
        <f>IF('OPRAVDANOST PRIJEMA-BROJ'!W27=0,0,'OPRAVDANOST PRIJEMA-BROJ'!W27/'OPRAVDANOST PRIJEMA-BROJ'!D27)</f>
        <v>0</v>
      </c>
      <c r="W27" s="21">
        <f>IF('OPRAVDANOST PRIJEMA-BROJ'!X27=0,0,'OPRAVDANOST PRIJEMA-BROJ'!X27/'OPRAVDANOST PRIJEMA-BROJ'!D27)</f>
        <v>2.3269729406289476E-3</v>
      </c>
    </row>
    <row r="28" spans="1:23" ht="19.5" customHeight="1" x14ac:dyDescent="0.25">
      <c r="A28" s="7">
        <v>25</v>
      </c>
      <c r="B28" s="8" t="s">
        <v>70</v>
      </c>
      <c r="C28" s="9" t="s">
        <v>71</v>
      </c>
      <c r="D28" s="23">
        <f>IF('OPRAVDANOST PRIJEMA-BROJ'!E28=0,0,'OPRAVDANOST PRIJEMA-BROJ'!E28/'OPRAVDANOST PRIJEMA-BROJ'!D28)</f>
        <v>0</v>
      </c>
      <c r="E28" s="20">
        <f>IF('OPRAVDANOST PRIJEMA-BROJ'!F28=0,0,'OPRAVDANOST PRIJEMA-BROJ'!F28/'OPRAVDANOST PRIJEMA-BROJ'!D28)</f>
        <v>0</v>
      </c>
      <c r="F28" s="20">
        <f>IF('OPRAVDANOST PRIJEMA-BROJ'!G28=0,0,'OPRAVDANOST PRIJEMA-BROJ'!G28/'OPRAVDANOST PRIJEMA-BROJ'!D28)</f>
        <v>0</v>
      </c>
      <c r="G28" s="20">
        <f>IF('OPRAVDANOST PRIJEMA-BROJ'!H28=0,0,'OPRAVDANOST PRIJEMA-BROJ'!H28/'OPRAVDANOST PRIJEMA-BROJ'!D28)</f>
        <v>0</v>
      </c>
      <c r="H28" s="20">
        <f>IF('OPRAVDANOST PRIJEMA-BROJ'!I28=0,0,'OPRAVDANOST PRIJEMA-BROJ'!I28/'OPRAVDANOST PRIJEMA-BROJ'!D28)</f>
        <v>1.0876658690450294E-4</v>
      </c>
      <c r="I28" s="20">
        <f>IF('OPRAVDANOST PRIJEMA-BROJ'!J28=0,0,'OPRAVDANOST PRIJEMA-BROJ'!J28/'OPRAVDANOST PRIJEMA-BROJ'!D28)</f>
        <v>0</v>
      </c>
      <c r="J28" s="20">
        <f>IF('OPRAVDANOST PRIJEMA-BROJ'!K28=0,0,'OPRAVDANOST PRIJEMA-BROJ'!K28/'OPRAVDANOST PRIJEMA-BROJ'!D28)</f>
        <v>1.0876658690450294E-4</v>
      </c>
      <c r="K28" s="20">
        <f>IF('OPRAVDANOST PRIJEMA-BROJ'!L28=0,0,'OPRAVDANOST PRIJEMA-BROJ'!L28/'OPRAVDANOST PRIJEMA-BROJ'!D28)</f>
        <v>0</v>
      </c>
      <c r="L28" s="20">
        <f>IF('OPRAVDANOST PRIJEMA-BROJ'!M28=0,0,'OPRAVDANOST PRIJEMA-BROJ'!M28/'OPRAVDANOST PRIJEMA-BROJ'!D28)</f>
        <v>0</v>
      </c>
      <c r="M28" s="20">
        <f>IF('OPRAVDANOST PRIJEMA-BROJ'!N28=0,0,'OPRAVDANOST PRIJEMA-BROJ'!N28/'OPRAVDANOST PRIJEMA-BROJ'!D28)</f>
        <v>1.0876658690450294E-4</v>
      </c>
      <c r="N28" s="20">
        <f>IF('OPRAVDANOST PRIJEMA-BROJ'!O28=0,0,'OPRAVDANOST PRIJEMA-BROJ'!O28/'OPRAVDANOST PRIJEMA-BROJ'!D28)</f>
        <v>0</v>
      </c>
      <c r="O28" s="20">
        <f>IF('OPRAVDANOST PRIJEMA-BROJ'!P28=0,0,'OPRAVDANOST PRIJEMA-BROJ'!P28/'OPRAVDANOST PRIJEMA-BROJ'!D28)</f>
        <v>3.2629976071350879E-4</v>
      </c>
      <c r="P28" s="20">
        <f>IF('OPRAVDANOST PRIJEMA-BROJ'!Q28=0,0,'OPRAVDANOST PRIJEMA-BROJ'!Q28/'OPRAVDANOST PRIJEMA-BROJ'!D28)</f>
        <v>4.1331303023711113E-3</v>
      </c>
      <c r="Q28" s="20">
        <f>IF('OPRAVDANOST PRIJEMA-BROJ'!R28=0,0,'OPRAVDANOST PRIJEMA-BROJ'!R28/'OPRAVDANOST PRIJEMA-BROJ'!D28)</f>
        <v>9.2451598868827489E-3</v>
      </c>
      <c r="R28" s="20">
        <f>IF('OPRAVDANOST PRIJEMA-BROJ'!S28=0,0,'OPRAVDANOST PRIJEMA-BROJ'!S28/'OPRAVDANOST PRIJEMA-BROJ'!D28)</f>
        <v>0.98553404394170108</v>
      </c>
      <c r="S28" s="20">
        <f>IF('OPRAVDANOST PRIJEMA-BROJ'!T28=0,0,'OPRAVDANOST PRIJEMA-BROJ'!T28/'OPRAVDANOST PRIJEMA-BROJ'!D28)</f>
        <v>3.2629976071350879E-4</v>
      </c>
      <c r="T28" s="20">
        <f>IF('OPRAVDANOST PRIJEMA-BROJ'!U28=0,0,'OPRAVDANOST PRIJEMA-BROJ'!U28/'OPRAVDANOST PRIJEMA-BROJ'!D28)</f>
        <v>0</v>
      </c>
      <c r="U28" s="20">
        <f>IF('OPRAVDANOST PRIJEMA-BROJ'!V28=0,0,'OPRAVDANOST PRIJEMA-BROJ'!V28/'OPRAVDANOST PRIJEMA-BROJ'!D28)</f>
        <v>0</v>
      </c>
      <c r="V28" s="20">
        <f>IF('OPRAVDANOST PRIJEMA-BROJ'!W28=0,0,'OPRAVDANOST PRIJEMA-BROJ'!W28/'OPRAVDANOST PRIJEMA-BROJ'!D28)</f>
        <v>1.0876658690450294E-4</v>
      </c>
      <c r="W28" s="21">
        <f>IF('OPRAVDANOST PRIJEMA-BROJ'!X28=0,0,'OPRAVDANOST PRIJEMA-BROJ'!X28/'OPRAVDANOST PRIJEMA-BROJ'!D28)</f>
        <v>0</v>
      </c>
    </row>
    <row r="29" spans="1:23" ht="19.5" customHeight="1" x14ac:dyDescent="0.25">
      <c r="A29" s="7">
        <v>26</v>
      </c>
      <c r="B29" s="8" t="s">
        <v>72</v>
      </c>
      <c r="C29" s="9" t="s">
        <v>73</v>
      </c>
      <c r="D29" s="23">
        <f>IF('OPRAVDANOST PRIJEMA-BROJ'!E29=0,0,'OPRAVDANOST PRIJEMA-BROJ'!E29/'OPRAVDANOST PRIJEMA-BROJ'!D29)</f>
        <v>0</v>
      </c>
      <c r="E29" s="20">
        <f>IF('OPRAVDANOST PRIJEMA-BROJ'!F29=0,0,'OPRAVDANOST PRIJEMA-BROJ'!F29/'OPRAVDANOST PRIJEMA-BROJ'!D29)</f>
        <v>0</v>
      </c>
      <c r="F29" s="20">
        <f>IF('OPRAVDANOST PRIJEMA-BROJ'!G29=0,0,'OPRAVDANOST PRIJEMA-BROJ'!G29/'OPRAVDANOST PRIJEMA-BROJ'!D29)</f>
        <v>0</v>
      </c>
      <c r="G29" s="20">
        <f>IF('OPRAVDANOST PRIJEMA-BROJ'!H29=0,0,'OPRAVDANOST PRIJEMA-BROJ'!H29/'OPRAVDANOST PRIJEMA-BROJ'!D29)</f>
        <v>0</v>
      </c>
      <c r="H29" s="20">
        <f>IF('OPRAVDANOST PRIJEMA-BROJ'!I29=0,0,'OPRAVDANOST PRIJEMA-BROJ'!I29/'OPRAVDANOST PRIJEMA-BROJ'!D29)</f>
        <v>0</v>
      </c>
      <c r="I29" s="20">
        <f>IF('OPRAVDANOST PRIJEMA-BROJ'!J29=0,0,'OPRAVDANOST PRIJEMA-BROJ'!J29/'OPRAVDANOST PRIJEMA-BROJ'!D29)</f>
        <v>0</v>
      </c>
      <c r="J29" s="20">
        <f>IF('OPRAVDANOST PRIJEMA-BROJ'!K29=0,0,'OPRAVDANOST PRIJEMA-BROJ'!K29/'OPRAVDANOST PRIJEMA-BROJ'!D29)</f>
        <v>0</v>
      </c>
      <c r="K29" s="20">
        <f>IF('OPRAVDANOST PRIJEMA-BROJ'!L29=0,0,'OPRAVDANOST PRIJEMA-BROJ'!L29/'OPRAVDANOST PRIJEMA-BROJ'!D29)</f>
        <v>0</v>
      </c>
      <c r="L29" s="20">
        <f>IF('OPRAVDANOST PRIJEMA-BROJ'!M29=0,0,'OPRAVDANOST PRIJEMA-BROJ'!M29/'OPRAVDANOST PRIJEMA-BROJ'!D29)</f>
        <v>0</v>
      </c>
      <c r="M29" s="20">
        <f>IF('OPRAVDANOST PRIJEMA-BROJ'!N29=0,0,'OPRAVDANOST PRIJEMA-BROJ'!N29/'OPRAVDANOST PRIJEMA-BROJ'!D29)</f>
        <v>0</v>
      </c>
      <c r="N29" s="20">
        <f>IF('OPRAVDANOST PRIJEMA-BROJ'!O29=0,0,'OPRAVDANOST PRIJEMA-BROJ'!O29/'OPRAVDANOST PRIJEMA-BROJ'!D29)</f>
        <v>0</v>
      </c>
      <c r="O29" s="20">
        <f>IF('OPRAVDANOST PRIJEMA-BROJ'!P29=0,0,'OPRAVDANOST PRIJEMA-BROJ'!P29/'OPRAVDANOST PRIJEMA-BROJ'!D29)</f>
        <v>7.7431651676693072E-4</v>
      </c>
      <c r="P29" s="20">
        <f>IF('OPRAVDANOST PRIJEMA-BROJ'!Q29=0,0,'OPRAVDANOST PRIJEMA-BROJ'!Q29/'OPRAVDANOST PRIJEMA-BROJ'!D29)</f>
        <v>1.5903269998213117E-2</v>
      </c>
      <c r="Q29" s="20">
        <f>IF('OPRAVDANOST PRIJEMA-BROJ'!R29=0,0,'OPRAVDANOST PRIJEMA-BROJ'!R29/'OPRAVDANOST PRIJEMA-BROJ'!D29)</f>
        <v>6.891416999225683E-2</v>
      </c>
      <c r="R29" s="20">
        <f>IF('OPRAVDANOST PRIJEMA-BROJ'!S29=0,0,'OPRAVDANOST PRIJEMA-BROJ'!S29/'OPRAVDANOST PRIJEMA-BROJ'!D29)</f>
        <v>0.88915361248436475</v>
      </c>
      <c r="S29" s="20">
        <f>IF('OPRAVDANOST PRIJEMA-BROJ'!T29=0,0,'OPRAVDANOST PRIJEMA-BROJ'!T29/'OPRAVDANOST PRIJEMA-BROJ'!D29)</f>
        <v>1.7868842694621477E-4</v>
      </c>
      <c r="T29" s="20">
        <f>IF('OPRAVDANOST PRIJEMA-BROJ'!U29=0,0,'OPRAVDANOST PRIJEMA-BROJ'!U29/'OPRAVDANOST PRIJEMA-BROJ'!D29)</f>
        <v>0</v>
      </c>
      <c r="U29" s="20">
        <f>IF('OPRAVDANOST PRIJEMA-BROJ'!V29=0,0,'OPRAVDANOST PRIJEMA-BROJ'!V29/'OPRAVDANOST PRIJEMA-BROJ'!D29)</f>
        <v>1.1912561796414319E-4</v>
      </c>
      <c r="V29" s="20">
        <f>IF('OPRAVDANOST PRIJEMA-BROJ'!W29=0,0,'OPRAVDANOST PRIJEMA-BROJ'!W29/'OPRAVDANOST PRIJEMA-BROJ'!D29)</f>
        <v>1.7273214604800761E-3</v>
      </c>
      <c r="W29" s="21">
        <f>IF('OPRAVDANOST PRIJEMA-BROJ'!X29=0,0,'OPRAVDANOST PRIJEMA-BROJ'!X29/'OPRAVDANOST PRIJEMA-BROJ'!D29)</f>
        <v>2.3229495503007923E-2</v>
      </c>
    </row>
    <row r="30" spans="1:23" ht="19.5" customHeight="1" x14ac:dyDescent="0.25">
      <c r="A30" s="7">
        <v>27</v>
      </c>
      <c r="B30" s="8" t="s">
        <v>74</v>
      </c>
      <c r="C30" s="9" t="s">
        <v>75</v>
      </c>
      <c r="D30" s="23">
        <f>IF('OPRAVDANOST PRIJEMA-BROJ'!E30=0,0,'OPRAVDANOST PRIJEMA-BROJ'!E30/'OPRAVDANOST PRIJEMA-BROJ'!D30)</f>
        <v>1.0860121633362293E-4</v>
      </c>
      <c r="E30" s="20">
        <f>IF('OPRAVDANOST PRIJEMA-BROJ'!F30=0,0,'OPRAVDANOST PRIJEMA-BROJ'!F30/'OPRAVDANOST PRIJEMA-BROJ'!D30)</f>
        <v>2.1720243266724586E-4</v>
      </c>
      <c r="F30" s="20">
        <f>IF('OPRAVDANOST PRIJEMA-BROJ'!G30=0,0,'OPRAVDANOST PRIJEMA-BROJ'!G30/'OPRAVDANOST PRIJEMA-BROJ'!D30)</f>
        <v>0</v>
      </c>
      <c r="G30" s="20">
        <f>IF('OPRAVDANOST PRIJEMA-BROJ'!H30=0,0,'OPRAVDANOST PRIJEMA-BROJ'!H30/'OPRAVDANOST PRIJEMA-BROJ'!D30)</f>
        <v>0</v>
      </c>
      <c r="H30" s="20">
        <f>IF('OPRAVDANOST PRIJEMA-BROJ'!I30=0,0,'OPRAVDANOST PRIJEMA-BROJ'!I30/'OPRAVDANOST PRIJEMA-BROJ'!D30)</f>
        <v>0</v>
      </c>
      <c r="I30" s="20">
        <f>IF('OPRAVDANOST PRIJEMA-BROJ'!J30=0,0,'OPRAVDANOST PRIJEMA-BROJ'!J30/'OPRAVDANOST PRIJEMA-BROJ'!D30)</f>
        <v>0</v>
      </c>
      <c r="J30" s="20">
        <f>IF('OPRAVDANOST PRIJEMA-BROJ'!K30=0,0,'OPRAVDANOST PRIJEMA-BROJ'!K30/'OPRAVDANOST PRIJEMA-BROJ'!D30)</f>
        <v>0</v>
      </c>
      <c r="K30" s="20">
        <f>IF('OPRAVDANOST PRIJEMA-BROJ'!L30=0,0,'OPRAVDANOST PRIJEMA-BROJ'!L30/'OPRAVDANOST PRIJEMA-BROJ'!D30)</f>
        <v>0</v>
      </c>
      <c r="L30" s="20">
        <f>IF('OPRAVDANOST PRIJEMA-BROJ'!M30=0,0,'OPRAVDANOST PRIJEMA-BROJ'!M30/'OPRAVDANOST PRIJEMA-BROJ'!D30)</f>
        <v>0</v>
      </c>
      <c r="M30" s="20">
        <f>IF('OPRAVDANOST PRIJEMA-BROJ'!N30=0,0,'OPRAVDANOST PRIJEMA-BROJ'!N30/'OPRAVDANOST PRIJEMA-BROJ'!D30)</f>
        <v>0</v>
      </c>
      <c r="N30" s="20">
        <f>IF('OPRAVDANOST PRIJEMA-BROJ'!O30=0,0,'OPRAVDANOST PRIJEMA-BROJ'!O30/'OPRAVDANOST PRIJEMA-BROJ'!D30)</f>
        <v>2.1720243266724586E-4</v>
      </c>
      <c r="O30" s="20">
        <f>IF('OPRAVDANOST PRIJEMA-BROJ'!P30=0,0,'OPRAVDANOST PRIJEMA-BROJ'!P30/'OPRAVDANOST PRIJEMA-BROJ'!D30)</f>
        <v>0</v>
      </c>
      <c r="P30" s="20">
        <f>IF('OPRAVDANOST PRIJEMA-BROJ'!Q30=0,0,'OPRAVDANOST PRIJEMA-BROJ'!Q30/'OPRAVDANOST PRIJEMA-BROJ'!D30)</f>
        <v>0</v>
      </c>
      <c r="Q30" s="20">
        <f>IF('OPRAVDANOST PRIJEMA-BROJ'!R30=0,0,'OPRAVDANOST PRIJEMA-BROJ'!R30/'OPRAVDANOST PRIJEMA-BROJ'!D30)</f>
        <v>8.6880973066898344E-4</v>
      </c>
      <c r="R30" s="20">
        <f>IF('OPRAVDANOST PRIJEMA-BROJ'!S30=0,0,'OPRAVDANOST PRIJEMA-BROJ'!S30/'OPRAVDANOST PRIJEMA-BROJ'!D30)</f>
        <v>0.9864248479582971</v>
      </c>
      <c r="S30" s="20">
        <f>IF('OPRAVDANOST PRIJEMA-BROJ'!T30=0,0,'OPRAVDANOST PRIJEMA-BROJ'!T30/'OPRAVDANOST PRIJEMA-BROJ'!D30)</f>
        <v>8.5794960903562128E-3</v>
      </c>
      <c r="T30" s="20">
        <f>IF('OPRAVDANOST PRIJEMA-BROJ'!U30=0,0,'OPRAVDANOST PRIJEMA-BROJ'!U30/'OPRAVDANOST PRIJEMA-BROJ'!D30)</f>
        <v>1.0860121633362293E-4</v>
      </c>
      <c r="U30" s="20">
        <f>IF('OPRAVDANOST PRIJEMA-BROJ'!V30=0,0,'OPRAVDANOST PRIJEMA-BROJ'!V30/'OPRAVDANOST PRIJEMA-BROJ'!D30)</f>
        <v>0</v>
      </c>
      <c r="V30" s="20">
        <f>IF('OPRAVDANOST PRIJEMA-BROJ'!W30=0,0,'OPRAVDANOST PRIJEMA-BROJ'!W30/'OPRAVDANOST PRIJEMA-BROJ'!D30)</f>
        <v>1.0860121633362293E-4</v>
      </c>
      <c r="W30" s="21">
        <f>IF('OPRAVDANOST PRIJEMA-BROJ'!X30=0,0,'OPRAVDANOST PRIJEMA-BROJ'!X30/'OPRAVDANOST PRIJEMA-BROJ'!D30)</f>
        <v>3.366637706342311E-3</v>
      </c>
    </row>
    <row r="31" spans="1:23" ht="19.5" customHeight="1" x14ac:dyDescent="0.25">
      <c r="A31" s="7">
        <v>28</v>
      </c>
      <c r="B31" s="8" t="s">
        <v>76</v>
      </c>
      <c r="C31" s="9" t="s">
        <v>77</v>
      </c>
      <c r="D31" s="23">
        <f>IF('OPRAVDANOST PRIJEMA-BROJ'!E31=0,0,'OPRAVDANOST PRIJEMA-BROJ'!E31/'OPRAVDANOST PRIJEMA-BROJ'!D31)</f>
        <v>0</v>
      </c>
      <c r="E31" s="20">
        <f>IF('OPRAVDANOST PRIJEMA-BROJ'!F31=0,0,'OPRAVDANOST PRIJEMA-BROJ'!F31/'OPRAVDANOST PRIJEMA-BROJ'!D31)</f>
        <v>0</v>
      </c>
      <c r="F31" s="20">
        <f>IF('OPRAVDANOST PRIJEMA-BROJ'!G31=0,0,'OPRAVDANOST PRIJEMA-BROJ'!G31/'OPRAVDANOST PRIJEMA-BROJ'!D31)</f>
        <v>0</v>
      </c>
      <c r="G31" s="20">
        <f>IF('OPRAVDANOST PRIJEMA-BROJ'!H31=0,0,'OPRAVDANOST PRIJEMA-BROJ'!H31/'OPRAVDANOST PRIJEMA-BROJ'!D31)</f>
        <v>0</v>
      </c>
      <c r="H31" s="20">
        <f>IF('OPRAVDANOST PRIJEMA-BROJ'!I31=0,0,'OPRAVDANOST PRIJEMA-BROJ'!I31/'OPRAVDANOST PRIJEMA-BROJ'!D31)</f>
        <v>0</v>
      </c>
      <c r="I31" s="20">
        <f>IF('OPRAVDANOST PRIJEMA-BROJ'!J31=0,0,'OPRAVDANOST PRIJEMA-BROJ'!J31/'OPRAVDANOST PRIJEMA-BROJ'!D31)</f>
        <v>0</v>
      </c>
      <c r="J31" s="20">
        <f>IF('OPRAVDANOST PRIJEMA-BROJ'!K31=0,0,'OPRAVDANOST PRIJEMA-BROJ'!K31/'OPRAVDANOST PRIJEMA-BROJ'!D31)</f>
        <v>0</v>
      </c>
      <c r="K31" s="20">
        <f>IF('OPRAVDANOST PRIJEMA-BROJ'!L31=0,0,'OPRAVDANOST PRIJEMA-BROJ'!L31/'OPRAVDANOST PRIJEMA-BROJ'!D31)</f>
        <v>0</v>
      </c>
      <c r="L31" s="20">
        <f>IF('OPRAVDANOST PRIJEMA-BROJ'!M31=0,0,'OPRAVDANOST PRIJEMA-BROJ'!M31/'OPRAVDANOST PRIJEMA-BROJ'!D31)</f>
        <v>0</v>
      </c>
      <c r="M31" s="20">
        <f>IF('OPRAVDANOST PRIJEMA-BROJ'!N31=0,0,'OPRAVDANOST PRIJEMA-BROJ'!N31/'OPRAVDANOST PRIJEMA-BROJ'!D31)</f>
        <v>0</v>
      </c>
      <c r="N31" s="20">
        <f>IF('OPRAVDANOST PRIJEMA-BROJ'!O31=0,0,'OPRAVDANOST PRIJEMA-BROJ'!O31/'OPRAVDANOST PRIJEMA-BROJ'!D31)</f>
        <v>0</v>
      </c>
      <c r="O31" s="20">
        <f>IF('OPRAVDANOST PRIJEMA-BROJ'!P31=0,0,'OPRAVDANOST PRIJEMA-BROJ'!P31/'OPRAVDANOST PRIJEMA-BROJ'!D31)</f>
        <v>0</v>
      </c>
      <c r="P31" s="20">
        <f>IF('OPRAVDANOST PRIJEMA-BROJ'!Q31=0,0,'OPRAVDANOST PRIJEMA-BROJ'!Q31/'OPRAVDANOST PRIJEMA-BROJ'!D31)</f>
        <v>1.4010954018596356E-3</v>
      </c>
      <c r="Q31" s="20">
        <f>IF('OPRAVDANOST PRIJEMA-BROJ'!R31=0,0,'OPRAVDANOST PRIJEMA-BROJ'!R31/'OPRAVDANOST PRIJEMA-BROJ'!D31)</f>
        <v>8.9160616481976825E-3</v>
      </c>
      <c r="R31" s="20">
        <f>IF('OPRAVDANOST PRIJEMA-BROJ'!S31=0,0,'OPRAVDANOST PRIJEMA-BROJ'!S31/'OPRAVDANOST PRIJEMA-BROJ'!D31)</f>
        <v>0.98764488600178324</v>
      </c>
      <c r="S31" s="20">
        <f>IF('OPRAVDANOST PRIJEMA-BROJ'!T31=0,0,'OPRAVDANOST PRIJEMA-BROJ'!T31/'OPRAVDANOST PRIJEMA-BROJ'!D31)</f>
        <v>6.3686154629983443E-4</v>
      </c>
      <c r="T31" s="20">
        <f>IF('OPRAVDANOST PRIJEMA-BROJ'!U31=0,0,'OPRAVDANOST PRIJEMA-BROJ'!U31/'OPRAVDANOST PRIJEMA-BROJ'!D31)</f>
        <v>0</v>
      </c>
      <c r="U31" s="20">
        <f>IF('OPRAVDANOST PRIJEMA-BROJ'!V31=0,0,'OPRAVDANOST PRIJEMA-BROJ'!V31/'OPRAVDANOST PRIJEMA-BROJ'!D31)</f>
        <v>0</v>
      </c>
      <c r="V31" s="20">
        <f>IF('OPRAVDANOST PRIJEMA-BROJ'!W31=0,0,'OPRAVDANOST PRIJEMA-BROJ'!W31/'OPRAVDANOST PRIJEMA-BROJ'!D31)</f>
        <v>0</v>
      </c>
      <c r="W31" s="21">
        <f>IF('OPRAVDANOST PRIJEMA-BROJ'!X31=0,0,'OPRAVDANOST PRIJEMA-BROJ'!X31/'OPRAVDANOST PRIJEMA-BROJ'!D31)</f>
        <v>1.4010954018596356E-3</v>
      </c>
    </row>
    <row r="32" spans="1:23" ht="19.5" customHeight="1" x14ac:dyDescent="0.25">
      <c r="A32" s="7">
        <v>29</v>
      </c>
      <c r="B32" s="8" t="s">
        <v>78</v>
      </c>
      <c r="C32" s="9" t="s">
        <v>79</v>
      </c>
      <c r="D32" s="23">
        <f>IF('OPRAVDANOST PRIJEMA-BROJ'!E32=0,0,'OPRAVDANOST PRIJEMA-BROJ'!E32/'OPRAVDANOST PRIJEMA-BROJ'!D32)</f>
        <v>1.1066843736166445E-4</v>
      </c>
      <c r="E32" s="20">
        <f>IF('OPRAVDANOST PRIJEMA-BROJ'!F32=0,0,'OPRAVDANOST PRIJEMA-BROJ'!F32/'OPRAVDANOST PRIJEMA-BROJ'!D32)</f>
        <v>0</v>
      </c>
      <c r="F32" s="20">
        <f>IF('OPRAVDANOST PRIJEMA-BROJ'!G32=0,0,'OPRAVDANOST PRIJEMA-BROJ'!G32/'OPRAVDANOST PRIJEMA-BROJ'!D32)</f>
        <v>1.1066843736166445E-4</v>
      </c>
      <c r="G32" s="20">
        <f>IF('OPRAVDANOST PRIJEMA-BROJ'!H32=0,0,'OPRAVDANOST PRIJEMA-BROJ'!H32/'OPRAVDANOST PRIJEMA-BROJ'!D32)</f>
        <v>0</v>
      </c>
      <c r="H32" s="20">
        <f>IF('OPRAVDANOST PRIJEMA-BROJ'!I32=0,0,'OPRAVDANOST PRIJEMA-BROJ'!I32/'OPRAVDANOST PRIJEMA-BROJ'!D32)</f>
        <v>1.1066843736166445E-4</v>
      </c>
      <c r="I32" s="20">
        <f>IF('OPRAVDANOST PRIJEMA-BROJ'!J32=0,0,'OPRAVDANOST PRIJEMA-BROJ'!J32/'OPRAVDANOST PRIJEMA-BROJ'!D32)</f>
        <v>0</v>
      </c>
      <c r="J32" s="20">
        <f>IF('OPRAVDANOST PRIJEMA-BROJ'!K32=0,0,'OPRAVDANOST PRIJEMA-BROJ'!K32/'OPRAVDANOST PRIJEMA-BROJ'!D32)</f>
        <v>7.7467906153165121E-4</v>
      </c>
      <c r="K32" s="20">
        <f>IF('OPRAVDANOST PRIJEMA-BROJ'!L32=0,0,'OPRAVDANOST PRIJEMA-BROJ'!L32/'OPRAVDANOST PRIJEMA-BROJ'!D32)</f>
        <v>0</v>
      </c>
      <c r="L32" s="20">
        <f>IF('OPRAVDANOST PRIJEMA-BROJ'!M32=0,0,'OPRAVDANOST PRIJEMA-BROJ'!M32/'OPRAVDANOST PRIJEMA-BROJ'!D32)</f>
        <v>8.8534749889331564E-4</v>
      </c>
      <c r="M32" s="20">
        <f>IF('OPRAVDANOST PRIJEMA-BROJ'!N32=0,0,'OPRAVDANOST PRIJEMA-BROJ'!N32/'OPRAVDANOST PRIJEMA-BROJ'!D32)</f>
        <v>3.3200531208499334E-4</v>
      </c>
      <c r="N32" s="20">
        <f>IF('OPRAVDANOST PRIJEMA-BROJ'!O32=0,0,'OPRAVDANOST PRIJEMA-BROJ'!O32/'OPRAVDANOST PRIJEMA-BROJ'!D32)</f>
        <v>2.2133687472332891E-4</v>
      </c>
      <c r="O32" s="20">
        <f>IF('OPRAVDANOST PRIJEMA-BROJ'!P32=0,0,'OPRAVDANOST PRIJEMA-BROJ'!P32/'OPRAVDANOST PRIJEMA-BROJ'!D32)</f>
        <v>8.0787959274015043E-3</v>
      </c>
      <c r="P32" s="20">
        <f>IF('OPRAVDANOST PRIJEMA-BROJ'!Q32=0,0,'OPRAVDANOST PRIJEMA-BROJ'!Q32/'OPRAVDANOST PRIJEMA-BROJ'!D32)</f>
        <v>6.6401062416998667E-4</v>
      </c>
      <c r="Q32" s="20">
        <f>IF('OPRAVDANOST PRIJEMA-BROJ'!R32=0,0,'OPRAVDANOST PRIJEMA-BROJ'!R32/'OPRAVDANOST PRIJEMA-BROJ'!D32)</f>
        <v>2.9880478087649402E-3</v>
      </c>
      <c r="R32" s="20">
        <f>IF('OPRAVDANOST PRIJEMA-BROJ'!S32=0,0,'OPRAVDANOST PRIJEMA-BROJ'!S32/'OPRAVDANOST PRIJEMA-BROJ'!D32)</f>
        <v>0.98550243470562193</v>
      </c>
      <c r="S32" s="20">
        <f>IF('OPRAVDANOST PRIJEMA-BROJ'!T32=0,0,'OPRAVDANOST PRIJEMA-BROJ'!T32/'OPRAVDANOST PRIJEMA-BROJ'!D32)</f>
        <v>1.1066843736166445E-4</v>
      </c>
      <c r="T32" s="20">
        <f>IF('OPRAVDANOST PRIJEMA-BROJ'!U32=0,0,'OPRAVDANOST PRIJEMA-BROJ'!U32/'OPRAVDANOST PRIJEMA-BROJ'!D32)</f>
        <v>0</v>
      </c>
      <c r="U32" s="20">
        <f>IF('OPRAVDANOST PRIJEMA-BROJ'!V32=0,0,'OPRAVDANOST PRIJEMA-BROJ'!V32/'OPRAVDANOST PRIJEMA-BROJ'!D32)</f>
        <v>0</v>
      </c>
      <c r="V32" s="20">
        <f>IF('OPRAVDANOST PRIJEMA-BROJ'!W32=0,0,'OPRAVDANOST PRIJEMA-BROJ'!W32/'OPRAVDANOST PRIJEMA-BROJ'!D32)</f>
        <v>1.1066843736166445E-4</v>
      </c>
      <c r="W32" s="21">
        <f>IF('OPRAVDANOST PRIJEMA-BROJ'!X32=0,0,'OPRAVDANOST PRIJEMA-BROJ'!X32/'OPRAVDANOST PRIJEMA-BROJ'!D32)</f>
        <v>0</v>
      </c>
    </row>
    <row r="33" spans="1:23" ht="19.5" customHeight="1" x14ac:dyDescent="0.25">
      <c r="A33" s="7">
        <v>30</v>
      </c>
      <c r="B33" s="8" t="s">
        <v>80</v>
      </c>
      <c r="C33" s="9" t="s">
        <v>81</v>
      </c>
      <c r="D33" s="23">
        <f>IF('OPRAVDANOST PRIJEMA-BROJ'!E33=0,0,'OPRAVDANOST PRIJEMA-BROJ'!E33/'OPRAVDANOST PRIJEMA-BROJ'!D33)</f>
        <v>5.9112135721463615E-5</v>
      </c>
      <c r="E33" s="20">
        <f>IF('OPRAVDANOST PRIJEMA-BROJ'!F33=0,0,'OPRAVDANOST PRIJEMA-BROJ'!F33/'OPRAVDANOST PRIJEMA-BROJ'!D33)</f>
        <v>1.1822427144292723E-4</v>
      </c>
      <c r="F33" s="20">
        <f>IF('OPRAVDANOST PRIJEMA-BROJ'!G33=0,0,'OPRAVDANOST PRIJEMA-BROJ'!G33/'OPRAVDANOST PRIJEMA-BROJ'!D33)</f>
        <v>5.9112135721463615E-5</v>
      </c>
      <c r="G33" s="20">
        <f>IF('OPRAVDANOST PRIJEMA-BROJ'!H33=0,0,'OPRAVDANOST PRIJEMA-BROJ'!H33/'OPRAVDANOST PRIJEMA-BROJ'!D33)</f>
        <v>5.9112135721463615E-5</v>
      </c>
      <c r="H33" s="20">
        <f>IF('OPRAVDANOST PRIJEMA-BROJ'!I33=0,0,'OPRAVDANOST PRIJEMA-BROJ'!I33/'OPRAVDANOST PRIJEMA-BROJ'!D33)</f>
        <v>5.9112135721463615E-5</v>
      </c>
      <c r="I33" s="20">
        <f>IF('OPRAVDANOST PRIJEMA-BROJ'!J33=0,0,'OPRAVDANOST PRIJEMA-BROJ'!J33/'OPRAVDANOST PRIJEMA-BROJ'!D33)</f>
        <v>0</v>
      </c>
      <c r="J33" s="20">
        <f>IF('OPRAVDANOST PRIJEMA-BROJ'!K33=0,0,'OPRAVDANOST PRIJEMA-BROJ'!K33/'OPRAVDANOST PRIJEMA-BROJ'!D33)</f>
        <v>0</v>
      </c>
      <c r="K33" s="20">
        <f>IF('OPRAVDANOST PRIJEMA-BROJ'!L33=0,0,'OPRAVDANOST PRIJEMA-BROJ'!L33/'OPRAVDANOST PRIJEMA-BROJ'!D33)</f>
        <v>0</v>
      </c>
      <c r="L33" s="20">
        <f>IF('OPRAVDANOST PRIJEMA-BROJ'!M33=0,0,'OPRAVDANOST PRIJEMA-BROJ'!M33/'OPRAVDANOST PRIJEMA-BROJ'!D33)</f>
        <v>0</v>
      </c>
      <c r="M33" s="20">
        <f>IF('OPRAVDANOST PRIJEMA-BROJ'!N33=0,0,'OPRAVDANOST PRIJEMA-BROJ'!N33/'OPRAVDANOST PRIJEMA-BROJ'!D33)</f>
        <v>0</v>
      </c>
      <c r="N33" s="20">
        <f>IF('OPRAVDANOST PRIJEMA-BROJ'!O33=0,0,'OPRAVDANOST PRIJEMA-BROJ'!O33/'OPRAVDANOST PRIJEMA-BROJ'!D33)</f>
        <v>0</v>
      </c>
      <c r="O33" s="20">
        <f>IF('OPRAVDANOST PRIJEMA-BROJ'!P33=0,0,'OPRAVDANOST PRIJEMA-BROJ'!P33/'OPRAVDANOST PRIJEMA-BROJ'!D33)</f>
        <v>0</v>
      </c>
      <c r="P33" s="20">
        <f>IF('OPRAVDANOST PRIJEMA-BROJ'!Q33=0,0,'OPRAVDANOST PRIJEMA-BROJ'!Q33/'OPRAVDANOST PRIJEMA-BROJ'!D33)</f>
        <v>1.714251935922445E-3</v>
      </c>
      <c r="Q33" s="20">
        <f>IF('OPRAVDANOST PRIJEMA-BROJ'!R33=0,0,'OPRAVDANOST PRIJEMA-BROJ'!R33/'OPRAVDANOST PRIJEMA-BROJ'!D33)</f>
        <v>8.2756990010049072E-3</v>
      </c>
      <c r="R33" s="20">
        <f>IF('OPRAVDANOST PRIJEMA-BROJ'!S33=0,0,'OPRAVDANOST PRIJEMA-BROJ'!S33/'OPRAVDANOST PRIJEMA-BROJ'!D33)</f>
        <v>0.97605958503280721</v>
      </c>
      <c r="S33" s="20">
        <f>IF('OPRAVDANOST PRIJEMA-BROJ'!T33=0,0,'OPRAVDANOST PRIJEMA-BROJ'!T33/'OPRAVDANOST PRIJEMA-BROJ'!D33)</f>
        <v>5.9112135721463615E-5</v>
      </c>
      <c r="T33" s="20">
        <f>IF('OPRAVDANOST PRIJEMA-BROJ'!U33=0,0,'OPRAVDANOST PRIJEMA-BROJ'!U33/'OPRAVDANOST PRIJEMA-BROJ'!D33)</f>
        <v>0</v>
      </c>
      <c r="U33" s="20">
        <f>IF('OPRAVDANOST PRIJEMA-BROJ'!V33=0,0,'OPRAVDANOST PRIJEMA-BROJ'!V33/'OPRAVDANOST PRIJEMA-BROJ'!D33)</f>
        <v>0</v>
      </c>
      <c r="V33" s="20">
        <f>IF('OPRAVDANOST PRIJEMA-BROJ'!W33=0,0,'OPRAVDANOST PRIJEMA-BROJ'!W33/'OPRAVDANOST PRIJEMA-BROJ'!D33)</f>
        <v>0</v>
      </c>
      <c r="W33" s="21">
        <f>IF('OPRAVDANOST PRIJEMA-BROJ'!X33=0,0,'OPRAVDANOST PRIJEMA-BROJ'!X33/'OPRAVDANOST PRIJEMA-BROJ'!D33)</f>
        <v>1.3536679080215169E-2</v>
      </c>
    </row>
    <row r="34" spans="1:23" ht="19.5" customHeight="1" x14ac:dyDescent="0.25">
      <c r="A34" s="7">
        <v>31</v>
      </c>
      <c r="B34" s="8" t="s">
        <v>82</v>
      </c>
      <c r="C34" s="9" t="s">
        <v>112</v>
      </c>
      <c r="D34" s="23">
        <f>IF('OPRAVDANOST PRIJEMA-BROJ'!E34=0,0,'OPRAVDANOST PRIJEMA-BROJ'!E34/'OPRAVDANOST PRIJEMA-BROJ'!D34)</f>
        <v>6.8499406338478404E-4</v>
      </c>
      <c r="E34" s="20">
        <f>IF('OPRAVDANOST PRIJEMA-BROJ'!F34=0,0,'OPRAVDANOST PRIJEMA-BROJ'!F34/'OPRAVDANOST PRIJEMA-BROJ'!D34)</f>
        <v>2.7399762535391362E-4</v>
      </c>
      <c r="F34" s="20">
        <f>IF('OPRAVDANOST PRIJEMA-BROJ'!G34=0,0,'OPRAVDANOST PRIJEMA-BROJ'!G34/'OPRAVDANOST PRIJEMA-BROJ'!D34)</f>
        <v>5.0232897981550826E-4</v>
      </c>
      <c r="G34" s="20">
        <f>IF('OPRAVDANOST PRIJEMA-BROJ'!H34=0,0,'OPRAVDANOST PRIJEMA-BROJ'!H34/'OPRAVDANOST PRIJEMA-BROJ'!D34)</f>
        <v>3.4249703169239201E-3</v>
      </c>
      <c r="H34" s="20">
        <f>IF('OPRAVDANOST PRIJEMA-BROJ'!I34=0,0,'OPRAVDANOST PRIJEMA-BROJ'!I34/'OPRAVDANOST PRIJEMA-BROJ'!D34)</f>
        <v>1.1827564161110605E-2</v>
      </c>
      <c r="I34" s="20">
        <f>IF('OPRAVDANOST PRIJEMA-BROJ'!J34=0,0,'OPRAVDANOST PRIJEMA-BROJ'!J34/'OPRAVDANOST PRIJEMA-BROJ'!D34)</f>
        <v>5.936615216001461E-4</v>
      </c>
      <c r="J34" s="20">
        <f>IF('OPRAVDANOST PRIJEMA-BROJ'!K34=0,0,'OPRAVDANOST PRIJEMA-BROJ'!K34/'OPRAVDANOST PRIJEMA-BROJ'!D34)</f>
        <v>2.4203123572929036E-3</v>
      </c>
      <c r="K34" s="20">
        <f>IF('OPRAVDANOST PRIJEMA-BROJ'!L34=0,0,'OPRAVDANOST PRIJEMA-BROJ'!L34/'OPRAVDANOST PRIJEMA-BROJ'!D34)</f>
        <v>6.9869394465247965E-3</v>
      </c>
      <c r="L34" s="20">
        <f>IF('OPRAVDANOST PRIJEMA-BROJ'!M34=0,0,'OPRAVDANOST PRIJEMA-BROJ'!M34/'OPRAVDANOST PRIJEMA-BROJ'!D34)</f>
        <v>2.4203123572929036E-3</v>
      </c>
      <c r="M34" s="20">
        <f>IF('OPRAVDANOST PRIJEMA-BROJ'!N34=0,0,'OPRAVDANOST PRIJEMA-BROJ'!N34/'OPRAVDANOST PRIJEMA-BROJ'!D34)</f>
        <v>9.5899168873869755E-4</v>
      </c>
      <c r="N34" s="20">
        <f>IF('OPRAVDANOST PRIJEMA-BROJ'!O34=0,0,'OPRAVDANOST PRIJEMA-BROJ'!O34/'OPRAVDANOST PRIJEMA-BROJ'!D34)</f>
        <v>2.2833135446159467E-4</v>
      </c>
      <c r="O34" s="20">
        <f>IF('OPRAVDANOST PRIJEMA-BROJ'!P34=0,0,'OPRAVDANOST PRIJEMA-BROJ'!P34/'OPRAVDANOST PRIJEMA-BROJ'!D34)</f>
        <v>5.2516211526166777E-3</v>
      </c>
      <c r="P34" s="20">
        <f>IF('OPRAVDANOST PRIJEMA-BROJ'!Q34=0,0,'OPRAVDANOST PRIJEMA-BROJ'!Q34/'OPRAVDANOST PRIJEMA-BROJ'!D34)</f>
        <v>1.242122568271075E-2</v>
      </c>
      <c r="Q34" s="20">
        <f>IF('OPRAVDANOST PRIJEMA-BROJ'!R34=0,0,'OPRAVDANOST PRIJEMA-BROJ'!R34/'OPRAVDANOST PRIJEMA-BROJ'!D34)</f>
        <v>2.2102475111882364E-2</v>
      </c>
      <c r="R34" s="20">
        <f>IF('OPRAVDANOST PRIJEMA-BROJ'!S34=0,0,'OPRAVDANOST PRIJEMA-BROJ'!S34/'OPRAVDANOST PRIJEMA-BROJ'!D34)</f>
        <v>0.92528998082016622</v>
      </c>
      <c r="S34" s="20">
        <f>IF('OPRAVDANOST PRIJEMA-BROJ'!T34=0,0,'OPRAVDANOST PRIJEMA-BROJ'!T34/'OPRAVDANOST PRIJEMA-BROJ'!D34)</f>
        <v>2.8769750662160929E-3</v>
      </c>
      <c r="T34" s="20">
        <f>IF('OPRAVDANOST PRIJEMA-BROJ'!U34=0,0,'OPRAVDANOST PRIJEMA-BROJ'!U34/'OPRAVDANOST PRIJEMA-BROJ'!D34)</f>
        <v>1.8266508356927573E-4</v>
      </c>
      <c r="U34" s="20">
        <f>IF('OPRAVDANOST PRIJEMA-BROJ'!V34=0,0,'OPRAVDANOST PRIJEMA-BROJ'!V34/'OPRAVDANOST PRIJEMA-BROJ'!D34)</f>
        <v>1.1416567723079732E-3</v>
      </c>
      <c r="V34" s="20">
        <f>IF('OPRAVDANOST PRIJEMA-BROJ'!W34=0,0,'OPRAVDANOST PRIJEMA-BROJ'!W34/'OPRAVDANOST PRIJEMA-BROJ'!D34)</f>
        <v>4.1099643803087043E-4</v>
      </c>
      <c r="W34" s="21">
        <f>IF('OPRAVDANOST PRIJEMA-BROJ'!X34=0,0,'OPRAVDANOST PRIJEMA-BROJ'!X34/'OPRAVDANOST PRIJEMA-BROJ'!D34)</f>
        <v>0</v>
      </c>
    </row>
    <row r="35" spans="1:23" ht="19.5" customHeight="1" x14ac:dyDescent="0.25">
      <c r="A35" s="7">
        <v>32</v>
      </c>
      <c r="B35" s="8" t="s">
        <v>83</v>
      </c>
      <c r="C35" s="9" t="s">
        <v>84</v>
      </c>
      <c r="D35" s="23">
        <f>IF('OPRAVDANOST PRIJEMA-BROJ'!E35=0,0,'OPRAVDANOST PRIJEMA-BROJ'!E35/'OPRAVDANOST PRIJEMA-BROJ'!D35)</f>
        <v>0</v>
      </c>
      <c r="E35" s="20">
        <f>IF('OPRAVDANOST PRIJEMA-BROJ'!F35=0,0,'OPRAVDANOST PRIJEMA-BROJ'!F35/'OPRAVDANOST PRIJEMA-BROJ'!D35)</f>
        <v>0</v>
      </c>
      <c r="F35" s="20">
        <f>IF('OPRAVDANOST PRIJEMA-BROJ'!G35=0,0,'OPRAVDANOST PRIJEMA-BROJ'!G35/'OPRAVDANOST PRIJEMA-BROJ'!D35)</f>
        <v>0</v>
      </c>
      <c r="G35" s="20">
        <f>IF('OPRAVDANOST PRIJEMA-BROJ'!H35=0,0,'OPRAVDANOST PRIJEMA-BROJ'!H35/'OPRAVDANOST PRIJEMA-BROJ'!D35)</f>
        <v>0</v>
      </c>
      <c r="H35" s="20">
        <f>IF('OPRAVDANOST PRIJEMA-BROJ'!I35=0,0,'OPRAVDANOST PRIJEMA-BROJ'!I35/'OPRAVDANOST PRIJEMA-BROJ'!D35)</f>
        <v>0</v>
      </c>
      <c r="I35" s="20">
        <f>IF('OPRAVDANOST PRIJEMA-BROJ'!J35=0,0,'OPRAVDANOST PRIJEMA-BROJ'!J35/'OPRAVDANOST PRIJEMA-BROJ'!D35)</f>
        <v>0</v>
      </c>
      <c r="J35" s="20">
        <f>IF('OPRAVDANOST PRIJEMA-BROJ'!K35=0,0,'OPRAVDANOST PRIJEMA-BROJ'!K35/'OPRAVDANOST PRIJEMA-BROJ'!D35)</f>
        <v>0</v>
      </c>
      <c r="K35" s="20">
        <f>IF('OPRAVDANOST PRIJEMA-BROJ'!L35=0,0,'OPRAVDANOST PRIJEMA-BROJ'!L35/'OPRAVDANOST PRIJEMA-BROJ'!D35)</f>
        <v>0</v>
      </c>
      <c r="L35" s="20">
        <f>IF('OPRAVDANOST PRIJEMA-BROJ'!M35=0,0,'OPRAVDANOST PRIJEMA-BROJ'!M35/'OPRAVDANOST PRIJEMA-BROJ'!D35)</f>
        <v>0</v>
      </c>
      <c r="M35" s="20">
        <f>IF('OPRAVDANOST PRIJEMA-BROJ'!N35=0,0,'OPRAVDANOST PRIJEMA-BROJ'!N35/'OPRAVDANOST PRIJEMA-BROJ'!D35)</f>
        <v>0</v>
      </c>
      <c r="N35" s="20">
        <f>IF('OPRAVDANOST PRIJEMA-BROJ'!O35=0,0,'OPRAVDANOST PRIJEMA-BROJ'!O35/'OPRAVDANOST PRIJEMA-BROJ'!D35)</f>
        <v>0</v>
      </c>
      <c r="O35" s="20">
        <f>IF('OPRAVDANOST PRIJEMA-BROJ'!P35=0,0,'OPRAVDANOST PRIJEMA-BROJ'!P35/'OPRAVDANOST PRIJEMA-BROJ'!D35)</f>
        <v>0</v>
      </c>
      <c r="P35" s="20">
        <f>IF('OPRAVDANOST PRIJEMA-BROJ'!Q35=0,0,'OPRAVDANOST PRIJEMA-BROJ'!Q35/'OPRAVDANOST PRIJEMA-BROJ'!D35)</f>
        <v>0</v>
      </c>
      <c r="Q35" s="20">
        <f>IF('OPRAVDANOST PRIJEMA-BROJ'!R35=0,0,'OPRAVDANOST PRIJEMA-BROJ'!R35/'OPRAVDANOST PRIJEMA-BROJ'!D35)</f>
        <v>0</v>
      </c>
      <c r="R35" s="20">
        <f>IF('OPRAVDANOST PRIJEMA-BROJ'!S35=0,0,'OPRAVDANOST PRIJEMA-BROJ'!S35/'OPRAVDANOST PRIJEMA-BROJ'!D35)</f>
        <v>0.91108404384896469</v>
      </c>
      <c r="S35" s="20">
        <f>IF('OPRAVDANOST PRIJEMA-BROJ'!T35=0,0,'OPRAVDANOST PRIJEMA-BROJ'!T35/'OPRAVDANOST PRIJEMA-BROJ'!D35)</f>
        <v>0</v>
      </c>
      <c r="T35" s="20">
        <f>IF('OPRAVDANOST PRIJEMA-BROJ'!U35=0,0,'OPRAVDANOST PRIJEMA-BROJ'!U35/'OPRAVDANOST PRIJEMA-BROJ'!D35)</f>
        <v>0</v>
      </c>
      <c r="U35" s="20">
        <f>IF('OPRAVDANOST PRIJEMA-BROJ'!V35=0,0,'OPRAVDANOST PRIJEMA-BROJ'!V35/'OPRAVDANOST PRIJEMA-BROJ'!D35)</f>
        <v>0</v>
      </c>
      <c r="V35" s="20">
        <f>IF('OPRAVDANOST PRIJEMA-BROJ'!W35=0,0,'OPRAVDANOST PRIJEMA-BROJ'!W35/'OPRAVDANOST PRIJEMA-BROJ'!D35)</f>
        <v>0</v>
      </c>
      <c r="W35" s="21">
        <f>IF('OPRAVDANOST PRIJEMA-BROJ'!X35=0,0,'OPRAVDANOST PRIJEMA-BROJ'!X35/'OPRAVDANOST PRIJEMA-BROJ'!D35)</f>
        <v>8.8915956151035327E-2</v>
      </c>
    </row>
    <row r="36" spans="1:23" ht="19.5" customHeight="1" x14ac:dyDescent="0.25">
      <c r="A36" s="7">
        <v>33</v>
      </c>
      <c r="B36" s="8" t="s">
        <v>85</v>
      </c>
      <c r="C36" s="9" t="s">
        <v>86</v>
      </c>
      <c r="D36" s="23">
        <f>IF('OPRAVDANOST PRIJEMA-BROJ'!E36=0,0,'OPRAVDANOST PRIJEMA-BROJ'!E36/'OPRAVDANOST PRIJEMA-BROJ'!D36)</f>
        <v>2.0060180541624875E-3</v>
      </c>
      <c r="E36" s="20">
        <f>IF('OPRAVDANOST PRIJEMA-BROJ'!F36=0,0,'OPRAVDANOST PRIJEMA-BROJ'!F36/'OPRAVDANOST PRIJEMA-BROJ'!D36)</f>
        <v>0</v>
      </c>
      <c r="F36" s="20">
        <f>IF('OPRAVDANOST PRIJEMA-BROJ'!G36=0,0,'OPRAVDANOST PRIJEMA-BROJ'!G36/'OPRAVDANOST PRIJEMA-BROJ'!D36)</f>
        <v>0</v>
      </c>
      <c r="G36" s="20">
        <f>IF('OPRAVDANOST PRIJEMA-BROJ'!H36=0,0,'OPRAVDANOST PRIJEMA-BROJ'!H36/'OPRAVDANOST PRIJEMA-BROJ'!D36)</f>
        <v>0</v>
      </c>
      <c r="H36" s="20">
        <f>IF('OPRAVDANOST PRIJEMA-BROJ'!I36=0,0,'OPRAVDANOST PRIJEMA-BROJ'!I36/'OPRAVDANOST PRIJEMA-BROJ'!D36)</f>
        <v>0</v>
      </c>
      <c r="I36" s="20">
        <f>IF('OPRAVDANOST PRIJEMA-BROJ'!J36=0,0,'OPRAVDANOST PRIJEMA-BROJ'!J36/'OPRAVDANOST PRIJEMA-BROJ'!D36)</f>
        <v>0</v>
      </c>
      <c r="J36" s="20">
        <f>IF('OPRAVDANOST PRIJEMA-BROJ'!K36=0,0,'OPRAVDANOST PRIJEMA-BROJ'!K36/'OPRAVDANOST PRIJEMA-BROJ'!D36)</f>
        <v>0</v>
      </c>
      <c r="K36" s="20">
        <f>IF('OPRAVDANOST PRIJEMA-BROJ'!L36=0,0,'OPRAVDANOST PRIJEMA-BROJ'!L36/'OPRAVDANOST PRIJEMA-BROJ'!D36)</f>
        <v>0</v>
      </c>
      <c r="L36" s="20">
        <f>IF('OPRAVDANOST PRIJEMA-BROJ'!M36=0,0,'OPRAVDANOST PRIJEMA-BROJ'!M36/'OPRAVDANOST PRIJEMA-BROJ'!D36)</f>
        <v>0</v>
      </c>
      <c r="M36" s="20">
        <f>IF('OPRAVDANOST PRIJEMA-BROJ'!N36=0,0,'OPRAVDANOST PRIJEMA-BROJ'!N36/'OPRAVDANOST PRIJEMA-BROJ'!D36)</f>
        <v>6.018054162487462E-3</v>
      </c>
      <c r="N36" s="20">
        <f>IF('OPRAVDANOST PRIJEMA-BROJ'!O36=0,0,'OPRAVDANOST PRIJEMA-BROJ'!O36/'OPRAVDANOST PRIJEMA-BROJ'!D36)</f>
        <v>0</v>
      </c>
      <c r="O36" s="20">
        <f>IF('OPRAVDANOST PRIJEMA-BROJ'!P36=0,0,'OPRAVDANOST PRIJEMA-BROJ'!P36/'OPRAVDANOST PRIJEMA-BROJ'!D36)</f>
        <v>5.0150451354062184E-3</v>
      </c>
      <c r="P36" s="20">
        <f>IF('OPRAVDANOST PRIJEMA-BROJ'!Q36=0,0,'OPRAVDANOST PRIJEMA-BROJ'!Q36/'OPRAVDANOST PRIJEMA-BROJ'!D36)</f>
        <v>1.0030090270812437E-3</v>
      </c>
      <c r="Q36" s="20">
        <f>IF('OPRAVDANOST PRIJEMA-BROJ'!R36=0,0,'OPRAVDANOST PRIJEMA-BROJ'!R36/'OPRAVDANOST PRIJEMA-BROJ'!D36)</f>
        <v>1.0030090270812437E-3</v>
      </c>
      <c r="R36" s="20">
        <f>IF('OPRAVDANOST PRIJEMA-BROJ'!S36=0,0,'OPRAVDANOST PRIJEMA-BROJ'!S36/'OPRAVDANOST PRIJEMA-BROJ'!D36)</f>
        <v>0.98194583751253761</v>
      </c>
      <c r="S36" s="20">
        <f>IF('OPRAVDANOST PRIJEMA-BROJ'!T36=0,0,'OPRAVDANOST PRIJEMA-BROJ'!T36/'OPRAVDANOST PRIJEMA-BROJ'!D36)</f>
        <v>1.0030090270812437E-3</v>
      </c>
      <c r="T36" s="20">
        <f>IF('OPRAVDANOST PRIJEMA-BROJ'!U36=0,0,'OPRAVDANOST PRIJEMA-BROJ'!U36/'OPRAVDANOST PRIJEMA-BROJ'!D36)</f>
        <v>0</v>
      </c>
      <c r="U36" s="20">
        <f>IF('OPRAVDANOST PRIJEMA-BROJ'!V36=0,0,'OPRAVDANOST PRIJEMA-BROJ'!V36/'OPRAVDANOST PRIJEMA-BROJ'!D36)</f>
        <v>2.0060180541624875E-3</v>
      </c>
      <c r="V36" s="20">
        <f>IF('OPRAVDANOST PRIJEMA-BROJ'!W36=0,0,'OPRAVDANOST PRIJEMA-BROJ'!W36/'OPRAVDANOST PRIJEMA-BROJ'!D36)</f>
        <v>0</v>
      </c>
      <c r="W36" s="21">
        <f>IF('OPRAVDANOST PRIJEMA-BROJ'!X36=0,0,'OPRAVDANOST PRIJEMA-BROJ'!X36/'OPRAVDANOST PRIJEMA-BROJ'!D36)</f>
        <v>0</v>
      </c>
    </row>
    <row r="37" spans="1:23" ht="19.5" customHeight="1" x14ac:dyDescent="0.25">
      <c r="A37" s="7">
        <v>34</v>
      </c>
      <c r="B37" s="8" t="s">
        <v>87</v>
      </c>
      <c r="C37" s="9" t="s">
        <v>88</v>
      </c>
      <c r="D37" s="23">
        <f>IF('OPRAVDANOST PRIJEMA-BROJ'!E37=0,0,'OPRAVDANOST PRIJEMA-BROJ'!E37/'OPRAVDANOST PRIJEMA-BROJ'!D37)</f>
        <v>0</v>
      </c>
      <c r="E37" s="20">
        <f>IF('OPRAVDANOST PRIJEMA-BROJ'!F37=0,0,'OPRAVDANOST PRIJEMA-BROJ'!F37/'OPRAVDANOST PRIJEMA-BROJ'!D37)</f>
        <v>0</v>
      </c>
      <c r="F37" s="20">
        <f>IF('OPRAVDANOST PRIJEMA-BROJ'!G37=0,0,'OPRAVDANOST PRIJEMA-BROJ'!G37/'OPRAVDANOST PRIJEMA-BROJ'!D37)</f>
        <v>0</v>
      </c>
      <c r="G37" s="20">
        <f>IF('OPRAVDANOST PRIJEMA-BROJ'!H37=0,0,'OPRAVDANOST PRIJEMA-BROJ'!H37/'OPRAVDANOST PRIJEMA-BROJ'!D37)</f>
        <v>0</v>
      </c>
      <c r="H37" s="20">
        <f>IF('OPRAVDANOST PRIJEMA-BROJ'!I37=0,0,'OPRAVDANOST PRIJEMA-BROJ'!I37/'OPRAVDANOST PRIJEMA-BROJ'!D37)</f>
        <v>0</v>
      </c>
      <c r="I37" s="20">
        <f>IF('OPRAVDANOST PRIJEMA-BROJ'!J37=0,0,'OPRAVDANOST PRIJEMA-BROJ'!J37/'OPRAVDANOST PRIJEMA-BROJ'!D37)</f>
        <v>0</v>
      </c>
      <c r="J37" s="20">
        <f>IF('OPRAVDANOST PRIJEMA-BROJ'!K37=0,0,'OPRAVDANOST PRIJEMA-BROJ'!K37/'OPRAVDANOST PRIJEMA-BROJ'!D37)</f>
        <v>0</v>
      </c>
      <c r="K37" s="20">
        <f>IF('OPRAVDANOST PRIJEMA-BROJ'!L37=0,0,'OPRAVDANOST PRIJEMA-BROJ'!L37/'OPRAVDANOST PRIJEMA-BROJ'!D37)</f>
        <v>0</v>
      </c>
      <c r="L37" s="20">
        <f>IF('OPRAVDANOST PRIJEMA-BROJ'!M37=0,0,'OPRAVDANOST PRIJEMA-BROJ'!M37/'OPRAVDANOST PRIJEMA-BROJ'!D37)</f>
        <v>0</v>
      </c>
      <c r="M37" s="20">
        <f>IF('OPRAVDANOST PRIJEMA-BROJ'!N37=0,0,'OPRAVDANOST PRIJEMA-BROJ'!N37/'OPRAVDANOST PRIJEMA-BROJ'!D37)</f>
        <v>0</v>
      </c>
      <c r="N37" s="20">
        <f>IF('OPRAVDANOST PRIJEMA-BROJ'!O37=0,0,'OPRAVDANOST PRIJEMA-BROJ'!O37/'OPRAVDANOST PRIJEMA-BROJ'!D37)</f>
        <v>0</v>
      </c>
      <c r="O37" s="20">
        <f>IF('OPRAVDANOST PRIJEMA-BROJ'!P37=0,0,'OPRAVDANOST PRIJEMA-BROJ'!P37/'OPRAVDANOST PRIJEMA-BROJ'!D37)</f>
        <v>0</v>
      </c>
      <c r="P37" s="20">
        <f>IF('OPRAVDANOST PRIJEMA-BROJ'!Q37=0,0,'OPRAVDANOST PRIJEMA-BROJ'!Q37/'OPRAVDANOST PRIJEMA-BROJ'!D37)</f>
        <v>2.7322404371584699E-3</v>
      </c>
      <c r="Q37" s="20">
        <f>IF('OPRAVDANOST PRIJEMA-BROJ'!R37=0,0,'OPRAVDANOST PRIJEMA-BROJ'!R37/'OPRAVDANOST PRIJEMA-BROJ'!D37)</f>
        <v>0.98524590163934422</v>
      </c>
      <c r="R37" s="20">
        <f>IF('OPRAVDANOST PRIJEMA-BROJ'!S37=0,0,'OPRAVDANOST PRIJEMA-BROJ'!S37/'OPRAVDANOST PRIJEMA-BROJ'!D37)</f>
        <v>9.2896174863387974E-3</v>
      </c>
      <c r="S37" s="20">
        <f>IF('OPRAVDANOST PRIJEMA-BROJ'!T37=0,0,'OPRAVDANOST PRIJEMA-BROJ'!T37/'OPRAVDANOST PRIJEMA-BROJ'!D37)</f>
        <v>0</v>
      </c>
      <c r="T37" s="20">
        <f>IF('OPRAVDANOST PRIJEMA-BROJ'!U37=0,0,'OPRAVDANOST PRIJEMA-BROJ'!U37/'OPRAVDANOST PRIJEMA-BROJ'!D37)</f>
        <v>0</v>
      </c>
      <c r="U37" s="20">
        <f>IF('OPRAVDANOST PRIJEMA-BROJ'!V37=0,0,'OPRAVDANOST PRIJEMA-BROJ'!V37/'OPRAVDANOST PRIJEMA-BROJ'!D37)</f>
        <v>0</v>
      </c>
      <c r="V37" s="20">
        <f>IF('OPRAVDANOST PRIJEMA-BROJ'!W37=0,0,'OPRAVDANOST PRIJEMA-BROJ'!W37/'OPRAVDANOST PRIJEMA-BROJ'!D37)</f>
        <v>0</v>
      </c>
      <c r="W37" s="21">
        <f>IF('OPRAVDANOST PRIJEMA-BROJ'!X37=0,0,'OPRAVDANOST PRIJEMA-BROJ'!X37/'OPRAVDANOST PRIJEMA-BROJ'!D37)</f>
        <v>2.7322404371584699E-3</v>
      </c>
    </row>
    <row r="38" spans="1:23" ht="19.5" customHeight="1" x14ac:dyDescent="0.25">
      <c r="A38" s="7">
        <v>35</v>
      </c>
      <c r="B38" s="8" t="s">
        <v>89</v>
      </c>
      <c r="C38" s="9" t="s">
        <v>90</v>
      </c>
      <c r="D38" s="23">
        <f>IF('OPRAVDANOST PRIJEMA-BROJ'!E38=0,0,'OPRAVDANOST PRIJEMA-BROJ'!E38/'OPRAVDANOST PRIJEMA-BROJ'!D38)</f>
        <v>0</v>
      </c>
      <c r="E38" s="20">
        <f>IF('OPRAVDANOST PRIJEMA-BROJ'!F38=0,0,'OPRAVDANOST PRIJEMA-BROJ'!F38/'OPRAVDANOST PRIJEMA-BROJ'!D38)</f>
        <v>0</v>
      </c>
      <c r="F38" s="20">
        <f>IF('OPRAVDANOST PRIJEMA-BROJ'!G38=0,0,'OPRAVDANOST PRIJEMA-BROJ'!G38/'OPRAVDANOST PRIJEMA-BROJ'!D38)</f>
        <v>0</v>
      </c>
      <c r="G38" s="20">
        <f>IF('OPRAVDANOST PRIJEMA-BROJ'!H38=0,0,'OPRAVDANOST PRIJEMA-BROJ'!H38/'OPRAVDANOST PRIJEMA-BROJ'!D38)</f>
        <v>0</v>
      </c>
      <c r="H38" s="20">
        <f>IF('OPRAVDANOST PRIJEMA-BROJ'!I38=0,0,'OPRAVDANOST PRIJEMA-BROJ'!I38/'OPRAVDANOST PRIJEMA-BROJ'!D38)</f>
        <v>0</v>
      </c>
      <c r="I38" s="20">
        <f>IF('OPRAVDANOST PRIJEMA-BROJ'!J38=0,0,'OPRAVDANOST PRIJEMA-BROJ'!J38/'OPRAVDANOST PRIJEMA-BROJ'!D38)</f>
        <v>0</v>
      </c>
      <c r="J38" s="20">
        <f>IF('OPRAVDANOST PRIJEMA-BROJ'!K38=0,0,'OPRAVDANOST PRIJEMA-BROJ'!K38/'OPRAVDANOST PRIJEMA-BROJ'!D38)</f>
        <v>0</v>
      </c>
      <c r="K38" s="20">
        <f>IF('OPRAVDANOST PRIJEMA-BROJ'!L38=0,0,'OPRAVDANOST PRIJEMA-BROJ'!L38/'OPRAVDANOST PRIJEMA-BROJ'!D38)</f>
        <v>0</v>
      </c>
      <c r="L38" s="20">
        <f>IF('OPRAVDANOST PRIJEMA-BROJ'!M38=0,0,'OPRAVDANOST PRIJEMA-BROJ'!M38/'OPRAVDANOST PRIJEMA-BROJ'!D38)</f>
        <v>0</v>
      </c>
      <c r="M38" s="20">
        <f>IF('OPRAVDANOST PRIJEMA-BROJ'!N38=0,0,'OPRAVDANOST PRIJEMA-BROJ'!N38/'OPRAVDANOST PRIJEMA-BROJ'!D38)</f>
        <v>0</v>
      </c>
      <c r="N38" s="20">
        <f>IF('OPRAVDANOST PRIJEMA-BROJ'!O38=0,0,'OPRAVDANOST PRIJEMA-BROJ'!O38/'OPRAVDANOST PRIJEMA-BROJ'!D38)</f>
        <v>0</v>
      </c>
      <c r="O38" s="20">
        <f>IF('OPRAVDANOST PRIJEMA-BROJ'!P38=0,0,'OPRAVDANOST PRIJEMA-BROJ'!P38/'OPRAVDANOST PRIJEMA-BROJ'!D38)</f>
        <v>0</v>
      </c>
      <c r="P38" s="20">
        <f>IF('OPRAVDANOST PRIJEMA-BROJ'!Q38=0,0,'OPRAVDANOST PRIJEMA-BROJ'!Q38/'OPRAVDANOST PRIJEMA-BROJ'!D38)</f>
        <v>0</v>
      </c>
      <c r="Q38" s="20">
        <f>IF('OPRAVDANOST PRIJEMA-BROJ'!R38=0,0,'OPRAVDANOST PRIJEMA-BROJ'!R38/'OPRAVDANOST PRIJEMA-BROJ'!D38)</f>
        <v>0</v>
      </c>
      <c r="R38" s="20">
        <f>IF('OPRAVDANOST PRIJEMA-BROJ'!S38=0,0,'OPRAVDANOST PRIJEMA-BROJ'!S38/'OPRAVDANOST PRIJEMA-BROJ'!D38)</f>
        <v>0</v>
      </c>
      <c r="S38" s="20">
        <f>IF('OPRAVDANOST PRIJEMA-BROJ'!T38=0,0,'OPRAVDANOST PRIJEMA-BROJ'!T38/'OPRAVDANOST PRIJEMA-BROJ'!D38)</f>
        <v>0</v>
      </c>
      <c r="T38" s="20">
        <f>IF('OPRAVDANOST PRIJEMA-BROJ'!U38=0,0,'OPRAVDANOST PRIJEMA-BROJ'!U38/'OPRAVDANOST PRIJEMA-BROJ'!D38)</f>
        <v>0</v>
      </c>
      <c r="U38" s="20">
        <f>IF('OPRAVDANOST PRIJEMA-BROJ'!V38=0,0,'OPRAVDANOST PRIJEMA-BROJ'!V38/'OPRAVDANOST PRIJEMA-BROJ'!D38)</f>
        <v>0</v>
      </c>
      <c r="V38" s="20">
        <f>IF('OPRAVDANOST PRIJEMA-BROJ'!W38=0,0,'OPRAVDANOST PRIJEMA-BROJ'!W38/'OPRAVDANOST PRIJEMA-BROJ'!D38)</f>
        <v>0</v>
      </c>
      <c r="W38" s="21">
        <f>IF('OPRAVDANOST PRIJEMA-BROJ'!X38=0,0,'OPRAVDANOST PRIJEMA-BROJ'!X38/'OPRAVDANOST PRIJEMA-BROJ'!D38)</f>
        <v>1</v>
      </c>
    </row>
    <row r="39" spans="1:23" ht="19.5" customHeight="1" x14ac:dyDescent="0.25">
      <c r="A39" s="7">
        <v>36</v>
      </c>
      <c r="B39" s="8" t="s">
        <v>91</v>
      </c>
      <c r="C39" s="9" t="s">
        <v>92</v>
      </c>
      <c r="D39" s="23">
        <f>IF('OPRAVDANOST PRIJEMA-BROJ'!E39=0,0,'OPRAVDANOST PRIJEMA-BROJ'!E39/'OPRAVDANOST PRIJEMA-BROJ'!D39)</f>
        <v>0</v>
      </c>
      <c r="E39" s="20">
        <f>IF('OPRAVDANOST PRIJEMA-BROJ'!F39=0,0,'OPRAVDANOST PRIJEMA-BROJ'!F39/'OPRAVDANOST PRIJEMA-BROJ'!D39)</f>
        <v>0</v>
      </c>
      <c r="F39" s="20">
        <f>IF('OPRAVDANOST PRIJEMA-BROJ'!G39=0,0,'OPRAVDANOST PRIJEMA-BROJ'!G39/'OPRAVDANOST PRIJEMA-BROJ'!D39)</f>
        <v>0</v>
      </c>
      <c r="G39" s="20">
        <f>IF('OPRAVDANOST PRIJEMA-BROJ'!H39=0,0,'OPRAVDANOST PRIJEMA-BROJ'!H39/'OPRAVDANOST PRIJEMA-BROJ'!D39)</f>
        <v>0</v>
      </c>
      <c r="H39" s="20">
        <f>IF('OPRAVDANOST PRIJEMA-BROJ'!I39=0,0,'OPRAVDANOST PRIJEMA-BROJ'!I39/'OPRAVDANOST PRIJEMA-BROJ'!D39)</f>
        <v>0</v>
      </c>
      <c r="I39" s="20">
        <f>IF('OPRAVDANOST PRIJEMA-BROJ'!J39=0,0,'OPRAVDANOST PRIJEMA-BROJ'!J39/'OPRAVDANOST PRIJEMA-BROJ'!D39)</f>
        <v>0</v>
      </c>
      <c r="J39" s="20">
        <f>IF('OPRAVDANOST PRIJEMA-BROJ'!K39=0,0,'OPRAVDANOST PRIJEMA-BROJ'!K39/'OPRAVDANOST PRIJEMA-BROJ'!D39)</f>
        <v>0</v>
      </c>
      <c r="K39" s="20">
        <f>IF('OPRAVDANOST PRIJEMA-BROJ'!L39=0,0,'OPRAVDANOST PRIJEMA-BROJ'!L39/'OPRAVDANOST PRIJEMA-BROJ'!D39)</f>
        <v>0</v>
      </c>
      <c r="L39" s="20">
        <f>IF('OPRAVDANOST PRIJEMA-BROJ'!M39=0,0,'OPRAVDANOST PRIJEMA-BROJ'!M39/'OPRAVDANOST PRIJEMA-BROJ'!D39)</f>
        <v>0</v>
      </c>
      <c r="M39" s="20">
        <f>IF('OPRAVDANOST PRIJEMA-BROJ'!N39=0,0,'OPRAVDANOST PRIJEMA-BROJ'!N39/'OPRAVDANOST PRIJEMA-BROJ'!D39)</f>
        <v>0</v>
      </c>
      <c r="N39" s="20">
        <f>IF('OPRAVDANOST PRIJEMA-BROJ'!O39=0,0,'OPRAVDANOST PRIJEMA-BROJ'!O39/'OPRAVDANOST PRIJEMA-BROJ'!D39)</f>
        <v>0</v>
      </c>
      <c r="O39" s="20">
        <f>IF('OPRAVDANOST PRIJEMA-BROJ'!P39=0,0,'OPRAVDANOST PRIJEMA-BROJ'!P39/'OPRAVDANOST PRIJEMA-BROJ'!D39)</f>
        <v>0</v>
      </c>
      <c r="P39" s="20">
        <f>IF('OPRAVDANOST PRIJEMA-BROJ'!Q39=0,0,'OPRAVDANOST PRIJEMA-BROJ'!Q39/'OPRAVDANOST PRIJEMA-BROJ'!D39)</f>
        <v>0</v>
      </c>
      <c r="Q39" s="20">
        <f>IF('OPRAVDANOST PRIJEMA-BROJ'!R39=0,0,'OPRAVDANOST PRIJEMA-BROJ'!R39/'OPRAVDANOST PRIJEMA-BROJ'!D39)</f>
        <v>1.3774104683195593E-3</v>
      </c>
      <c r="R39" s="20">
        <f>IF('OPRAVDANOST PRIJEMA-BROJ'!S39=0,0,'OPRAVDANOST PRIJEMA-BROJ'!S39/'OPRAVDANOST PRIJEMA-BROJ'!D39)</f>
        <v>0.99862258953168048</v>
      </c>
      <c r="S39" s="20">
        <f>IF('OPRAVDANOST PRIJEMA-BROJ'!T39=0,0,'OPRAVDANOST PRIJEMA-BROJ'!T39/'OPRAVDANOST PRIJEMA-BROJ'!D39)</f>
        <v>0</v>
      </c>
      <c r="T39" s="20">
        <f>IF('OPRAVDANOST PRIJEMA-BROJ'!U39=0,0,'OPRAVDANOST PRIJEMA-BROJ'!U39/'OPRAVDANOST PRIJEMA-BROJ'!D39)</f>
        <v>0</v>
      </c>
      <c r="U39" s="20">
        <f>IF('OPRAVDANOST PRIJEMA-BROJ'!V39=0,0,'OPRAVDANOST PRIJEMA-BROJ'!V39/'OPRAVDANOST PRIJEMA-BROJ'!D39)</f>
        <v>0</v>
      </c>
      <c r="V39" s="20">
        <f>IF('OPRAVDANOST PRIJEMA-BROJ'!W39=0,0,'OPRAVDANOST PRIJEMA-BROJ'!W39/'OPRAVDANOST PRIJEMA-BROJ'!D39)</f>
        <v>0</v>
      </c>
      <c r="W39" s="21">
        <f>IF('OPRAVDANOST PRIJEMA-BROJ'!X39=0,0,'OPRAVDANOST PRIJEMA-BROJ'!X39/'OPRAVDANOST PRIJEMA-BROJ'!D39)</f>
        <v>0</v>
      </c>
    </row>
    <row r="40" spans="1:23" ht="19.5" customHeight="1" x14ac:dyDescent="0.25">
      <c r="A40" s="7">
        <v>37</v>
      </c>
      <c r="B40" s="8" t="s">
        <v>93</v>
      </c>
      <c r="C40" s="9" t="s">
        <v>94</v>
      </c>
      <c r="D40" s="23">
        <f>IF('OPRAVDANOST PRIJEMA-BROJ'!E40=0,0,'OPRAVDANOST PRIJEMA-BROJ'!E40/'OPRAVDANOST PRIJEMA-BROJ'!D40)</f>
        <v>0</v>
      </c>
      <c r="E40" s="20">
        <f>IF('OPRAVDANOST PRIJEMA-BROJ'!F40=0,0,'OPRAVDANOST PRIJEMA-BROJ'!F40/'OPRAVDANOST PRIJEMA-BROJ'!D40)</f>
        <v>0</v>
      </c>
      <c r="F40" s="20">
        <f>IF('OPRAVDANOST PRIJEMA-BROJ'!G40=0,0,'OPRAVDANOST PRIJEMA-BROJ'!G40/'OPRAVDANOST PRIJEMA-BROJ'!D40)</f>
        <v>0</v>
      </c>
      <c r="G40" s="20">
        <f>IF('OPRAVDANOST PRIJEMA-BROJ'!H40=0,0,'OPRAVDANOST PRIJEMA-BROJ'!H40/'OPRAVDANOST PRIJEMA-BROJ'!D40)</f>
        <v>0</v>
      </c>
      <c r="H40" s="20">
        <f>IF('OPRAVDANOST PRIJEMA-BROJ'!I40=0,0,'OPRAVDANOST PRIJEMA-BROJ'!I40/'OPRAVDANOST PRIJEMA-BROJ'!D40)</f>
        <v>0</v>
      </c>
      <c r="I40" s="20">
        <f>IF('OPRAVDANOST PRIJEMA-BROJ'!J40=0,0,'OPRAVDANOST PRIJEMA-BROJ'!J40/'OPRAVDANOST PRIJEMA-BROJ'!D40)</f>
        <v>0</v>
      </c>
      <c r="J40" s="20">
        <f>IF('OPRAVDANOST PRIJEMA-BROJ'!K40=0,0,'OPRAVDANOST PRIJEMA-BROJ'!K40/'OPRAVDANOST PRIJEMA-BROJ'!D40)</f>
        <v>0</v>
      </c>
      <c r="K40" s="20">
        <f>IF('OPRAVDANOST PRIJEMA-BROJ'!L40=0,0,'OPRAVDANOST PRIJEMA-BROJ'!L40/'OPRAVDANOST PRIJEMA-BROJ'!D40)</f>
        <v>0</v>
      </c>
      <c r="L40" s="20">
        <f>IF('OPRAVDANOST PRIJEMA-BROJ'!M40=0,0,'OPRAVDANOST PRIJEMA-BROJ'!M40/'OPRAVDANOST PRIJEMA-BROJ'!D40)</f>
        <v>0</v>
      </c>
      <c r="M40" s="20">
        <f>IF('OPRAVDANOST PRIJEMA-BROJ'!N40=0,0,'OPRAVDANOST PRIJEMA-BROJ'!N40/'OPRAVDANOST PRIJEMA-BROJ'!D40)</f>
        <v>0</v>
      </c>
      <c r="N40" s="20">
        <f>IF('OPRAVDANOST PRIJEMA-BROJ'!O40=0,0,'OPRAVDANOST PRIJEMA-BROJ'!O40/'OPRAVDANOST PRIJEMA-BROJ'!D40)</f>
        <v>0</v>
      </c>
      <c r="O40" s="20">
        <f>IF('OPRAVDANOST PRIJEMA-BROJ'!P40=0,0,'OPRAVDANOST PRIJEMA-BROJ'!P40/'OPRAVDANOST PRIJEMA-BROJ'!D40)</f>
        <v>0</v>
      </c>
      <c r="P40" s="20">
        <f>IF('OPRAVDANOST PRIJEMA-BROJ'!Q40=0,0,'OPRAVDANOST PRIJEMA-BROJ'!Q40/'OPRAVDANOST PRIJEMA-BROJ'!D40)</f>
        <v>0</v>
      </c>
      <c r="Q40" s="20">
        <f>IF('OPRAVDANOST PRIJEMA-BROJ'!R40=0,0,'OPRAVDANOST PRIJEMA-BROJ'!R40/'OPRAVDANOST PRIJEMA-BROJ'!D40)</f>
        <v>0</v>
      </c>
      <c r="R40" s="20">
        <f>IF('OPRAVDANOST PRIJEMA-BROJ'!S40=0,0,'OPRAVDANOST PRIJEMA-BROJ'!S40/'OPRAVDANOST PRIJEMA-BROJ'!D40)</f>
        <v>1</v>
      </c>
      <c r="S40" s="20">
        <f>IF('OPRAVDANOST PRIJEMA-BROJ'!T40=0,0,'OPRAVDANOST PRIJEMA-BROJ'!T40/'OPRAVDANOST PRIJEMA-BROJ'!D40)</f>
        <v>0</v>
      </c>
      <c r="T40" s="20">
        <f>IF('OPRAVDANOST PRIJEMA-BROJ'!U40=0,0,'OPRAVDANOST PRIJEMA-BROJ'!U40/'OPRAVDANOST PRIJEMA-BROJ'!D40)</f>
        <v>0</v>
      </c>
      <c r="U40" s="20">
        <f>IF('OPRAVDANOST PRIJEMA-BROJ'!V40=0,0,'OPRAVDANOST PRIJEMA-BROJ'!V40/'OPRAVDANOST PRIJEMA-BROJ'!D40)</f>
        <v>0</v>
      </c>
      <c r="V40" s="20">
        <f>IF('OPRAVDANOST PRIJEMA-BROJ'!W40=0,0,'OPRAVDANOST PRIJEMA-BROJ'!W40/'OPRAVDANOST PRIJEMA-BROJ'!D40)</f>
        <v>0</v>
      </c>
      <c r="W40" s="21">
        <f>IF('OPRAVDANOST PRIJEMA-BROJ'!X40=0,0,'OPRAVDANOST PRIJEMA-BROJ'!X40/'OPRAVDANOST PRIJEMA-BROJ'!D40)</f>
        <v>0</v>
      </c>
    </row>
    <row r="41" spans="1:23" ht="19.5" customHeight="1" x14ac:dyDescent="0.25">
      <c r="A41" s="7">
        <v>38</v>
      </c>
      <c r="B41" s="8" t="s">
        <v>95</v>
      </c>
      <c r="C41" s="9" t="s">
        <v>96</v>
      </c>
      <c r="D41" s="23">
        <f>IF('OPRAVDANOST PRIJEMA-BROJ'!E41=0,0,'OPRAVDANOST PRIJEMA-BROJ'!E41/'OPRAVDANOST PRIJEMA-BROJ'!D41)</f>
        <v>0</v>
      </c>
      <c r="E41" s="20">
        <f>IF('OPRAVDANOST PRIJEMA-BROJ'!F41=0,0,'OPRAVDANOST PRIJEMA-BROJ'!F41/'OPRAVDANOST PRIJEMA-BROJ'!D41)</f>
        <v>0</v>
      </c>
      <c r="F41" s="20">
        <f>IF('OPRAVDANOST PRIJEMA-BROJ'!G41=0,0,'OPRAVDANOST PRIJEMA-BROJ'!G41/'OPRAVDANOST PRIJEMA-BROJ'!D41)</f>
        <v>0</v>
      </c>
      <c r="G41" s="20">
        <f>IF('OPRAVDANOST PRIJEMA-BROJ'!H41=0,0,'OPRAVDANOST PRIJEMA-BROJ'!H41/'OPRAVDANOST PRIJEMA-BROJ'!D41)</f>
        <v>0</v>
      </c>
      <c r="H41" s="20">
        <f>IF('OPRAVDANOST PRIJEMA-BROJ'!I41=0,0,'OPRAVDANOST PRIJEMA-BROJ'!I41/'OPRAVDANOST PRIJEMA-BROJ'!D41)</f>
        <v>0</v>
      </c>
      <c r="I41" s="20">
        <f>IF('OPRAVDANOST PRIJEMA-BROJ'!J41=0,0,'OPRAVDANOST PRIJEMA-BROJ'!J41/'OPRAVDANOST PRIJEMA-BROJ'!D41)</f>
        <v>0</v>
      </c>
      <c r="J41" s="20">
        <f>IF('OPRAVDANOST PRIJEMA-BROJ'!K41=0,0,'OPRAVDANOST PRIJEMA-BROJ'!K41/'OPRAVDANOST PRIJEMA-BROJ'!D41)</f>
        <v>0</v>
      </c>
      <c r="K41" s="20">
        <f>IF('OPRAVDANOST PRIJEMA-BROJ'!L41=0,0,'OPRAVDANOST PRIJEMA-BROJ'!L41/'OPRAVDANOST PRIJEMA-BROJ'!D41)</f>
        <v>0</v>
      </c>
      <c r="L41" s="20">
        <f>IF('OPRAVDANOST PRIJEMA-BROJ'!M41=0,0,'OPRAVDANOST PRIJEMA-BROJ'!M41/'OPRAVDANOST PRIJEMA-BROJ'!D41)</f>
        <v>0</v>
      </c>
      <c r="M41" s="20">
        <f>IF('OPRAVDANOST PRIJEMA-BROJ'!N41=0,0,'OPRAVDANOST PRIJEMA-BROJ'!N41/'OPRAVDANOST PRIJEMA-BROJ'!D41)</f>
        <v>0</v>
      </c>
      <c r="N41" s="20">
        <f>IF('OPRAVDANOST PRIJEMA-BROJ'!O41=0,0,'OPRAVDANOST PRIJEMA-BROJ'!O41/'OPRAVDANOST PRIJEMA-BROJ'!D41)</f>
        <v>0</v>
      </c>
      <c r="O41" s="20">
        <f>IF('OPRAVDANOST PRIJEMA-BROJ'!P41=0,0,'OPRAVDANOST PRIJEMA-BROJ'!P41/'OPRAVDANOST PRIJEMA-BROJ'!D41)</f>
        <v>0</v>
      </c>
      <c r="P41" s="20">
        <f>IF('OPRAVDANOST PRIJEMA-BROJ'!Q41=0,0,'OPRAVDANOST PRIJEMA-BROJ'!Q41/'OPRAVDANOST PRIJEMA-BROJ'!D41)</f>
        <v>0</v>
      </c>
      <c r="Q41" s="20">
        <f>IF('OPRAVDANOST PRIJEMA-BROJ'!R41=0,0,'OPRAVDANOST PRIJEMA-BROJ'!R41/'OPRAVDANOST PRIJEMA-BROJ'!D41)</f>
        <v>0</v>
      </c>
      <c r="R41" s="20">
        <f>IF('OPRAVDANOST PRIJEMA-BROJ'!S41=0,0,'OPRAVDANOST PRIJEMA-BROJ'!S41/'OPRAVDANOST PRIJEMA-BROJ'!D41)</f>
        <v>0.96508379888268159</v>
      </c>
      <c r="S41" s="20">
        <f>IF('OPRAVDANOST PRIJEMA-BROJ'!T41=0,0,'OPRAVDANOST PRIJEMA-BROJ'!T41/'OPRAVDANOST PRIJEMA-BROJ'!D41)</f>
        <v>0</v>
      </c>
      <c r="T41" s="20">
        <f>IF('OPRAVDANOST PRIJEMA-BROJ'!U41=0,0,'OPRAVDANOST PRIJEMA-BROJ'!U41/'OPRAVDANOST PRIJEMA-BROJ'!D41)</f>
        <v>0</v>
      </c>
      <c r="U41" s="20">
        <f>IF('OPRAVDANOST PRIJEMA-BROJ'!V41=0,0,'OPRAVDANOST PRIJEMA-BROJ'!V41/'OPRAVDANOST PRIJEMA-BROJ'!D41)</f>
        <v>0</v>
      </c>
      <c r="V41" s="20">
        <f>IF('OPRAVDANOST PRIJEMA-BROJ'!W41=0,0,'OPRAVDANOST PRIJEMA-BROJ'!W41/'OPRAVDANOST PRIJEMA-BROJ'!D41)</f>
        <v>0</v>
      </c>
      <c r="W41" s="21">
        <f>IF('OPRAVDANOST PRIJEMA-BROJ'!X41=0,0,'OPRAVDANOST PRIJEMA-BROJ'!X41/'OPRAVDANOST PRIJEMA-BROJ'!D41)</f>
        <v>3.4916201117318434E-2</v>
      </c>
    </row>
    <row r="42" spans="1:23" ht="19.5" customHeight="1" x14ac:dyDescent="0.25">
      <c r="A42" s="7">
        <v>39</v>
      </c>
      <c r="B42" s="8" t="s">
        <v>97</v>
      </c>
      <c r="C42" s="9" t="s">
        <v>98</v>
      </c>
      <c r="D42" s="23">
        <f>IF('OPRAVDANOST PRIJEMA-BROJ'!E42=0,0,'OPRAVDANOST PRIJEMA-BROJ'!E42/'OPRAVDANOST PRIJEMA-BROJ'!D42)</f>
        <v>0</v>
      </c>
      <c r="E42" s="20">
        <f>IF('OPRAVDANOST PRIJEMA-BROJ'!F42=0,0,'OPRAVDANOST PRIJEMA-BROJ'!F42/'OPRAVDANOST PRIJEMA-BROJ'!D42)</f>
        <v>0</v>
      </c>
      <c r="F42" s="20">
        <f>IF('OPRAVDANOST PRIJEMA-BROJ'!G42=0,0,'OPRAVDANOST PRIJEMA-BROJ'!G42/'OPRAVDANOST PRIJEMA-BROJ'!D42)</f>
        <v>0</v>
      </c>
      <c r="G42" s="20">
        <f>IF('OPRAVDANOST PRIJEMA-BROJ'!H42=0,0,'OPRAVDANOST PRIJEMA-BROJ'!H42/'OPRAVDANOST PRIJEMA-BROJ'!D42)</f>
        <v>0</v>
      </c>
      <c r="H42" s="20">
        <f>IF('OPRAVDANOST PRIJEMA-BROJ'!I42=0,0,'OPRAVDANOST PRIJEMA-BROJ'!I42/'OPRAVDANOST PRIJEMA-BROJ'!D42)</f>
        <v>0</v>
      </c>
      <c r="I42" s="20">
        <f>IF('OPRAVDANOST PRIJEMA-BROJ'!J42=0,0,'OPRAVDANOST PRIJEMA-BROJ'!J42/'OPRAVDANOST PRIJEMA-BROJ'!D42)</f>
        <v>0</v>
      </c>
      <c r="J42" s="20">
        <f>IF('OPRAVDANOST PRIJEMA-BROJ'!K42=0,0,'OPRAVDANOST PRIJEMA-BROJ'!K42/'OPRAVDANOST PRIJEMA-BROJ'!D42)</f>
        <v>0</v>
      </c>
      <c r="K42" s="20">
        <f>IF('OPRAVDANOST PRIJEMA-BROJ'!L42=0,0,'OPRAVDANOST PRIJEMA-BROJ'!L42/'OPRAVDANOST PRIJEMA-BROJ'!D42)</f>
        <v>0</v>
      </c>
      <c r="L42" s="20">
        <f>IF('OPRAVDANOST PRIJEMA-BROJ'!M42=0,0,'OPRAVDANOST PRIJEMA-BROJ'!M42/'OPRAVDANOST PRIJEMA-BROJ'!D42)</f>
        <v>0</v>
      </c>
      <c r="M42" s="20">
        <f>IF('OPRAVDANOST PRIJEMA-BROJ'!N42=0,0,'OPRAVDANOST PRIJEMA-BROJ'!N42/'OPRAVDANOST PRIJEMA-BROJ'!D42)</f>
        <v>0</v>
      </c>
      <c r="N42" s="20">
        <f>IF('OPRAVDANOST PRIJEMA-BROJ'!O42=0,0,'OPRAVDANOST PRIJEMA-BROJ'!O42/'OPRAVDANOST PRIJEMA-BROJ'!D42)</f>
        <v>0</v>
      </c>
      <c r="O42" s="20">
        <f>IF('OPRAVDANOST PRIJEMA-BROJ'!P42=0,0,'OPRAVDANOST PRIJEMA-BROJ'!P42/'OPRAVDANOST PRIJEMA-BROJ'!D42)</f>
        <v>0</v>
      </c>
      <c r="P42" s="20">
        <f>IF('OPRAVDANOST PRIJEMA-BROJ'!Q42=0,0,'OPRAVDANOST PRIJEMA-BROJ'!Q42/'OPRAVDANOST PRIJEMA-BROJ'!D42)</f>
        <v>0</v>
      </c>
      <c r="Q42" s="20">
        <f>IF('OPRAVDANOST PRIJEMA-BROJ'!R42=0,0,'OPRAVDANOST PRIJEMA-BROJ'!R42/'OPRAVDANOST PRIJEMA-BROJ'!D42)</f>
        <v>0</v>
      </c>
      <c r="R42" s="20">
        <f>IF('OPRAVDANOST PRIJEMA-BROJ'!S42=0,0,'OPRAVDANOST PRIJEMA-BROJ'!S42/'OPRAVDANOST PRIJEMA-BROJ'!D42)</f>
        <v>0.98947368421052628</v>
      </c>
      <c r="S42" s="20">
        <f>IF('OPRAVDANOST PRIJEMA-BROJ'!T42=0,0,'OPRAVDANOST PRIJEMA-BROJ'!T42/'OPRAVDANOST PRIJEMA-BROJ'!D42)</f>
        <v>0</v>
      </c>
      <c r="T42" s="20">
        <f>IF('OPRAVDANOST PRIJEMA-BROJ'!U42=0,0,'OPRAVDANOST PRIJEMA-BROJ'!U42/'OPRAVDANOST PRIJEMA-BROJ'!D42)</f>
        <v>0</v>
      </c>
      <c r="U42" s="20">
        <f>IF('OPRAVDANOST PRIJEMA-BROJ'!V42=0,0,'OPRAVDANOST PRIJEMA-BROJ'!V42/'OPRAVDANOST PRIJEMA-BROJ'!D42)</f>
        <v>0</v>
      </c>
      <c r="V42" s="20">
        <f>IF('OPRAVDANOST PRIJEMA-BROJ'!W42=0,0,'OPRAVDANOST PRIJEMA-BROJ'!W42/'OPRAVDANOST PRIJEMA-BROJ'!D42)</f>
        <v>0</v>
      </c>
      <c r="W42" s="21">
        <f>IF('OPRAVDANOST PRIJEMA-BROJ'!X42=0,0,'OPRAVDANOST PRIJEMA-BROJ'!X42/'OPRAVDANOST PRIJEMA-BROJ'!D42)</f>
        <v>1.0526315789473684E-2</v>
      </c>
    </row>
    <row r="43" spans="1:23" ht="19.5" customHeight="1" x14ac:dyDescent="0.25">
      <c r="A43" s="7">
        <v>40</v>
      </c>
      <c r="B43" s="8" t="s">
        <v>99</v>
      </c>
      <c r="C43" s="9" t="s">
        <v>100</v>
      </c>
      <c r="D43" s="23">
        <f>IF('OPRAVDANOST PRIJEMA-BROJ'!E43=0,0,'OPRAVDANOST PRIJEMA-BROJ'!E43/'OPRAVDANOST PRIJEMA-BROJ'!D43)</f>
        <v>0</v>
      </c>
      <c r="E43" s="20">
        <f>IF('OPRAVDANOST PRIJEMA-BROJ'!F43=0,0,'OPRAVDANOST PRIJEMA-BROJ'!F43/'OPRAVDANOST PRIJEMA-BROJ'!D43)</f>
        <v>0</v>
      </c>
      <c r="F43" s="20">
        <f>IF('OPRAVDANOST PRIJEMA-BROJ'!G43=0,0,'OPRAVDANOST PRIJEMA-BROJ'!G43/'OPRAVDANOST PRIJEMA-BROJ'!D43)</f>
        <v>0</v>
      </c>
      <c r="G43" s="20">
        <f>IF('OPRAVDANOST PRIJEMA-BROJ'!H43=0,0,'OPRAVDANOST PRIJEMA-BROJ'!H43/'OPRAVDANOST PRIJEMA-BROJ'!D43)</f>
        <v>0</v>
      </c>
      <c r="H43" s="20">
        <f>IF('OPRAVDANOST PRIJEMA-BROJ'!I43=0,0,'OPRAVDANOST PRIJEMA-BROJ'!I43/'OPRAVDANOST PRIJEMA-BROJ'!D43)</f>
        <v>0</v>
      </c>
      <c r="I43" s="20">
        <f>IF('OPRAVDANOST PRIJEMA-BROJ'!J43=0,0,'OPRAVDANOST PRIJEMA-BROJ'!J43/'OPRAVDANOST PRIJEMA-BROJ'!D43)</f>
        <v>0</v>
      </c>
      <c r="J43" s="20">
        <f>IF('OPRAVDANOST PRIJEMA-BROJ'!K43=0,0,'OPRAVDANOST PRIJEMA-BROJ'!K43/'OPRAVDANOST PRIJEMA-BROJ'!D43)</f>
        <v>0</v>
      </c>
      <c r="K43" s="20">
        <f>IF('OPRAVDANOST PRIJEMA-BROJ'!L43=0,0,'OPRAVDANOST PRIJEMA-BROJ'!L43/'OPRAVDANOST PRIJEMA-BROJ'!D43)</f>
        <v>0</v>
      </c>
      <c r="L43" s="20">
        <f>IF('OPRAVDANOST PRIJEMA-BROJ'!M43=0,0,'OPRAVDANOST PRIJEMA-BROJ'!M43/'OPRAVDANOST PRIJEMA-BROJ'!D43)</f>
        <v>0</v>
      </c>
      <c r="M43" s="20">
        <f>IF('OPRAVDANOST PRIJEMA-BROJ'!N43=0,0,'OPRAVDANOST PRIJEMA-BROJ'!N43/'OPRAVDANOST PRIJEMA-BROJ'!D43)</f>
        <v>0</v>
      </c>
      <c r="N43" s="20">
        <f>IF('OPRAVDANOST PRIJEMA-BROJ'!O43=0,0,'OPRAVDANOST PRIJEMA-BROJ'!O43/'OPRAVDANOST PRIJEMA-BROJ'!D43)</f>
        <v>0</v>
      </c>
      <c r="O43" s="20">
        <f>IF('OPRAVDANOST PRIJEMA-BROJ'!P43=0,0,'OPRAVDANOST PRIJEMA-BROJ'!P43/'OPRAVDANOST PRIJEMA-BROJ'!D43)</f>
        <v>0</v>
      </c>
      <c r="P43" s="20">
        <f>IF('OPRAVDANOST PRIJEMA-BROJ'!Q43=0,0,'OPRAVDANOST PRIJEMA-BROJ'!Q43/'OPRAVDANOST PRIJEMA-BROJ'!D43)</f>
        <v>8.6430423509075197E-4</v>
      </c>
      <c r="Q43" s="20">
        <f>IF('OPRAVDANOST PRIJEMA-BROJ'!R43=0,0,'OPRAVDANOST PRIJEMA-BROJ'!R43/'OPRAVDANOST PRIJEMA-BROJ'!D43)</f>
        <v>8.6430423509075197E-4</v>
      </c>
      <c r="R43" s="20">
        <f>IF('OPRAVDANOST PRIJEMA-BROJ'!S43=0,0,'OPRAVDANOST PRIJEMA-BROJ'!S43/'OPRAVDANOST PRIJEMA-BROJ'!D43)</f>
        <v>0.99740708729472771</v>
      </c>
      <c r="S43" s="20">
        <f>IF('OPRAVDANOST PRIJEMA-BROJ'!T43=0,0,'OPRAVDANOST PRIJEMA-BROJ'!T43/'OPRAVDANOST PRIJEMA-BROJ'!D43)</f>
        <v>8.6430423509075197E-4</v>
      </c>
      <c r="T43" s="20">
        <f>IF('OPRAVDANOST PRIJEMA-BROJ'!U43=0,0,'OPRAVDANOST PRIJEMA-BROJ'!U43/'OPRAVDANOST PRIJEMA-BROJ'!D43)</f>
        <v>0</v>
      </c>
      <c r="U43" s="20">
        <f>IF('OPRAVDANOST PRIJEMA-BROJ'!V43=0,0,'OPRAVDANOST PRIJEMA-BROJ'!V43/'OPRAVDANOST PRIJEMA-BROJ'!D43)</f>
        <v>0</v>
      </c>
      <c r="V43" s="20">
        <f>IF('OPRAVDANOST PRIJEMA-BROJ'!W43=0,0,'OPRAVDANOST PRIJEMA-BROJ'!W43/'OPRAVDANOST PRIJEMA-BROJ'!D43)</f>
        <v>0</v>
      </c>
      <c r="W43" s="21">
        <f>IF('OPRAVDANOST PRIJEMA-BROJ'!X43=0,0,'OPRAVDANOST PRIJEMA-BROJ'!X43/'OPRAVDANOST PRIJEMA-BROJ'!D43)</f>
        <v>0</v>
      </c>
    </row>
    <row r="44" spans="1:23" ht="19.5" customHeight="1" x14ac:dyDescent="0.25">
      <c r="A44" s="7">
        <v>41</v>
      </c>
      <c r="B44" s="8" t="s">
        <v>101</v>
      </c>
      <c r="C44" s="9" t="s">
        <v>102</v>
      </c>
      <c r="D44" s="23">
        <f>IF('OPRAVDANOST PRIJEMA-BROJ'!E44=0,0,'OPRAVDANOST PRIJEMA-BROJ'!E44/'OPRAVDANOST PRIJEMA-BROJ'!D44)</f>
        <v>0</v>
      </c>
      <c r="E44" s="20">
        <f>IF('OPRAVDANOST PRIJEMA-BROJ'!F44=0,0,'OPRAVDANOST PRIJEMA-BROJ'!F44/'OPRAVDANOST PRIJEMA-BROJ'!D44)</f>
        <v>0</v>
      </c>
      <c r="F44" s="20">
        <f>IF('OPRAVDANOST PRIJEMA-BROJ'!G44=0,0,'OPRAVDANOST PRIJEMA-BROJ'!G44/'OPRAVDANOST PRIJEMA-BROJ'!D44)</f>
        <v>0</v>
      </c>
      <c r="G44" s="20">
        <f>IF('OPRAVDANOST PRIJEMA-BROJ'!H44=0,0,'OPRAVDANOST PRIJEMA-BROJ'!H44/'OPRAVDANOST PRIJEMA-BROJ'!D44)</f>
        <v>0</v>
      </c>
      <c r="H44" s="20">
        <f>IF('OPRAVDANOST PRIJEMA-BROJ'!I44=0,0,'OPRAVDANOST PRIJEMA-BROJ'!I44/'OPRAVDANOST PRIJEMA-BROJ'!D44)</f>
        <v>0</v>
      </c>
      <c r="I44" s="20">
        <f>IF('OPRAVDANOST PRIJEMA-BROJ'!J44=0,0,'OPRAVDANOST PRIJEMA-BROJ'!J44/'OPRAVDANOST PRIJEMA-BROJ'!D44)</f>
        <v>0</v>
      </c>
      <c r="J44" s="20">
        <f>IF('OPRAVDANOST PRIJEMA-BROJ'!K44=0,0,'OPRAVDANOST PRIJEMA-BROJ'!K44/'OPRAVDANOST PRIJEMA-BROJ'!D44)</f>
        <v>0</v>
      </c>
      <c r="K44" s="20">
        <f>IF('OPRAVDANOST PRIJEMA-BROJ'!L44=0,0,'OPRAVDANOST PRIJEMA-BROJ'!L44/'OPRAVDANOST PRIJEMA-BROJ'!D44)</f>
        <v>0</v>
      </c>
      <c r="L44" s="20">
        <f>IF('OPRAVDANOST PRIJEMA-BROJ'!M44=0,0,'OPRAVDANOST PRIJEMA-BROJ'!M44/'OPRAVDANOST PRIJEMA-BROJ'!D44)</f>
        <v>0</v>
      </c>
      <c r="M44" s="20">
        <f>IF('OPRAVDANOST PRIJEMA-BROJ'!N44=0,0,'OPRAVDANOST PRIJEMA-BROJ'!N44/'OPRAVDANOST PRIJEMA-BROJ'!D44)</f>
        <v>0</v>
      </c>
      <c r="N44" s="20">
        <f>IF('OPRAVDANOST PRIJEMA-BROJ'!O44=0,0,'OPRAVDANOST PRIJEMA-BROJ'!O44/'OPRAVDANOST PRIJEMA-BROJ'!D44)</f>
        <v>0</v>
      </c>
      <c r="O44" s="20">
        <f>IF('OPRAVDANOST PRIJEMA-BROJ'!P44=0,0,'OPRAVDANOST PRIJEMA-BROJ'!P44/'OPRAVDANOST PRIJEMA-BROJ'!D44)</f>
        <v>0</v>
      </c>
      <c r="P44" s="20">
        <f>IF('OPRAVDANOST PRIJEMA-BROJ'!Q44=0,0,'OPRAVDANOST PRIJEMA-BROJ'!Q44/'OPRAVDANOST PRIJEMA-BROJ'!D44)</f>
        <v>0</v>
      </c>
      <c r="Q44" s="20">
        <f>IF('OPRAVDANOST PRIJEMA-BROJ'!R44=0,0,'OPRAVDANOST PRIJEMA-BROJ'!R44/'OPRAVDANOST PRIJEMA-BROJ'!D44)</f>
        <v>0</v>
      </c>
      <c r="R44" s="20">
        <f>IF('OPRAVDANOST PRIJEMA-BROJ'!S44=0,0,'OPRAVDANOST PRIJEMA-BROJ'!S44/'OPRAVDANOST PRIJEMA-BROJ'!D44)</f>
        <v>1</v>
      </c>
      <c r="S44" s="20">
        <f>IF('OPRAVDANOST PRIJEMA-BROJ'!T44=0,0,'OPRAVDANOST PRIJEMA-BROJ'!T44/'OPRAVDANOST PRIJEMA-BROJ'!D44)</f>
        <v>0</v>
      </c>
      <c r="T44" s="20">
        <f>IF('OPRAVDANOST PRIJEMA-BROJ'!U44=0,0,'OPRAVDANOST PRIJEMA-BROJ'!U44/'OPRAVDANOST PRIJEMA-BROJ'!D44)</f>
        <v>0</v>
      </c>
      <c r="U44" s="20">
        <f>IF('OPRAVDANOST PRIJEMA-BROJ'!V44=0,0,'OPRAVDANOST PRIJEMA-BROJ'!V44/'OPRAVDANOST PRIJEMA-BROJ'!D44)</f>
        <v>0</v>
      </c>
      <c r="V44" s="20">
        <f>IF('OPRAVDANOST PRIJEMA-BROJ'!W44=0,0,'OPRAVDANOST PRIJEMA-BROJ'!W44/'OPRAVDANOST PRIJEMA-BROJ'!D44)</f>
        <v>0</v>
      </c>
      <c r="W44" s="21">
        <f>IF('OPRAVDANOST PRIJEMA-BROJ'!X44=0,0,'OPRAVDANOST PRIJEMA-BROJ'!X44/'OPRAVDANOST PRIJEMA-BROJ'!D44)</f>
        <v>0</v>
      </c>
    </row>
    <row r="45" spans="1:23" ht="19.5" customHeight="1" x14ac:dyDescent="0.25">
      <c r="A45" s="7">
        <v>42</v>
      </c>
      <c r="B45" s="8" t="s">
        <v>103</v>
      </c>
      <c r="C45" s="9" t="s">
        <v>104</v>
      </c>
      <c r="D45" s="23">
        <f>IF('OPRAVDANOST PRIJEMA-BROJ'!E45=0,0,'OPRAVDANOST PRIJEMA-BROJ'!E45/'OPRAVDANOST PRIJEMA-BROJ'!D45)</f>
        <v>0</v>
      </c>
      <c r="E45" s="20">
        <f>IF('OPRAVDANOST PRIJEMA-BROJ'!F45=0,0,'OPRAVDANOST PRIJEMA-BROJ'!F45/'OPRAVDANOST PRIJEMA-BROJ'!D45)</f>
        <v>0</v>
      </c>
      <c r="F45" s="20">
        <f>IF('OPRAVDANOST PRIJEMA-BROJ'!G45=0,0,'OPRAVDANOST PRIJEMA-BROJ'!G45/'OPRAVDANOST PRIJEMA-BROJ'!D45)</f>
        <v>0</v>
      </c>
      <c r="G45" s="20">
        <f>IF('OPRAVDANOST PRIJEMA-BROJ'!H45=0,0,'OPRAVDANOST PRIJEMA-BROJ'!H45/'OPRAVDANOST PRIJEMA-BROJ'!D45)</f>
        <v>0</v>
      </c>
      <c r="H45" s="20">
        <f>IF('OPRAVDANOST PRIJEMA-BROJ'!I45=0,0,'OPRAVDANOST PRIJEMA-BROJ'!I45/'OPRAVDANOST PRIJEMA-BROJ'!D45)</f>
        <v>0</v>
      </c>
      <c r="I45" s="20">
        <f>IF('OPRAVDANOST PRIJEMA-BROJ'!J45=0,0,'OPRAVDANOST PRIJEMA-BROJ'!J45/'OPRAVDANOST PRIJEMA-BROJ'!D45)</f>
        <v>0</v>
      </c>
      <c r="J45" s="20">
        <f>IF('OPRAVDANOST PRIJEMA-BROJ'!K45=0,0,'OPRAVDANOST PRIJEMA-BROJ'!K45/'OPRAVDANOST PRIJEMA-BROJ'!D45)</f>
        <v>4.4583147570218456E-4</v>
      </c>
      <c r="K45" s="20">
        <f>IF('OPRAVDANOST PRIJEMA-BROJ'!L45=0,0,'OPRAVDANOST PRIJEMA-BROJ'!L45/'OPRAVDANOST PRIJEMA-BROJ'!D45)</f>
        <v>0</v>
      </c>
      <c r="L45" s="20">
        <f>IF('OPRAVDANOST PRIJEMA-BROJ'!M45=0,0,'OPRAVDANOST PRIJEMA-BROJ'!M45/'OPRAVDANOST PRIJEMA-BROJ'!D45)</f>
        <v>0</v>
      </c>
      <c r="M45" s="20">
        <f>IF('OPRAVDANOST PRIJEMA-BROJ'!N45=0,0,'OPRAVDANOST PRIJEMA-BROJ'!N45/'OPRAVDANOST PRIJEMA-BROJ'!D45)</f>
        <v>0</v>
      </c>
      <c r="N45" s="20">
        <f>IF('OPRAVDANOST PRIJEMA-BROJ'!O45=0,0,'OPRAVDANOST PRIJEMA-BROJ'!O45/'OPRAVDANOST PRIJEMA-BROJ'!D45)</f>
        <v>0</v>
      </c>
      <c r="O45" s="20">
        <f>IF('OPRAVDANOST PRIJEMA-BROJ'!P45=0,0,'OPRAVDANOST PRIJEMA-BROJ'!P45/'OPRAVDANOST PRIJEMA-BROJ'!D45)</f>
        <v>0</v>
      </c>
      <c r="P45" s="20">
        <f>IF('OPRAVDANOST PRIJEMA-BROJ'!Q45=0,0,'OPRAVDANOST PRIJEMA-BROJ'!Q45/'OPRAVDANOST PRIJEMA-BROJ'!D45)</f>
        <v>0</v>
      </c>
      <c r="Q45" s="20">
        <f>IF('OPRAVDANOST PRIJEMA-BROJ'!R45=0,0,'OPRAVDANOST PRIJEMA-BROJ'!R45/'OPRAVDANOST PRIJEMA-BROJ'!D45)</f>
        <v>0.19170753455193937</v>
      </c>
      <c r="R45" s="20">
        <f>IF('OPRAVDANOST PRIJEMA-BROJ'!S45=0,0,'OPRAVDANOST PRIJEMA-BROJ'!S45/'OPRAVDANOST PRIJEMA-BROJ'!D45)</f>
        <v>0.48506464556397683</v>
      </c>
      <c r="S45" s="20">
        <f>IF('OPRAVDANOST PRIJEMA-BROJ'!T45=0,0,'OPRAVDANOST PRIJEMA-BROJ'!T45/'OPRAVDANOST PRIJEMA-BROJ'!D45)</f>
        <v>0.32233615693267947</v>
      </c>
      <c r="T45" s="20">
        <f>IF('OPRAVDANOST PRIJEMA-BROJ'!U45=0,0,'OPRAVDANOST PRIJEMA-BROJ'!U45/'OPRAVDANOST PRIJEMA-BROJ'!D45)</f>
        <v>0</v>
      </c>
      <c r="U45" s="20">
        <f>IF('OPRAVDANOST PRIJEMA-BROJ'!V45=0,0,'OPRAVDANOST PRIJEMA-BROJ'!V45/'OPRAVDANOST PRIJEMA-BROJ'!D45)</f>
        <v>0</v>
      </c>
      <c r="V45" s="20">
        <f>IF('OPRAVDANOST PRIJEMA-BROJ'!W45=0,0,'OPRAVDANOST PRIJEMA-BROJ'!W45/'OPRAVDANOST PRIJEMA-BROJ'!D45)</f>
        <v>0</v>
      </c>
      <c r="W45" s="21">
        <f>IF('OPRAVDANOST PRIJEMA-BROJ'!X45=0,0,'OPRAVDANOST PRIJEMA-BROJ'!X45/'OPRAVDANOST PRIJEMA-BROJ'!D45)</f>
        <v>4.4583147570218456E-4</v>
      </c>
    </row>
    <row r="46" spans="1:23" ht="19.5" customHeight="1" x14ac:dyDescent="0.25">
      <c r="A46" s="7">
        <v>43</v>
      </c>
      <c r="B46" s="8" t="s">
        <v>105</v>
      </c>
      <c r="C46" s="9" t="s">
        <v>106</v>
      </c>
      <c r="D46" s="23">
        <f>IF('OPRAVDANOST PRIJEMA-BROJ'!E46=0,0,'OPRAVDANOST PRIJEMA-BROJ'!E46/'OPRAVDANOST PRIJEMA-BROJ'!D46)</f>
        <v>0</v>
      </c>
      <c r="E46" s="20">
        <f>IF('OPRAVDANOST PRIJEMA-BROJ'!F46=0,0,'OPRAVDANOST PRIJEMA-BROJ'!F46/'OPRAVDANOST PRIJEMA-BROJ'!D46)</f>
        <v>0</v>
      </c>
      <c r="F46" s="20">
        <f>IF('OPRAVDANOST PRIJEMA-BROJ'!G46=0,0,'OPRAVDANOST PRIJEMA-BROJ'!G46/'OPRAVDANOST PRIJEMA-BROJ'!D46)</f>
        <v>0</v>
      </c>
      <c r="G46" s="20">
        <f>IF('OPRAVDANOST PRIJEMA-BROJ'!H46=0,0,'OPRAVDANOST PRIJEMA-BROJ'!H46/'OPRAVDANOST PRIJEMA-BROJ'!D46)</f>
        <v>0</v>
      </c>
      <c r="H46" s="20">
        <f>IF('OPRAVDANOST PRIJEMA-BROJ'!I46=0,0,'OPRAVDANOST PRIJEMA-BROJ'!I46/'OPRAVDANOST PRIJEMA-BROJ'!D46)</f>
        <v>0</v>
      </c>
      <c r="I46" s="20">
        <f>IF('OPRAVDANOST PRIJEMA-BROJ'!J46=0,0,'OPRAVDANOST PRIJEMA-BROJ'!J46/'OPRAVDANOST PRIJEMA-BROJ'!D46)</f>
        <v>0</v>
      </c>
      <c r="J46" s="20">
        <f>IF('OPRAVDANOST PRIJEMA-BROJ'!K46=0,0,'OPRAVDANOST PRIJEMA-BROJ'!K46/'OPRAVDANOST PRIJEMA-BROJ'!D46)</f>
        <v>0</v>
      </c>
      <c r="K46" s="20">
        <f>IF('OPRAVDANOST PRIJEMA-BROJ'!L46=0,0,'OPRAVDANOST PRIJEMA-BROJ'!L46/'OPRAVDANOST PRIJEMA-BROJ'!D46)</f>
        <v>0</v>
      </c>
      <c r="L46" s="20">
        <f>IF('OPRAVDANOST PRIJEMA-BROJ'!M46=0,0,'OPRAVDANOST PRIJEMA-BROJ'!M46/'OPRAVDANOST PRIJEMA-BROJ'!D46)</f>
        <v>0</v>
      </c>
      <c r="M46" s="20">
        <f>IF('OPRAVDANOST PRIJEMA-BROJ'!N46=0,0,'OPRAVDANOST PRIJEMA-BROJ'!N46/'OPRAVDANOST PRIJEMA-BROJ'!D46)</f>
        <v>0</v>
      </c>
      <c r="N46" s="20">
        <f>IF('OPRAVDANOST PRIJEMA-BROJ'!O46=0,0,'OPRAVDANOST PRIJEMA-BROJ'!O46/'OPRAVDANOST PRIJEMA-BROJ'!D46)</f>
        <v>0</v>
      </c>
      <c r="O46" s="20">
        <f>IF('OPRAVDANOST PRIJEMA-BROJ'!P46=0,0,'OPRAVDANOST PRIJEMA-BROJ'!P46/'OPRAVDANOST PRIJEMA-BROJ'!D46)</f>
        <v>0</v>
      </c>
      <c r="P46" s="20">
        <f>IF('OPRAVDANOST PRIJEMA-BROJ'!Q46=0,0,'OPRAVDANOST PRIJEMA-BROJ'!Q46/'OPRAVDANOST PRIJEMA-BROJ'!D46)</f>
        <v>0</v>
      </c>
      <c r="Q46" s="20">
        <f>IF('OPRAVDANOST PRIJEMA-BROJ'!R46=0,0,'OPRAVDANOST PRIJEMA-BROJ'!R46/'OPRAVDANOST PRIJEMA-BROJ'!D46)</f>
        <v>0</v>
      </c>
      <c r="R46" s="20">
        <f>IF('OPRAVDANOST PRIJEMA-BROJ'!S46=0,0,'OPRAVDANOST PRIJEMA-BROJ'!S46/'OPRAVDANOST PRIJEMA-BROJ'!D46)</f>
        <v>0</v>
      </c>
      <c r="S46" s="20">
        <f>IF('OPRAVDANOST PRIJEMA-BROJ'!T46=0,0,'OPRAVDANOST PRIJEMA-BROJ'!T46/'OPRAVDANOST PRIJEMA-BROJ'!D46)</f>
        <v>0</v>
      </c>
      <c r="T46" s="20">
        <f>IF('OPRAVDANOST PRIJEMA-BROJ'!U46=0,0,'OPRAVDANOST PRIJEMA-BROJ'!U46/'OPRAVDANOST PRIJEMA-BROJ'!D46)</f>
        <v>0</v>
      </c>
      <c r="U46" s="20">
        <f>IF('OPRAVDANOST PRIJEMA-BROJ'!V46=0,0,'OPRAVDANOST PRIJEMA-BROJ'!V46/'OPRAVDANOST PRIJEMA-BROJ'!D46)</f>
        <v>0</v>
      </c>
      <c r="V46" s="20">
        <f>IF('OPRAVDANOST PRIJEMA-BROJ'!W46=0,0,'OPRAVDANOST PRIJEMA-BROJ'!W46/'OPRAVDANOST PRIJEMA-BROJ'!D46)</f>
        <v>0</v>
      </c>
      <c r="W46" s="21">
        <f>IF('OPRAVDANOST PRIJEMA-BROJ'!X46=0,0,'OPRAVDANOST PRIJEMA-BROJ'!X46/'OPRAVDANOST PRIJEMA-BROJ'!D46)</f>
        <v>1</v>
      </c>
    </row>
    <row r="47" spans="1:23" ht="19.5" customHeight="1" x14ac:dyDescent="0.25">
      <c r="A47" s="7">
        <v>44</v>
      </c>
      <c r="B47" s="8" t="s">
        <v>107</v>
      </c>
      <c r="C47" s="9" t="s">
        <v>108</v>
      </c>
      <c r="D47" s="23">
        <f>IF('OPRAVDANOST PRIJEMA-BROJ'!E47=0,0,'OPRAVDANOST PRIJEMA-BROJ'!E47/'OPRAVDANOST PRIJEMA-BROJ'!D47)</f>
        <v>0</v>
      </c>
      <c r="E47" s="20">
        <f>IF('OPRAVDANOST PRIJEMA-BROJ'!F47=0,0,'OPRAVDANOST PRIJEMA-BROJ'!F47/'OPRAVDANOST PRIJEMA-BROJ'!D47)</f>
        <v>0</v>
      </c>
      <c r="F47" s="20">
        <f>IF('OPRAVDANOST PRIJEMA-BROJ'!G47=0,0,'OPRAVDANOST PRIJEMA-BROJ'!G47/'OPRAVDANOST PRIJEMA-BROJ'!D47)</f>
        <v>0</v>
      </c>
      <c r="G47" s="20">
        <f>IF('OPRAVDANOST PRIJEMA-BROJ'!H47=0,0,'OPRAVDANOST PRIJEMA-BROJ'!H47/'OPRAVDANOST PRIJEMA-BROJ'!D47)</f>
        <v>0</v>
      </c>
      <c r="H47" s="20">
        <f>IF('OPRAVDANOST PRIJEMA-BROJ'!I47=0,0,'OPRAVDANOST PRIJEMA-BROJ'!I47/'OPRAVDANOST PRIJEMA-BROJ'!D47)</f>
        <v>0</v>
      </c>
      <c r="I47" s="20">
        <f>IF('OPRAVDANOST PRIJEMA-BROJ'!J47=0,0,'OPRAVDANOST PRIJEMA-BROJ'!J47/'OPRAVDANOST PRIJEMA-BROJ'!D47)</f>
        <v>0</v>
      </c>
      <c r="J47" s="20">
        <f>IF('OPRAVDANOST PRIJEMA-BROJ'!K47=0,0,'OPRAVDANOST PRIJEMA-BROJ'!K47/'OPRAVDANOST PRIJEMA-BROJ'!D47)</f>
        <v>0</v>
      </c>
      <c r="K47" s="20">
        <f>IF('OPRAVDANOST PRIJEMA-BROJ'!L47=0,0,'OPRAVDANOST PRIJEMA-BROJ'!L47/'OPRAVDANOST PRIJEMA-BROJ'!D47)</f>
        <v>0</v>
      </c>
      <c r="L47" s="20">
        <f>IF('OPRAVDANOST PRIJEMA-BROJ'!M47=0,0,'OPRAVDANOST PRIJEMA-BROJ'!M47/'OPRAVDANOST PRIJEMA-BROJ'!D47)</f>
        <v>0</v>
      </c>
      <c r="M47" s="20">
        <f>IF('OPRAVDANOST PRIJEMA-BROJ'!N47=0,0,'OPRAVDANOST PRIJEMA-BROJ'!N47/'OPRAVDANOST PRIJEMA-BROJ'!D47)</f>
        <v>0</v>
      </c>
      <c r="N47" s="20">
        <f>IF('OPRAVDANOST PRIJEMA-BROJ'!O47=0,0,'OPRAVDANOST PRIJEMA-BROJ'!O47/'OPRAVDANOST PRIJEMA-BROJ'!D47)</f>
        <v>0</v>
      </c>
      <c r="O47" s="20">
        <f>IF('OPRAVDANOST PRIJEMA-BROJ'!P47=0,0,'OPRAVDANOST PRIJEMA-BROJ'!P47/'OPRAVDANOST PRIJEMA-BROJ'!D47)</f>
        <v>0</v>
      </c>
      <c r="P47" s="20">
        <f>IF('OPRAVDANOST PRIJEMA-BROJ'!Q47=0,0,'OPRAVDANOST PRIJEMA-BROJ'!Q47/'OPRAVDANOST PRIJEMA-BROJ'!D47)</f>
        <v>0</v>
      </c>
      <c r="Q47" s="20">
        <f>IF('OPRAVDANOST PRIJEMA-BROJ'!R47=0,0,'OPRAVDANOST PRIJEMA-BROJ'!R47/'OPRAVDANOST PRIJEMA-BROJ'!D47)</f>
        <v>0.84771986970684043</v>
      </c>
      <c r="R47" s="20">
        <f>IF('OPRAVDANOST PRIJEMA-BROJ'!S47=0,0,'OPRAVDANOST PRIJEMA-BROJ'!S47/'OPRAVDANOST PRIJEMA-BROJ'!D47)</f>
        <v>0.15228013029315962</v>
      </c>
      <c r="S47" s="20">
        <f>IF('OPRAVDANOST PRIJEMA-BROJ'!T47=0,0,'OPRAVDANOST PRIJEMA-BROJ'!T47/'OPRAVDANOST PRIJEMA-BROJ'!D47)</f>
        <v>0</v>
      </c>
      <c r="T47" s="20">
        <f>IF('OPRAVDANOST PRIJEMA-BROJ'!U47=0,0,'OPRAVDANOST PRIJEMA-BROJ'!U47/'OPRAVDANOST PRIJEMA-BROJ'!D47)</f>
        <v>0</v>
      </c>
      <c r="U47" s="20">
        <f>IF('OPRAVDANOST PRIJEMA-BROJ'!V47=0,0,'OPRAVDANOST PRIJEMA-BROJ'!V47/'OPRAVDANOST PRIJEMA-BROJ'!D47)</f>
        <v>0</v>
      </c>
      <c r="V47" s="20">
        <f>IF('OPRAVDANOST PRIJEMA-BROJ'!W47=0,0,'OPRAVDANOST PRIJEMA-BROJ'!W47/'OPRAVDANOST PRIJEMA-BROJ'!D47)</f>
        <v>0</v>
      </c>
      <c r="W47" s="21">
        <f>IF('OPRAVDANOST PRIJEMA-BROJ'!X47=0,0,'OPRAVDANOST PRIJEMA-BROJ'!X47/'OPRAVDANOST PRIJEMA-BROJ'!D47)</f>
        <v>0</v>
      </c>
    </row>
    <row r="48" spans="1:23" ht="19.5" customHeight="1" x14ac:dyDescent="0.25">
      <c r="A48" s="7">
        <v>45</v>
      </c>
      <c r="B48" s="8" t="s">
        <v>116</v>
      </c>
      <c r="C48" s="9" t="s">
        <v>115</v>
      </c>
      <c r="D48" s="23">
        <f>IF('OPRAVDANOST PRIJEMA-BROJ'!E48=0,0,'OPRAVDANOST PRIJEMA-BROJ'!E48/'OPRAVDANOST PRIJEMA-BROJ'!D48)</f>
        <v>5.7323015190599027E-4</v>
      </c>
      <c r="E48" s="20">
        <f>IF('OPRAVDANOST PRIJEMA-BROJ'!F48=0,0,'OPRAVDANOST PRIJEMA-BROJ'!F48/'OPRAVDANOST PRIJEMA-BROJ'!D48)</f>
        <v>0</v>
      </c>
      <c r="F48" s="20">
        <f>IF('OPRAVDANOST PRIJEMA-BROJ'!G48=0,0,'OPRAVDANOST PRIJEMA-BROJ'!G48/'OPRAVDANOST PRIJEMA-BROJ'!D48)</f>
        <v>0</v>
      </c>
      <c r="G48" s="20">
        <f>IF('OPRAVDANOST PRIJEMA-BROJ'!H48=0,0,'OPRAVDANOST PRIJEMA-BROJ'!H48/'OPRAVDANOST PRIJEMA-BROJ'!D48)</f>
        <v>0</v>
      </c>
      <c r="H48" s="20">
        <f>IF('OPRAVDANOST PRIJEMA-BROJ'!I48=0,0,'OPRAVDANOST PRIJEMA-BROJ'!I48/'OPRAVDANOST PRIJEMA-BROJ'!D48)</f>
        <v>0</v>
      </c>
      <c r="I48" s="20">
        <f>IF('OPRAVDANOST PRIJEMA-BROJ'!J48=0,0,'OPRAVDANOST PRIJEMA-BROJ'!J48/'OPRAVDANOST PRIJEMA-BROJ'!D48)</f>
        <v>0</v>
      </c>
      <c r="J48" s="20">
        <f>IF('OPRAVDANOST PRIJEMA-BROJ'!K48=0,0,'OPRAVDANOST PRIJEMA-BROJ'!K48/'OPRAVDANOST PRIJEMA-BROJ'!D48)</f>
        <v>1.7196904557179708E-3</v>
      </c>
      <c r="K48" s="20">
        <f>IF('OPRAVDANOST PRIJEMA-BROJ'!L48=0,0,'OPRAVDANOST PRIJEMA-BROJ'!L48/'OPRAVDANOST PRIJEMA-BROJ'!D48)</f>
        <v>0</v>
      </c>
      <c r="L48" s="20">
        <f>IF('OPRAVDANOST PRIJEMA-BROJ'!M48=0,0,'OPRAVDANOST PRIJEMA-BROJ'!M48/'OPRAVDANOST PRIJEMA-BROJ'!D48)</f>
        <v>0</v>
      </c>
      <c r="M48" s="20">
        <f>IF('OPRAVDANOST PRIJEMA-BROJ'!N48=0,0,'OPRAVDANOST PRIJEMA-BROJ'!N48/'OPRAVDANOST PRIJEMA-BROJ'!D48)</f>
        <v>0</v>
      </c>
      <c r="N48" s="20">
        <f>IF('OPRAVDANOST PRIJEMA-BROJ'!O48=0,0,'OPRAVDANOST PRIJEMA-BROJ'!O48/'OPRAVDANOST PRIJEMA-BROJ'!D48)</f>
        <v>0</v>
      </c>
      <c r="O48" s="20">
        <f>IF('OPRAVDANOST PRIJEMA-BROJ'!P48=0,0,'OPRAVDANOST PRIJEMA-BROJ'!P48/'OPRAVDANOST PRIJEMA-BROJ'!D48)</f>
        <v>2.8661507595299513E-4</v>
      </c>
      <c r="P48" s="20">
        <f>IF('OPRAVDANOST PRIJEMA-BROJ'!Q48=0,0,'OPRAVDANOST PRIJEMA-BROJ'!Q48/'OPRAVDANOST PRIJEMA-BROJ'!D48)</f>
        <v>0</v>
      </c>
      <c r="Q48" s="20">
        <f>IF('OPRAVDANOST PRIJEMA-BROJ'!R48=0,0,'OPRAVDANOST PRIJEMA-BROJ'!R48/'OPRAVDANOST PRIJEMA-BROJ'!D48)</f>
        <v>0</v>
      </c>
      <c r="R48" s="20">
        <f>IF('OPRAVDANOST PRIJEMA-BROJ'!S48=0,0,'OPRAVDANOST PRIJEMA-BROJ'!S48/'OPRAVDANOST PRIJEMA-BROJ'!D48)</f>
        <v>0.97248495270851243</v>
      </c>
      <c r="S48" s="20">
        <f>IF('OPRAVDANOST PRIJEMA-BROJ'!T48=0,0,'OPRAVDANOST PRIJEMA-BROJ'!T48/'OPRAVDANOST PRIJEMA-BROJ'!D48)</f>
        <v>6.3055316709658927E-3</v>
      </c>
      <c r="T48" s="20">
        <f>IF('OPRAVDANOST PRIJEMA-BROJ'!U48=0,0,'OPRAVDANOST PRIJEMA-BROJ'!U48/'OPRAVDANOST PRIJEMA-BROJ'!D48)</f>
        <v>0</v>
      </c>
      <c r="U48" s="20">
        <f>IF('OPRAVDANOST PRIJEMA-BROJ'!V48=0,0,'OPRAVDANOST PRIJEMA-BROJ'!V48/'OPRAVDANOST PRIJEMA-BROJ'!D48)</f>
        <v>2.8661507595299513E-4</v>
      </c>
      <c r="V48" s="20">
        <f>IF('OPRAVDANOST PRIJEMA-BROJ'!W48=0,0,'OPRAVDANOST PRIJEMA-BROJ'!W48/'OPRAVDANOST PRIJEMA-BROJ'!D48)</f>
        <v>0</v>
      </c>
      <c r="W48" s="21">
        <f>IF('OPRAVDANOST PRIJEMA-BROJ'!X48=0,0,'OPRAVDANOST PRIJEMA-BROJ'!X48/'OPRAVDANOST PRIJEMA-BROJ'!D48)</f>
        <v>1.8343364860991689E-2</v>
      </c>
    </row>
    <row r="49" spans="1:23" ht="19.5" customHeight="1" x14ac:dyDescent="0.25">
      <c r="A49" s="7">
        <v>46</v>
      </c>
      <c r="B49" s="8" t="s">
        <v>117</v>
      </c>
      <c r="C49" s="9" t="s">
        <v>118</v>
      </c>
      <c r="D49" s="23">
        <f>IF('OPRAVDANOST PRIJEMA-BROJ'!E49=0,0,'OPRAVDANOST PRIJEMA-BROJ'!E49/'OPRAVDANOST PRIJEMA-BROJ'!D49)</f>
        <v>1.1096316023080338E-3</v>
      </c>
      <c r="E49" s="20">
        <f>IF('OPRAVDANOST PRIJEMA-BROJ'!F49=0,0,'OPRAVDANOST PRIJEMA-BROJ'!F49/'OPRAVDANOST PRIJEMA-BROJ'!D49)</f>
        <v>2.8850421660008875E-3</v>
      </c>
      <c r="F49" s="20">
        <f>IF('OPRAVDANOST PRIJEMA-BROJ'!G49=0,0,'OPRAVDANOST PRIJEMA-BROJ'!G49/'OPRAVDANOST PRIJEMA-BROJ'!D49)</f>
        <v>1.5534842432312472E-3</v>
      </c>
      <c r="G49" s="20">
        <f>IF('OPRAVDANOST PRIJEMA-BROJ'!H49=0,0,'OPRAVDANOST PRIJEMA-BROJ'!H49/'OPRAVDANOST PRIJEMA-BROJ'!D49)</f>
        <v>0</v>
      </c>
      <c r="H49" s="20">
        <f>IF('OPRAVDANOST PRIJEMA-BROJ'!I49=0,0,'OPRAVDANOST PRIJEMA-BROJ'!I49/'OPRAVDANOST PRIJEMA-BROJ'!D49)</f>
        <v>0</v>
      </c>
      <c r="I49" s="20">
        <f>IF('OPRAVDANOST PRIJEMA-BROJ'!J49=0,0,'OPRAVDANOST PRIJEMA-BROJ'!J49/'OPRAVDANOST PRIJEMA-BROJ'!D49)</f>
        <v>6.6577896138482028E-4</v>
      </c>
      <c r="J49" s="20">
        <f>IF('OPRAVDANOST PRIJEMA-BROJ'!K49=0,0,'OPRAVDANOST PRIJEMA-BROJ'!K49/'OPRAVDANOST PRIJEMA-BROJ'!D49)</f>
        <v>3.9946737683089215E-3</v>
      </c>
      <c r="K49" s="20">
        <f>IF('OPRAVDANOST PRIJEMA-BROJ'!L49=0,0,'OPRAVDANOST PRIJEMA-BROJ'!L49/'OPRAVDANOST PRIJEMA-BROJ'!D49)</f>
        <v>0</v>
      </c>
      <c r="L49" s="20">
        <f>IF('OPRAVDANOST PRIJEMA-BROJ'!M49=0,0,'OPRAVDANOST PRIJEMA-BROJ'!M49/'OPRAVDANOST PRIJEMA-BROJ'!D49)</f>
        <v>6.6577896138482028E-4</v>
      </c>
      <c r="M49" s="20">
        <f>IF('OPRAVDANOST PRIJEMA-BROJ'!N49=0,0,'OPRAVDANOST PRIJEMA-BROJ'!N49/'OPRAVDANOST PRIJEMA-BROJ'!D49)</f>
        <v>1.0652463382157125E-2</v>
      </c>
      <c r="N49" s="20">
        <f>IF('OPRAVDANOST PRIJEMA-BROJ'!O49=0,0,'OPRAVDANOST PRIJEMA-BROJ'!O49/'OPRAVDANOST PRIJEMA-BROJ'!D49)</f>
        <v>0</v>
      </c>
      <c r="O49" s="20">
        <f>IF('OPRAVDANOST PRIJEMA-BROJ'!P49=0,0,'OPRAVDANOST PRIJEMA-BROJ'!P49/'OPRAVDANOST PRIJEMA-BROJ'!D49)</f>
        <v>0.14314247669773636</v>
      </c>
      <c r="P49" s="20">
        <f>IF('OPRAVDANOST PRIJEMA-BROJ'!Q49=0,0,'OPRAVDANOST PRIJEMA-BROJ'!Q49/'OPRAVDANOST PRIJEMA-BROJ'!D49)</f>
        <v>4.4385264092321349E-4</v>
      </c>
      <c r="Q49" s="20">
        <f>IF('OPRAVDANOST PRIJEMA-BROJ'!R49=0,0,'OPRAVDANOST PRIJEMA-BROJ'!R49/'OPRAVDANOST PRIJEMA-BROJ'!D49)</f>
        <v>0.11984021304926765</v>
      </c>
      <c r="R49" s="20">
        <f>IF('OPRAVDANOST PRIJEMA-BROJ'!S49=0,0,'OPRAVDANOST PRIJEMA-BROJ'!S49/'OPRAVDANOST PRIJEMA-BROJ'!D49)</f>
        <v>0.64070128717265873</v>
      </c>
      <c r="S49" s="20">
        <f>IF('OPRAVDANOST PRIJEMA-BROJ'!T49=0,0,'OPRAVDANOST PRIJEMA-BROJ'!T49/'OPRAVDANOST PRIJEMA-BROJ'!D49)</f>
        <v>2.4411895250776743E-3</v>
      </c>
      <c r="T49" s="20">
        <f>IF('OPRAVDANOST PRIJEMA-BROJ'!U49=0,0,'OPRAVDANOST PRIJEMA-BROJ'!U49/'OPRAVDANOST PRIJEMA-BROJ'!D49)</f>
        <v>6.6577896138482028E-4</v>
      </c>
      <c r="U49" s="20">
        <f>IF('OPRAVDANOST PRIJEMA-BROJ'!V49=0,0,'OPRAVDANOST PRIJEMA-BROJ'!V49/'OPRAVDANOST PRIJEMA-BROJ'!D49)</f>
        <v>4.1278295605858856E-2</v>
      </c>
      <c r="V49" s="20">
        <f>IF('OPRAVDANOST PRIJEMA-BROJ'!W49=0,0,'OPRAVDANOST PRIJEMA-BROJ'!W49/'OPRAVDANOST PRIJEMA-BROJ'!D49)</f>
        <v>2.2192632046160674E-4</v>
      </c>
      <c r="W49" s="21">
        <f>IF('OPRAVDANOST PRIJEMA-BROJ'!X49=0,0,'OPRAVDANOST PRIJEMA-BROJ'!X49/'OPRAVDANOST PRIJEMA-BROJ'!D49)</f>
        <v>2.9738126941855306E-2</v>
      </c>
    </row>
    <row r="50" spans="1:23" s="1" customFormat="1" ht="24" customHeight="1" x14ac:dyDescent="0.25">
      <c r="A50" s="12"/>
      <c r="B50" s="13"/>
      <c r="C50" s="14" t="s">
        <v>109</v>
      </c>
      <c r="D50" s="24">
        <f>IF('OPRAVDANOST PRIJEMA-BROJ'!E50=0,0,'OPRAVDANOST PRIJEMA-BROJ'!E50/'OPRAVDANOST PRIJEMA-BROJ'!D50)</f>
        <v>1.4546150152136789E-4</v>
      </c>
      <c r="E50" s="25">
        <f>IF('OPRAVDANOST PRIJEMA-BROJ'!F50=0,0,'OPRAVDANOST PRIJEMA-BROJ'!F50/'OPRAVDANOST PRIJEMA-BROJ'!D50)</f>
        <v>9.7638542117082564E-5</v>
      </c>
      <c r="F50" s="25">
        <f>IF('OPRAVDANOST PRIJEMA-BROJ'!G50=0,0,'OPRAVDANOST PRIJEMA-BROJ'!G50/'OPRAVDANOST PRIJEMA-BROJ'!D50)</f>
        <v>7.7712309031963665E-5</v>
      </c>
      <c r="G50" s="25">
        <f>IF('OPRAVDANOST PRIJEMA-BROJ'!H50=0,0,'OPRAVDANOST PRIJEMA-BROJ'!H50/'OPRAVDANOST PRIJEMA-BROJ'!D50)</f>
        <v>2.7099676995761689E-4</v>
      </c>
      <c r="H50" s="25">
        <f>IF('OPRAVDANOST PRIJEMA-BROJ'!I50=0,0,'OPRAVDANOST PRIJEMA-BROJ'!I50/'OPRAVDANOST PRIJEMA-BROJ'!D50)</f>
        <v>9.963116542559445E-4</v>
      </c>
      <c r="I50" s="25">
        <f>IF('OPRAVDANOST PRIJEMA-BROJ'!J50=0,0,'OPRAVDANOST PRIJEMA-BROJ'!J50/'OPRAVDANOST PRIJEMA-BROJ'!D50)</f>
        <v>1.9926233085118891E-4</v>
      </c>
      <c r="J50" s="25">
        <f>IF('OPRAVDANOST PRIJEMA-BROJ'!K50=0,0,'OPRAVDANOST PRIJEMA-BROJ'!K50/'OPRAVDANOST PRIJEMA-BROJ'!D50)</f>
        <v>5.3402304668118627E-4</v>
      </c>
      <c r="K50" s="25">
        <f>IF('OPRAVDANOST PRIJEMA-BROJ'!L50=0,0,'OPRAVDANOST PRIJEMA-BROJ'!L50/'OPRAVDANOST PRIJEMA-BROJ'!D50)</f>
        <v>4.6428123088327011E-4</v>
      </c>
      <c r="L50" s="25">
        <f>IF('OPRAVDANOST PRIJEMA-BROJ'!M50=0,0,'OPRAVDANOST PRIJEMA-BROJ'!M50/'OPRAVDANOST PRIJEMA-BROJ'!D50)</f>
        <v>2.9889349627678334E-4</v>
      </c>
      <c r="M50" s="25">
        <f>IF('OPRAVDANOST PRIJEMA-BROJ'!N50=0,0,'OPRAVDANOST PRIJEMA-BROJ'!N50/'OPRAVDANOST PRIJEMA-BROJ'!D50)</f>
        <v>2.9690087296827146E-4</v>
      </c>
      <c r="N50" s="25">
        <f>IF('OPRAVDANOST PRIJEMA-BROJ'!O50=0,0,'OPRAVDANOST PRIJEMA-BROJ'!O50/'OPRAVDANOST PRIJEMA-BROJ'!D50)</f>
        <v>2.7896726319166447E-5</v>
      </c>
      <c r="O50" s="25">
        <f>IF('OPRAVDANOST PRIJEMA-BROJ'!P50=0,0,'OPRAVDANOST PRIJEMA-BROJ'!P50/'OPRAVDANOST PRIJEMA-BROJ'!D50)</f>
        <v>1.0303855128314977E-2</v>
      </c>
      <c r="P50" s="25">
        <f>IF('OPRAVDANOST PRIJEMA-BROJ'!Q50=0,0,'OPRAVDANOST PRIJEMA-BROJ'!Q50/'OPRAVDANOST PRIJEMA-BROJ'!D50)</f>
        <v>1.8326156568383843E-2</v>
      </c>
      <c r="Q50" s="25">
        <f>IF('OPRAVDANOST PRIJEMA-BROJ'!R50=0,0,'OPRAVDANOST PRIJEMA-BROJ'!R50/'OPRAVDANOST PRIJEMA-BROJ'!D50)</f>
        <v>3.8023237973023864E-2</v>
      </c>
      <c r="R50" s="25">
        <f>IF('OPRAVDANOST PRIJEMA-BROJ'!S50=0,0,'OPRAVDANOST PRIJEMA-BROJ'!S50/'OPRAVDANOST PRIJEMA-BROJ'!D50)</f>
        <v>0.90564131584872798</v>
      </c>
      <c r="S50" s="25">
        <f>IF('OPRAVDANOST PRIJEMA-BROJ'!T50=0,0,'OPRAVDANOST PRIJEMA-BROJ'!T50/'OPRAVDANOST PRIJEMA-BROJ'!D50)</f>
        <v>3.5090096462894365E-3</v>
      </c>
      <c r="T50" s="25">
        <f>IF('OPRAVDANOST PRIJEMA-BROJ'!U50=0,0,'OPRAVDANOST PRIJEMA-BROJ'!U50/'OPRAVDANOST PRIJEMA-BROJ'!D50)</f>
        <v>9.9631165425594456E-5</v>
      </c>
      <c r="U50" s="25">
        <f>IF('OPRAVDANOST PRIJEMA-BROJ'!V50=0,0,'OPRAVDANOST PRIJEMA-BROJ'!V50/'OPRAVDANOST PRIJEMA-BROJ'!D50)</f>
        <v>1.060075600128325E-3</v>
      </c>
      <c r="V50" s="25">
        <f>IF('OPRAVDANOST PRIJEMA-BROJ'!W50=0,0,'OPRAVDANOST PRIJEMA-BROJ'!W50/'OPRAVDANOST PRIJEMA-BROJ'!D50)</f>
        <v>1.813287210745819E-4</v>
      </c>
      <c r="W50" s="26">
        <f>IF('OPRAVDANOST PRIJEMA-BROJ'!X50=0,0,'OPRAVDANOST PRIJEMA-BROJ'!X50/'OPRAVDANOST PRIJEMA-BROJ'!D50)</f>
        <v>1.9446010867767524E-2</v>
      </c>
    </row>
    <row r="51" spans="1:23" x14ac:dyDescent="0.25">
      <c r="C51" s="16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</row>
    <row r="52" spans="1:23" x14ac:dyDescent="0.25"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</row>
    <row r="53" spans="1:23" x14ac:dyDescent="0.25"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</row>
    <row r="54" spans="1:23" x14ac:dyDescent="0.25"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</row>
    <row r="55" spans="1:23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</row>
    <row r="56" spans="1:23" x14ac:dyDescent="0.25"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</row>
    <row r="57" spans="1:23" x14ac:dyDescent="0.25"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</row>
    <row r="58" spans="1:23" x14ac:dyDescent="0.25"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</row>
    <row r="59" spans="1:23" x14ac:dyDescent="0.25"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</row>
    <row r="60" spans="1:23" x14ac:dyDescent="0.25"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</row>
    <row r="61" spans="1:23" x14ac:dyDescent="0.25"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</row>
    <row r="62" spans="1:23" x14ac:dyDescent="0.25"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</row>
    <row r="63" spans="1:23" x14ac:dyDescent="0.25"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</row>
    <row r="64" spans="1:23" x14ac:dyDescent="0.25"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</row>
    <row r="65" spans="4:23" x14ac:dyDescent="0.25"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</row>
    <row r="66" spans="4:23" x14ac:dyDescent="0.25"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</row>
    <row r="67" spans="4:23" x14ac:dyDescent="0.25"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</row>
    <row r="68" spans="4:23" x14ac:dyDescent="0.25"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</row>
    <row r="69" spans="4:23" x14ac:dyDescent="0.25"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</row>
    <row r="70" spans="4:23" x14ac:dyDescent="0.25"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</row>
    <row r="71" spans="4:23" x14ac:dyDescent="0.25"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</row>
    <row r="72" spans="4:23" x14ac:dyDescent="0.25"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</row>
    <row r="73" spans="4:23" x14ac:dyDescent="0.25"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</row>
    <row r="74" spans="4:23" x14ac:dyDescent="0.25"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</row>
    <row r="75" spans="4:23" x14ac:dyDescent="0.25"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</row>
    <row r="76" spans="4:23" x14ac:dyDescent="0.25"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</row>
    <row r="77" spans="4:23" x14ac:dyDescent="0.25"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</row>
    <row r="78" spans="4:23" x14ac:dyDescent="0.25"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</row>
    <row r="79" spans="4:23" x14ac:dyDescent="0.25"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</row>
    <row r="80" spans="4:23" x14ac:dyDescent="0.25"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</row>
    <row r="81" spans="4:23" x14ac:dyDescent="0.25"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</row>
    <row r="82" spans="4:23" x14ac:dyDescent="0.25"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</row>
    <row r="83" spans="4:23" x14ac:dyDescent="0.25"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</row>
    <row r="84" spans="4:23" x14ac:dyDescent="0.25"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</row>
    <row r="85" spans="4:23" x14ac:dyDescent="0.25"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</row>
    <row r="86" spans="4:23" x14ac:dyDescent="0.25"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</row>
    <row r="87" spans="4:23" x14ac:dyDescent="0.25"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</row>
    <row r="88" spans="4:23" x14ac:dyDescent="0.25"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</row>
    <row r="89" spans="4:23" x14ac:dyDescent="0.25"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</row>
    <row r="90" spans="4:23" x14ac:dyDescent="0.25"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</row>
    <row r="91" spans="4:23" x14ac:dyDescent="0.25"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</row>
    <row r="92" spans="4:23" x14ac:dyDescent="0.25"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</row>
    <row r="93" spans="4:23" x14ac:dyDescent="0.25"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</row>
    <row r="94" spans="4:23" x14ac:dyDescent="0.25"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</row>
    <row r="95" spans="4:23" x14ac:dyDescent="0.25"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</row>
    <row r="96" spans="4:23" x14ac:dyDescent="0.25"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</row>
    <row r="97" spans="4:23" x14ac:dyDescent="0.25"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</row>
    <row r="98" spans="4:23" x14ac:dyDescent="0.25"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</row>
    <row r="99" spans="4:23" x14ac:dyDescent="0.25"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</row>
    <row r="100" spans="4:23" x14ac:dyDescent="0.25"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</row>
    <row r="101" spans="4:23" x14ac:dyDescent="0.25"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</row>
    <row r="102" spans="4:23" x14ac:dyDescent="0.25"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</row>
    <row r="103" spans="4:23" x14ac:dyDescent="0.25"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</row>
    <row r="104" spans="4:23" x14ac:dyDescent="0.25"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</row>
    <row r="105" spans="4:23" x14ac:dyDescent="0.25"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</row>
    <row r="106" spans="4:23" x14ac:dyDescent="0.25"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</row>
    <row r="107" spans="4:23" x14ac:dyDescent="0.25"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</row>
    <row r="108" spans="4:23" x14ac:dyDescent="0.25"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</row>
    <row r="109" spans="4:23" x14ac:dyDescent="0.25"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</row>
    <row r="110" spans="4:23" x14ac:dyDescent="0.25"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</row>
    <row r="111" spans="4:23" x14ac:dyDescent="0.25"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</row>
    <row r="112" spans="4:23" x14ac:dyDescent="0.25"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</row>
    <row r="113" spans="4:23" x14ac:dyDescent="0.25"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</row>
    <row r="114" spans="4:23" x14ac:dyDescent="0.25"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</row>
    <row r="115" spans="4:23" x14ac:dyDescent="0.25"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</row>
    <row r="116" spans="4:23" x14ac:dyDescent="0.25"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</row>
    <row r="117" spans="4:23" x14ac:dyDescent="0.25"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</row>
    <row r="118" spans="4:23" x14ac:dyDescent="0.25"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</row>
    <row r="119" spans="4:23" x14ac:dyDescent="0.25"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</row>
    <row r="120" spans="4:23" x14ac:dyDescent="0.25"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</row>
    <row r="121" spans="4:23" x14ac:dyDescent="0.25"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</row>
    <row r="122" spans="4:23" x14ac:dyDescent="0.25"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</row>
    <row r="123" spans="4:23" x14ac:dyDescent="0.25"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</row>
    <row r="124" spans="4:23" x14ac:dyDescent="0.25"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</row>
    <row r="125" spans="4:23" x14ac:dyDescent="0.25"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</row>
    <row r="126" spans="4:23" x14ac:dyDescent="0.25"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</row>
    <row r="127" spans="4:23" x14ac:dyDescent="0.25"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</row>
    <row r="128" spans="4:23" x14ac:dyDescent="0.25"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</row>
    <row r="129" spans="4:23" x14ac:dyDescent="0.25"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</row>
    <row r="130" spans="4:23" x14ac:dyDescent="0.25"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</row>
    <row r="131" spans="4:23" x14ac:dyDescent="0.25"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</row>
    <row r="132" spans="4:23" x14ac:dyDescent="0.25"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</row>
    <row r="133" spans="4:23" x14ac:dyDescent="0.25"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</row>
    <row r="134" spans="4:23" x14ac:dyDescent="0.25"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</row>
    <row r="135" spans="4:23" x14ac:dyDescent="0.25"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</row>
    <row r="136" spans="4:23" x14ac:dyDescent="0.25"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</row>
    <row r="137" spans="4:23" x14ac:dyDescent="0.25"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</row>
    <row r="138" spans="4:23" x14ac:dyDescent="0.25"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</row>
    <row r="139" spans="4:23" x14ac:dyDescent="0.25"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</row>
    <row r="140" spans="4:23" x14ac:dyDescent="0.25"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</row>
    <row r="141" spans="4:23" x14ac:dyDescent="0.25"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</row>
    <row r="142" spans="4:23" x14ac:dyDescent="0.25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</row>
    <row r="143" spans="4:23" x14ac:dyDescent="0.25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</row>
    <row r="144" spans="4:23" x14ac:dyDescent="0.25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</row>
    <row r="145" spans="4:23" x14ac:dyDescent="0.25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</row>
    <row r="146" spans="4:23" x14ac:dyDescent="0.25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</row>
    <row r="147" spans="4:23" x14ac:dyDescent="0.25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</row>
    <row r="148" spans="4:23" x14ac:dyDescent="0.25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</row>
    <row r="149" spans="4:23" x14ac:dyDescent="0.25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</row>
    <row r="150" spans="4:23" x14ac:dyDescent="0.25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</row>
    <row r="151" spans="4:23" x14ac:dyDescent="0.25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</row>
    <row r="152" spans="4:23" x14ac:dyDescent="0.25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</row>
    <row r="153" spans="4:23" x14ac:dyDescent="0.25"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4:23" x14ac:dyDescent="0.25"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</row>
    <row r="155" spans="4:23" x14ac:dyDescent="0.25"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</row>
    <row r="156" spans="4:23" x14ac:dyDescent="0.25"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</row>
    <row r="157" spans="4:23" x14ac:dyDescent="0.25"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</row>
    <row r="158" spans="4:23" x14ac:dyDescent="0.25"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</row>
    <row r="159" spans="4:23" x14ac:dyDescent="0.25"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</row>
    <row r="160" spans="4:23" x14ac:dyDescent="0.25"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</row>
    <row r="161" spans="4:23" x14ac:dyDescent="0.25"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</row>
    <row r="162" spans="4:23" x14ac:dyDescent="0.25"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</row>
    <row r="163" spans="4:23" x14ac:dyDescent="0.25"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</row>
    <row r="164" spans="4:23" x14ac:dyDescent="0.25"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</row>
    <row r="165" spans="4:23" x14ac:dyDescent="0.25"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</row>
    <row r="166" spans="4:23" x14ac:dyDescent="0.25"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</row>
    <row r="167" spans="4:23" x14ac:dyDescent="0.25"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</row>
    <row r="168" spans="4:23" x14ac:dyDescent="0.25"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</row>
    <row r="169" spans="4:23" x14ac:dyDescent="0.25"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4:23" x14ac:dyDescent="0.25"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</row>
    <row r="171" spans="4:23" x14ac:dyDescent="0.25"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</row>
    <row r="172" spans="4:23" x14ac:dyDescent="0.25"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</row>
    <row r="173" spans="4:23" x14ac:dyDescent="0.25"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</row>
    <row r="174" spans="4:23" x14ac:dyDescent="0.25"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</row>
    <row r="175" spans="4:23" x14ac:dyDescent="0.25"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</row>
    <row r="176" spans="4:23" x14ac:dyDescent="0.25"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</row>
    <row r="177" spans="4:23" x14ac:dyDescent="0.25"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</row>
    <row r="178" spans="4:23" x14ac:dyDescent="0.25"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</row>
    <row r="179" spans="4:23" x14ac:dyDescent="0.25"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</row>
    <row r="180" spans="4:23" x14ac:dyDescent="0.25"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</row>
    <row r="181" spans="4:23" x14ac:dyDescent="0.25"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</row>
    <row r="182" spans="4:23" x14ac:dyDescent="0.25"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</row>
    <row r="183" spans="4:23" x14ac:dyDescent="0.25"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</row>
    <row r="184" spans="4:23" x14ac:dyDescent="0.25"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</row>
    <row r="185" spans="4:23" x14ac:dyDescent="0.25"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</row>
    <row r="186" spans="4:23" x14ac:dyDescent="0.25"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4:23" x14ac:dyDescent="0.25"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4:23" x14ac:dyDescent="0.25"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</row>
    <row r="189" spans="4:23" x14ac:dyDescent="0.25"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</row>
    <row r="190" spans="4:23" x14ac:dyDescent="0.25"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</row>
    <row r="191" spans="4:23" x14ac:dyDescent="0.25"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</row>
    <row r="192" spans="4:23" x14ac:dyDescent="0.25"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</row>
    <row r="193" spans="4:23" x14ac:dyDescent="0.25"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</row>
  </sheetData>
  <mergeCells count="3">
    <mergeCell ref="A1:A3"/>
    <mergeCell ref="B1:C2"/>
    <mergeCell ref="D1:W1"/>
  </mergeCells>
  <printOptions gridLines="1"/>
  <pageMargins left="0.19685039370078741" right="0.19685039370078741" top="0.78740157480314965" bottom="0.39370078740157483" header="0.15748031496062992" footer="0.15748031496062992"/>
  <pageSetup paperSize="9" scale="85" pageOrder="overThenDown" orientation="landscape" r:id="rId1"/>
  <headerFooter alignWithMargins="0">
    <oddHeader>&amp;L&amp;G&amp;R
&amp;D&amp;C&amp;"Times New Roman,Bold"Analiza bolničkih računa ispostavljenih po DTS-u
 prema opravdanosti prijema za razdoblje siječanj - prosinac 2023. godine</oddHeader>
    <oddFooter>&amp;L&amp;F&amp;R&amp;"Times New Roman,Bold"&amp;10Str. &amp;P /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44</vt:i4>
      </vt:variant>
    </vt:vector>
  </HeadingPairs>
  <TitlesOfParts>
    <vt:vector size="46" baseType="lpstr">
      <vt:lpstr>OPRAVDANOST PRIJEMA-BROJ</vt:lpstr>
      <vt:lpstr>OPRAVDANOST PRIJEMA-UDIO</vt:lpstr>
      <vt:lpstr>_A1</vt:lpstr>
      <vt:lpstr>_A10</vt:lpstr>
      <vt:lpstr>_A11</vt:lpstr>
      <vt:lpstr>_A12</vt:lpstr>
      <vt:lpstr>_A13</vt:lpstr>
      <vt:lpstr>_A14</vt:lpstr>
      <vt:lpstr>_A15</vt:lpstr>
      <vt:lpstr>_A16</vt:lpstr>
      <vt:lpstr>_A17</vt:lpstr>
      <vt:lpstr>_A18</vt:lpstr>
      <vt:lpstr>_A19</vt:lpstr>
      <vt:lpstr>_A2</vt:lpstr>
      <vt:lpstr>_A20</vt:lpstr>
      <vt:lpstr>_A3</vt:lpstr>
      <vt:lpstr>_A4</vt:lpstr>
      <vt:lpstr>_A5</vt:lpstr>
      <vt:lpstr>_A6</vt:lpstr>
      <vt:lpstr>_A7</vt:lpstr>
      <vt:lpstr>_A8</vt:lpstr>
      <vt:lpstr>_A9</vt:lpstr>
      <vt:lpstr>_B1</vt:lpstr>
      <vt:lpstr>_B10</vt:lpstr>
      <vt:lpstr>_B11</vt:lpstr>
      <vt:lpstr>_B12</vt:lpstr>
      <vt:lpstr>_B13</vt:lpstr>
      <vt:lpstr>_B14</vt:lpstr>
      <vt:lpstr>_B15</vt:lpstr>
      <vt:lpstr>_B16</vt:lpstr>
      <vt:lpstr>_B17</vt:lpstr>
      <vt:lpstr>_B18</vt:lpstr>
      <vt:lpstr>_B19</vt:lpstr>
      <vt:lpstr>_B2</vt:lpstr>
      <vt:lpstr>_B20</vt:lpstr>
      <vt:lpstr>_B21</vt:lpstr>
      <vt:lpstr>_B3</vt:lpstr>
      <vt:lpstr>_B4</vt:lpstr>
      <vt:lpstr>_B5</vt:lpstr>
      <vt:lpstr>_B6</vt:lpstr>
      <vt:lpstr>_B7</vt:lpstr>
      <vt:lpstr>_B8</vt:lpstr>
      <vt:lpstr>_B9</vt:lpstr>
      <vt:lpstr>'OPRAVDANOST PRIJEMA-UDIO'!Print_Area</vt:lpstr>
      <vt:lpstr>'OPRAVDANOST PRIJEMA-BROJ'!Print_Titles</vt:lpstr>
      <vt:lpstr>'OPRAVDANOST PRIJEMA-UDIO'!Print_Titles</vt:lpstr>
    </vt:vector>
  </TitlesOfParts>
  <Company>HZZO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HZZO</dc:creator>
  <cp:lastModifiedBy>HZZO</cp:lastModifiedBy>
  <cp:lastPrinted>2013-05-13T10:08:49Z</cp:lastPrinted>
  <dcterms:created xsi:type="dcterms:W3CDTF">2010-11-09T08:16:53Z</dcterms:created>
  <dcterms:modified xsi:type="dcterms:W3CDTF">2024-01-12T09:02:15Z</dcterms:modified>
</cp:coreProperties>
</file>