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11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  <sheet name="lipanj" sheetId="6" r:id="rId6"/>
    <sheet name="srpanj" sheetId="7" r:id="rId7"/>
    <sheet name="kolovoz" sheetId="8" r:id="rId8"/>
    <sheet name="rujan" sheetId="9" r:id="rId9"/>
    <sheet name="listopad" sheetId="10" r:id="rId10"/>
    <sheet name="studeni" sheetId="11" r:id="rId11"/>
    <sheet name="prosinac" sheetId="12" r:id="rId12"/>
  </sheets>
  <definedNames>
    <definedName name="A1" localSheetId="7">'kolovoz'!#REF!</definedName>
    <definedName name="A1" localSheetId="5">'lipanj'!#REF!</definedName>
    <definedName name="A1" localSheetId="9">'listopad'!#REF!</definedName>
    <definedName name="A1" localSheetId="2">'ožujak'!#REF!</definedName>
    <definedName name="A1" localSheetId="11">'prosinac'!#REF!</definedName>
    <definedName name="A1" localSheetId="8">'rujan'!#REF!</definedName>
    <definedName name="A1" localSheetId="0">'siječanj'!#REF!</definedName>
    <definedName name="A1" localSheetId="6">'srpanj'!#REF!</definedName>
    <definedName name="A1" localSheetId="10">'studeni'!#REF!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7">'kolovoz'!#REF!</definedName>
    <definedName name="A10" localSheetId="5">'lipanj'!#REF!</definedName>
    <definedName name="A10" localSheetId="9">'listopad'!#REF!</definedName>
    <definedName name="A10" localSheetId="2">'ožujak'!#REF!</definedName>
    <definedName name="A10" localSheetId="11">'prosinac'!#REF!</definedName>
    <definedName name="A10" localSheetId="8">'rujan'!#REF!</definedName>
    <definedName name="A10" localSheetId="0">'siječanj'!#REF!</definedName>
    <definedName name="A10" localSheetId="6">'srpanj'!#REF!</definedName>
    <definedName name="A10" localSheetId="10">'studeni'!#REF!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7">'kolovoz'!#REF!</definedName>
    <definedName name="A11" localSheetId="5">'lipanj'!#REF!</definedName>
    <definedName name="A11" localSheetId="9">'listopad'!#REF!</definedName>
    <definedName name="A11" localSheetId="2">'ožujak'!#REF!</definedName>
    <definedName name="A11" localSheetId="11">'prosinac'!#REF!</definedName>
    <definedName name="A11" localSheetId="8">'rujan'!#REF!</definedName>
    <definedName name="A11" localSheetId="0">'siječanj'!#REF!</definedName>
    <definedName name="A11" localSheetId="6">'srpanj'!#REF!</definedName>
    <definedName name="A11" localSheetId="10">'studeni'!#REF!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7">'kolovoz'!#REF!</definedName>
    <definedName name="A12" localSheetId="5">'lipanj'!#REF!</definedName>
    <definedName name="A12" localSheetId="9">'listopad'!#REF!</definedName>
    <definedName name="A12" localSheetId="2">'ožujak'!#REF!</definedName>
    <definedName name="A12" localSheetId="11">'prosinac'!#REF!</definedName>
    <definedName name="A12" localSheetId="8">'rujan'!#REF!</definedName>
    <definedName name="A12" localSheetId="0">'siječanj'!#REF!</definedName>
    <definedName name="A12" localSheetId="6">'srpanj'!#REF!</definedName>
    <definedName name="A12" localSheetId="10">'studeni'!#REF!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7">'kolovoz'!#REF!</definedName>
    <definedName name="A13" localSheetId="5">'lipanj'!#REF!</definedName>
    <definedName name="A13" localSheetId="9">'listopad'!#REF!</definedName>
    <definedName name="A13" localSheetId="2">'ožujak'!#REF!</definedName>
    <definedName name="A13" localSheetId="11">'prosinac'!#REF!</definedName>
    <definedName name="A13" localSheetId="8">'rujan'!#REF!</definedName>
    <definedName name="A13" localSheetId="0">'siječanj'!#REF!</definedName>
    <definedName name="A13" localSheetId="6">'srpanj'!#REF!</definedName>
    <definedName name="A13" localSheetId="10">'studeni'!#REF!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7">'kolovoz'!#REF!</definedName>
    <definedName name="A14" localSheetId="5">'lipanj'!#REF!</definedName>
    <definedName name="A14" localSheetId="9">'listopad'!#REF!</definedName>
    <definedName name="A14" localSheetId="2">'ožujak'!#REF!</definedName>
    <definedName name="A14" localSheetId="11">'prosinac'!#REF!</definedName>
    <definedName name="A14" localSheetId="8">'rujan'!#REF!</definedName>
    <definedName name="A14" localSheetId="0">'siječanj'!#REF!</definedName>
    <definedName name="A14" localSheetId="6">'srpanj'!#REF!</definedName>
    <definedName name="A14" localSheetId="10">'studeni'!#REF!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7">'kolovoz'!#REF!</definedName>
    <definedName name="A15" localSheetId="5">'lipanj'!#REF!</definedName>
    <definedName name="A15" localSheetId="9">'listopad'!#REF!</definedName>
    <definedName name="A15" localSheetId="2">'ožujak'!#REF!</definedName>
    <definedName name="A15" localSheetId="11">'prosinac'!#REF!</definedName>
    <definedName name="A15" localSheetId="8">'rujan'!#REF!</definedName>
    <definedName name="A15" localSheetId="0">'siječanj'!#REF!</definedName>
    <definedName name="A15" localSheetId="6">'srpanj'!#REF!</definedName>
    <definedName name="A15" localSheetId="10">'studeni'!#REF!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7">'kolovoz'!#REF!</definedName>
    <definedName name="A16" localSheetId="5">'lipanj'!#REF!</definedName>
    <definedName name="A16" localSheetId="9">'listopad'!#REF!</definedName>
    <definedName name="A16" localSheetId="2">'ožujak'!#REF!</definedName>
    <definedName name="A16" localSheetId="11">'prosinac'!#REF!</definedName>
    <definedName name="A16" localSheetId="8">'rujan'!#REF!</definedName>
    <definedName name="A16" localSheetId="0">'siječanj'!#REF!</definedName>
    <definedName name="A16" localSheetId="6">'srpanj'!#REF!</definedName>
    <definedName name="A16" localSheetId="10">'studeni'!#REF!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7">'kolovoz'!#REF!</definedName>
    <definedName name="A17" localSheetId="5">'lipanj'!#REF!</definedName>
    <definedName name="A17" localSheetId="9">'listopad'!#REF!</definedName>
    <definedName name="A17" localSheetId="2">'ožujak'!#REF!</definedName>
    <definedName name="A17" localSheetId="11">'prosinac'!#REF!</definedName>
    <definedName name="A17" localSheetId="8">'rujan'!#REF!</definedName>
    <definedName name="A17" localSheetId="0">'siječanj'!#REF!</definedName>
    <definedName name="A17" localSheetId="6">'srpanj'!#REF!</definedName>
    <definedName name="A17" localSheetId="10">'studeni'!#REF!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7">'kolovoz'!#REF!</definedName>
    <definedName name="A18" localSheetId="5">'lipanj'!#REF!</definedName>
    <definedName name="A18" localSheetId="9">'listopad'!#REF!</definedName>
    <definedName name="A18" localSheetId="2">'ožujak'!#REF!</definedName>
    <definedName name="A18" localSheetId="11">'prosinac'!#REF!</definedName>
    <definedName name="A18" localSheetId="8">'rujan'!#REF!</definedName>
    <definedName name="A18" localSheetId="0">'siječanj'!#REF!</definedName>
    <definedName name="A18" localSheetId="6">'srpanj'!#REF!</definedName>
    <definedName name="A18" localSheetId="10">'studeni'!#REF!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7">'kolovoz'!#REF!</definedName>
    <definedName name="A19" localSheetId="5">'lipanj'!#REF!</definedName>
    <definedName name="A19" localSheetId="9">'listopad'!#REF!</definedName>
    <definedName name="A19" localSheetId="2">'ožujak'!#REF!</definedName>
    <definedName name="A19" localSheetId="11">'prosinac'!#REF!</definedName>
    <definedName name="A19" localSheetId="8">'rujan'!#REF!</definedName>
    <definedName name="A19" localSheetId="0">'siječanj'!#REF!</definedName>
    <definedName name="A19" localSheetId="6">'srpanj'!#REF!</definedName>
    <definedName name="A19" localSheetId="10">'studeni'!#REF!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7">'kolovoz'!#REF!</definedName>
    <definedName name="A2" localSheetId="5">'lipanj'!#REF!</definedName>
    <definedName name="A2" localSheetId="9">'listopad'!#REF!</definedName>
    <definedName name="A2" localSheetId="2">'ožujak'!#REF!</definedName>
    <definedName name="A2" localSheetId="11">'prosinac'!#REF!</definedName>
    <definedName name="A2" localSheetId="8">'rujan'!#REF!</definedName>
    <definedName name="A2" localSheetId="0">'siječanj'!#REF!</definedName>
    <definedName name="A2" localSheetId="6">'srpanj'!#REF!</definedName>
    <definedName name="A2" localSheetId="10">'studeni'!#REF!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7">'kolovoz'!#REF!</definedName>
    <definedName name="A20" localSheetId="5">'lipanj'!#REF!</definedName>
    <definedName name="A20" localSheetId="9">'listopad'!#REF!</definedName>
    <definedName name="A20" localSheetId="2">'ožujak'!#REF!</definedName>
    <definedName name="A20" localSheetId="11">'prosinac'!#REF!</definedName>
    <definedName name="A20" localSheetId="8">'rujan'!#REF!</definedName>
    <definedName name="A20" localSheetId="0">'siječanj'!#REF!</definedName>
    <definedName name="A20" localSheetId="6">'srpanj'!#REF!</definedName>
    <definedName name="A20" localSheetId="10">'studeni'!#REF!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7">'kolovoz'!#REF!</definedName>
    <definedName name="A3" localSheetId="5">'lipanj'!#REF!</definedName>
    <definedName name="A3" localSheetId="9">'listopad'!#REF!</definedName>
    <definedName name="A3" localSheetId="2">'ožujak'!#REF!</definedName>
    <definedName name="A3" localSheetId="11">'prosinac'!#REF!</definedName>
    <definedName name="A3" localSheetId="8">'rujan'!#REF!</definedName>
    <definedName name="A3" localSheetId="0">'siječanj'!#REF!</definedName>
    <definedName name="A3" localSheetId="6">'srpanj'!#REF!</definedName>
    <definedName name="A3" localSheetId="10">'studeni'!#REF!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7">'kolovoz'!#REF!</definedName>
    <definedName name="A4" localSheetId="5">'lipanj'!#REF!</definedName>
    <definedName name="A4" localSheetId="9">'listopad'!#REF!</definedName>
    <definedName name="A4" localSheetId="2">'ožujak'!#REF!</definedName>
    <definedName name="A4" localSheetId="11">'prosinac'!#REF!</definedName>
    <definedName name="A4" localSheetId="8">'rujan'!#REF!</definedName>
    <definedName name="A4" localSheetId="0">'siječanj'!#REF!</definedName>
    <definedName name="A4" localSheetId="6">'srpanj'!#REF!</definedName>
    <definedName name="A4" localSheetId="10">'studeni'!#REF!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7">'kolovoz'!#REF!</definedName>
    <definedName name="A5" localSheetId="5">'lipanj'!#REF!</definedName>
    <definedName name="A5" localSheetId="9">'listopad'!#REF!</definedName>
    <definedName name="A5" localSheetId="2">'ožujak'!#REF!</definedName>
    <definedName name="A5" localSheetId="11">'prosinac'!#REF!</definedName>
    <definedName name="A5" localSheetId="8">'rujan'!#REF!</definedName>
    <definedName name="A5" localSheetId="0">'siječanj'!#REF!</definedName>
    <definedName name="A5" localSheetId="6">'srpanj'!#REF!</definedName>
    <definedName name="A5" localSheetId="10">'studeni'!#REF!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7">'kolovoz'!#REF!</definedName>
    <definedName name="A6" localSheetId="5">'lipanj'!#REF!</definedName>
    <definedName name="A6" localSheetId="9">'listopad'!#REF!</definedName>
    <definedName name="A6" localSheetId="2">'ožujak'!#REF!</definedName>
    <definedName name="A6" localSheetId="11">'prosinac'!#REF!</definedName>
    <definedName name="A6" localSheetId="8">'rujan'!#REF!</definedName>
    <definedName name="A6" localSheetId="0">'siječanj'!#REF!</definedName>
    <definedName name="A6" localSheetId="6">'srpanj'!#REF!</definedName>
    <definedName name="A6" localSheetId="10">'studeni'!#REF!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7">'kolovoz'!#REF!</definedName>
    <definedName name="A7" localSheetId="5">'lipanj'!#REF!</definedName>
    <definedName name="A7" localSheetId="9">'listopad'!#REF!</definedName>
    <definedName name="A7" localSheetId="2">'ožujak'!#REF!</definedName>
    <definedName name="A7" localSheetId="11">'prosinac'!#REF!</definedName>
    <definedName name="A7" localSheetId="8">'rujan'!#REF!</definedName>
    <definedName name="A7" localSheetId="0">'siječanj'!#REF!</definedName>
    <definedName name="A7" localSheetId="6">'srpanj'!#REF!</definedName>
    <definedName name="A7" localSheetId="10">'studeni'!#REF!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7">'kolovoz'!#REF!</definedName>
    <definedName name="A8" localSheetId="5">'lipanj'!#REF!</definedName>
    <definedName name="A8" localSheetId="9">'listopad'!#REF!</definedName>
    <definedName name="A8" localSheetId="2">'ožujak'!#REF!</definedName>
    <definedName name="A8" localSheetId="11">'prosinac'!#REF!</definedName>
    <definedName name="A8" localSheetId="8">'rujan'!#REF!</definedName>
    <definedName name="A8" localSheetId="0">'siječanj'!#REF!</definedName>
    <definedName name="A8" localSheetId="6">'srpanj'!#REF!</definedName>
    <definedName name="A8" localSheetId="10">'studeni'!#REF!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7">'kolovoz'!#REF!</definedName>
    <definedName name="A9" localSheetId="5">'lipanj'!#REF!</definedName>
    <definedName name="A9" localSheetId="9">'listopad'!#REF!</definedName>
    <definedName name="A9" localSheetId="2">'ožujak'!#REF!</definedName>
    <definedName name="A9" localSheetId="11">'prosinac'!#REF!</definedName>
    <definedName name="A9" localSheetId="8">'rujan'!#REF!</definedName>
    <definedName name="A9" localSheetId="0">'siječanj'!#REF!</definedName>
    <definedName name="A9" localSheetId="6">'srpanj'!#REF!</definedName>
    <definedName name="A9" localSheetId="10">'studeni'!#REF!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7">'kolovoz'!#REF!</definedName>
    <definedName name="B1" localSheetId="5">'lipanj'!#REF!</definedName>
    <definedName name="B1" localSheetId="9">'listopad'!#REF!</definedName>
    <definedName name="B1" localSheetId="2">'ožujak'!#REF!</definedName>
    <definedName name="B1" localSheetId="11">'prosinac'!#REF!</definedName>
    <definedName name="B1" localSheetId="8">'rujan'!#REF!</definedName>
    <definedName name="B1" localSheetId="0">'siječanj'!#REF!</definedName>
    <definedName name="B1" localSheetId="6">'srpanj'!#REF!</definedName>
    <definedName name="B1" localSheetId="10">'studeni'!#REF!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7">'kolovoz'!#REF!</definedName>
    <definedName name="B10" localSheetId="5">'lipanj'!#REF!</definedName>
    <definedName name="B10" localSheetId="9">'listopad'!#REF!</definedName>
    <definedName name="B10" localSheetId="2">'ožujak'!#REF!</definedName>
    <definedName name="B10" localSheetId="11">'prosinac'!#REF!</definedName>
    <definedName name="B10" localSheetId="8">'rujan'!#REF!</definedName>
    <definedName name="B10" localSheetId="0">'siječanj'!#REF!</definedName>
    <definedName name="B10" localSheetId="6">'srpanj'!#REF!</definedName>
    <definedName name="B10" localSheetId="10">'studeni'!#REF!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7">'kolovoz'!#REF!</definedName>
    <definedName name="B11" localSheetId="5">'lipanj'!#REF!</definedName>
    <definedName name="B11" localSheetId="9">'listopad'!#REF!</definedName>
    <definedName name="B11" localSheetId="2">'ožujak'!#REF!</definedName>
    <definedName name="B11" localSheetId="11">'prosinac'!#REF!</definedName>
    <definedName name="B11" localSheetId="8">'rujan'!#REF!</definedName>
    <definedName name="B11" localSheetId="0">'siječanj'!#REF!</definedName>
    <definedName name="B11" localSheetId="6">'srpanj'!#REF!</definedName>
    <definedName name="B11" localSheetId="10">'studeni'!#REF!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7">'kolovoz'!#REF!</definedName>
    <definedName name="B12" localSheetId="5">'lipanj'!#REF!</definedName>
    <definedName name="B12" localSheetId="9">'listopad'!#REF!</definedName>
    <definedName name="B12" localSheetId="2">'ožujak'!#REF!</definedName>
    <definedName name="B12" localSheetId="11">'prosinac'!#REF!</definedName>
    <definedName name="B12" localSheetId="8">'rujan'!#REF!</definedName>
    <definedName name="B12" localSheetId="0">'siječanj'!#REF!</definedName>
    <definedName name="B12" localSheetId="6">'srpanj'!#REF!</definedName>
    <definedName name="B12" localSheetId="10">'studeni'!#REF!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7">'kolovoz'!#REF!</definedName>
    <definedName name="B13" localSheetId="5">'lipanj'!#REF!</definedName>
    <definedName name="B13" localSheetId="9">'listopad'!#REF!</definedName>
    <definedName name="B13" localSheetId="2">'ožujak'!#REF!</definedName>
    <definedName name="B13" localSheetId="11">'prosinac'!#REF!</definedName>
    <definedName name="B13" localSheetId="8">'rujan'!#REF!</definedName>
    <definedName name="B13" localSheetId="0">'siječanj'!#REF!</definedName>
    <definedName name="B13" localSheetId="6">'srpanj'!#REF!</definedName>
    <definedName name="B13" localSheetId="10">'studeni'!#REF!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7">'kolovoz'!#REF!</definedName>
    <definedName name="B14" localSheetId="5">'lipanj'!#REF!</definedName>
    <definedName name="B14" localSheetId="9">'listopad'!#REF!</definedName>
    <definedName name="B14" localSheetId="2">'ožujak'!#REF!</definedName>
    <definedName name="B14" localSheetId="11">'prosinac'!#REF!</definedName>
    <definedName name="B14" localSheetId="8">'rujan'!#REF!</definedName>
    <definedName name="B14" localSheetId="0">'siječanj'!#REF!</definedName>
    <definedName name="B14" localSheetId="6">'srpanj'!#REF!</definedName>
    <definedName name="B14" localSheetId="10">'studeni'!#REF!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7">'kolovoz'!#REF!</definedName>
    <definedName name="B15" localSheetId="5">'lipanj'!#REF!</definedName>
    <definedName name="B15" localSheetId="9">'listopad'!#REF!</definedName>
    <definedName name="B15" localSheetId="2">'ožujak'!#REF!</definedName>
    <definedName name="B15" localSheetId="11">'prosinac'!#REF!</definedName>
    <definedName name="B15" localSheetId="8">'rujan'!#REF!</definedName>
    <definedName name="B15" localSheetId="0">'siječanj'!#REF!</definedName>
    <definedName name="B15" localSheetId="6">'srpanj'!#REF!</definedName>
    <definedName name="B15" localSheetId="10">'studeni'!#REF!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7">'kolovoz'!#REF!</definedName>
    <definedName name="B16" localSheetId="5">'lipanj'!#REF!</definedName>
    <definedName name="B16" localSheetId="9">'listopad'!#REF!</definedName>
    <definedName name="B16" localSheetId="2">'ožujak'!#REF!</definedName>
    <definedName name="B16" localSheetId="11">'prosinac'!#REF!</definedName>
    <definedName name="B16" localSheetId="8">'rujan'!#REF!</definedName>
    <definedName name="B16" localSheetId="0">'siječanj'!#REF!</definedName>
    <definedName name="B16" localSheetId="6">'srpanj'!#REF!</definedName>
    <definedName name="B16" localSheetId="10">'studeni'!#REF!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7">'kolovoz'!#REF!</definedName>
    <definedName name="B17" localSheetId="5">'lipanj'!#REF!</definedName>
    <definedName name="B17" localSheetId="9">'listopad'!#REF!</definedName>
    <definedName name="B17" localSheetId="2">'ožujak'!#REF!</definedName>
    <definedName name="B17" localSheetId="11">'prosinac'!#REF!</definedName>
    <definedName name="B17" localSheetId="8">'rujan'!#REF!</definedName>
    <definedName name="B17" localSheetId="0">'siječanj'!#REF!</definedName>
    <definedName name="B17" localSheetId="6">'srpanj'!#REF!</definedName>
    <definedName name="B17" localSheetId="10">'studeni'!#REF!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7">'kolovoz'!#REF!</definedName>
    <definedName name="B18" localSheetId="5">'lipanj'!#REF!</definedName>
    <definedName name="B18" localSheetId="9">'listopad'!#REF!</definedName>
    <definedName name="B18" localSheetId="2">'ožujak'!#REF!</definedName>
    <definedName name="B18" localSheetId="11">'prosinac'!#REF!</definedName>
    <definedName name="B18" localSheetId="8">'rujan'!#REF!</definedName>
    <definedName name="B18" localSheetId="0">'siječanj'!#REF!</definedName>
    <definedName name="B18" localSheetId="6">'srpanj'!#REF!</definedName>
    <definedName name="B18" localSheetId="10">'studeni'!#REF!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7">'kolovoz'!#REF!</definedName>
    <definedName name="B19" localSheetId="5">'lipanj'!#REF!</definedName>
    <definedName name="B19" localSheetId="9">'listopad'!#REF!</definedName>
    <definedName name="B19" localSheetId="2">'ožujak'!#REF!</definedName>
    <definedName name="B19" localSheetId="11">'prosinac'!#REF!</definedName>
    <definedName name="B19" localSheetId="8">'rujan'!#REF!</definedName>
    <definedName name="B19" localSheetId="0">'siječanj'!#REF!</definedName>
    <definedName name="B19" localSheetId="6">'srpanj'!#REF!</definedName>
    <definedName name="B19" localSheetId="10">'studeni'!#REF!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7">'kolovoz'!#REF!</definedName>
    <definedName name="B2" localSheetId="5">'lipanj'!#REF!</definedName>
    <definedName name="B2" localSheetId="9">'listopad'!#REF!</definedName>
    <definedName name="B2" localSheetId="2">'ožujak'!#REF!</definedName>
    <definedName name="B2" localSheetId="11">'prosinac'!#REF!</definedName>
    <definedName name="B2" localSheetId="8">'rujan'!#REF!</definedName>
    <definedName name="B2" localSheetId="0">'siječanj'!#REF!</definedName>
    <definedName name="B2" localSheetId="6">'srpanj'!#REF!</definedName>
    <definedName name="B2" localSheetId="10">'studeni'!#REF!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7">'kolovoz'!#REF!</definedName>
    <definedName name="B20" localSheetId="5">'lipanj'!#REF!</definedName>
    <definedName name="B20" localSheetId="9">'listopad'!#REF!</definedName>
    <definedName name="B20" localSheetId="2">'ožujak'!#REF!</definedName>
    <definedName name="B20" localSheetId="11">'prosinac'!#REF!</definedName>
    <definedName name="B20" localSheetId="8">'rujan'!#REF!</definedName>
    <definedName name="B20" localSheetId="0">'siječanj'!#REF!</definedName>
    <definedName name="B20" localSheetId="6">'srpanj'!#REF!</definedName>
    <definedName name="B20" localSheetId="10">'studeni'!#REF!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7">'kolovoz'!#REF!</definedName>
    <definedName name="B21" localSheetId="5">'lipanj'!#REF!</definedName>
    <definedName name="B21" localSheetId="9">'listopad'!#REF!</definedName>
    <definedName name="B21" localSheetId="2">'ožujak'!#REF!</definedName>
    <definedName name="B21" localSheetId="11">'prosinac'!#REF!</definedName>
    <definedName name="B21" localSheetId="8">'rujan'!#REF!</definedName>
    <definedName name="B21" localSheetId="0">'siječanj'!#REF!</definedName>
    <definedName name="B21" localSheetId="6">'srpanj'!#REF!</definedName>
    <definedName name="B21" localSheetId="10">'studeni'!#REF!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7">'kolovoz'!#REF!</definedName>
    <definedName name="B3" localSheetId="5">'lipanj'!#REF!</definedName>
    <definedName name="B3" localSheetId="9">'listopad'!#REF!</definedName>
    <definedName name="B3" localSheetId="2">'ožujak'!#REF!</definedName>
    <definedName name="B3" localSheetId="11">'prosinac'!#REF!</definedName>
    <definedName name="B3" localSheetId="8">'rujan'!#REF!</definedName>
    <definedName name="B3" localSheetId="0">'siječanj'!#REF!</definedName>
    <definedName name="B3" localSheetId="6">'srpanj'!#REF!</definedName>
    <definedName name="B3" localSheetId="10">'studeni'!#REF!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7">'kolovoz'!#REF!</definedName>
    <definedName name="B4" localSheetId="5">'lipanj'!#REF!</definedName>
    <definedName name="B4" localSheetId="9">'listopad'!#REF!</definedName>
    <definedName name="B4" localSheetId="2">'ožujak'!#REF!</definedName>
    <definedName name="B4" localSheetId="11">'prosinac'!#REF!</definedName>
    <definedName name="B4" localSheetId="8">'rujan'!#REF!</definedName>
    <definedName name="B4" localSheetId="0">'siječanj'!#REF!</definedName>
    <definedName name="B4" localSheetId="6">'srpanj'!#REF!</definedName>
    <definedName name="B4" localSheetId="10">'studeni'!#REF!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7">'kolovoz'!#REF!</definedName>
    <definedName name="B5" localSheetId="5">'lipanj'!#REF!</definedName>
    <definedName name="B5" localSheetId="9">'listopad'!#REF!</definedName>
    <definedName name="B5" localSheetId="2">'ožujak'!#REF!</definedName>
    <definedName name="B5" localSheetId="11">'prosinac'!#REF!</definedName>
    <definedName name="B5" localSheetId="8">'rujan'!#REF!</definedName>
    <definedName name="B5" localSheetId="0">'siječanj'!#REF!</definedName>
    <definedName name="B5" localSheetId="6">'srpanj'!#REF!</definedName>
    <definedName name="B5" localSheetId="10">'studeni'!#REF!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7">'kolovoz'!#REF!</definedName>
    <definedName name="B6" localSheetId="5">'lipanj'!#REF!</definedName>
    <definedName name="B6" localSheetId="9">'listopad'!#REF!</definedName>
    <definedName name="B6" localSheetId="2">'ožujak'!#REF!</definedName>
    <definedName name="B6" localSheetId="11">'prosinac'!#REF!</definedName>
    <definedName name="B6" localSheetId="8">'rujan'!#REF!</definedName>
    <definedName name="B6" localSheetId="0">'siječanj'!#REF!</definedName>
    <definedName name="B6" localSheetId="6">'srpanj'!#REF!</definedName>
    <definedName name="B6" localSheetId="10">'studeni'!#REF!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7">'kolovoz'!#REF!</definedName>
    <definedName name="B7" localSheetId="5">'lipanj'!#REF!</definedName>
    <definedName name="B7" localSheetId="9">'listopad'!#REF!</definedName>
    <definedName name="B7" localSheetId="2">'ožujak'!#REF!</definedName>
    <definedName name="B7" localSheetId="11">'prosinac'!#REF!</definedName>
    <definedName name="B7" localSheetId="8">'rujan'!#REF!</definedName>
    <definedName name="B7" localSheetId="0">'siječanj'!#REF!</definedName>
    <definedName name="B7" localSheetId="6">'srpanj'!#REF!</definedName>
    <definedName name="B7" localSheetId="10">'studeni'!#REF!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7">'kolovoz'!#REF!</definedName>
    <definedName name="B8" localSheetId="5">'lipanj'!#REF!</definedName>
    <definedName name="B8" localSheetId="9">'listopad'!#REF!</definedName>
    <definedName name="B8" localSheetId="2">'ožujak'!#REF!</definedName>
    <definedName name="B8" localSheetId="11">'prosinac'!#REF!</definedName>
    <definedName name="B8" localSheetId="8">'rujan'!#REF!</definedName>
    <definedName name="B8" localSheetId="0">'siječanj'!#REF!</definedName>
    <definedName name="B8" localSheetId="6">'srpanj'!#REF!</definedName>
    <definedName name="B8" localSheetId="10">'studeni'!#REF!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7">'kolovoz'!#REF!</definedName>
    <definedName name="B9" localSheetId="5">'lipanj'!#REF!</definedName>
    <definedName name="B9" localSheetId="9">'listopad'!#REF!</definedName>
    <definedName name="B9" localSheetId="2">'ožujak'!#REF!</definedName>
    <definedName name="B9" localSheetId="11">'prosinac'!#REF!</definedName>
    <definedName name="B9" localSheetId="8">'rujan'!#REF!</definedName>
    <definedName name="B9" localSheetId="0">'siječanj'!#REF!</definedName>
    <definedName name="B9" localSheetId="6">'srpanj'!#REF!</definedName>
    <definedName name="B9" localSheetId="10">'studeni'!#REF!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n" localSheetId="7">'kolovoz'!#REF!</definedName>
    <definedName name="n" localSheetId="5">'lipanj'!#REF!</definedName>
    <definedName name="n" localSheetId="9">'listopad'!#REF!</definedName>
    <definedName name="n" localSheetId="2">'ožujak'!#REF!</definedName>
    <definedName name="n" localSheetId="11">'prosinac'!#REF!</definedName>
    <definedName name="n" localSheetId="8">'rujan'!#REF!</definedName>
    <definedName name="n" localSheetId="0">'siječanj'!#REF!</definedName>
    <definedName name="n" localSheetId="6">'srpanj'!#REF!</definedName>
    <definedName name="n" localSheetId="10">'studeni'!#REF!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7">'kolovoz'!$A:$I</definedName>
    <definedName name="_xlnm.Print_Area" localSheetId="5">'lipanj'!$A:$I</definedName>
    <definedName name="_xlnm.Print_Area" localSheetId="9">'listopad'!$A:$I</definedName>
    <definedName name="_xlnm.Print_Area" localSheetId="2">'ožujak'!$A:$I</definedName>
    <definedName name="_xlnm.Print_Area" localSheetId="11">'prosinac'!$A:$I</definedName>
    <definedName name="_xlnm.Print_Area" localSheetId="8">'rujan'!$A:$I</definedName>
    <definedName name="_xlnm.Print_Area" localSheetId="0">'siječanj'!$A:$I</definedName>
    <definedName name="_xlnm.Print_Area" localSheetId="6">'srpanj'!$A:$I</definedName>
    <definedName name="_xlnm.Print_Area" localSheetId="10">'studeni'!$A:$I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  <definedName name="_xlnm.Print_Titles" localSheetId="7">'kolovoz'!$1:$2</definedName>
    <definedName name="_xlnm.Print_Titles" localSheetId="5">'lipanj'!$1:$2</definedName>
    <definedName name="_xlnm.Print_Titles" localSheetId="9">'listopad'!$1:$2</definedName>
    <definedName name="_xlnm.Print_Titles" localSheetId="2">'ožujak'!$1:$2</definedName>
    <definedName name="_xlnm.Print_Titles" localSheetId="11">'prosinac'!$1:$2</definedName>
    <definedName name="_xlnm.Print_Titles" localSheetId="8">'rujan'!$1:$2</definedName>
    <definedName name="_xlnm.Print_Titles" localSheetId="0">'siječanj'!$1:$2</definedName>
    <definedName name="_xlnm.Print_Titles" localSheetId="6">'srpanj'!$1:$2</definedName>
    <definedName name="_xlnm.Print_Titles" localSheetId="10">'studeni'!$1:$2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</definedNames>
  <calcPr fullCalcOnLoad="1" refMode="R1C1"/>
</workbook>
</file>

<file path=xl/sharedStrings.xml><?xml version="1.0" encoding="utf-8"?>
<sst xmlns="http://schemas.openxmlformats.org/spreadsheetml/2006/main" count="1356" uniqueCount="113">
  <si>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</si>
  <si>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</si>
  <si>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</si>
  <si>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</si>
  <si>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</si>
  <si>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</si>
  <si>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</si>
  <si>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</si>
  <si>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</si>
  <si>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</si>
  <si>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</si>
  <si>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</si>
  <si>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</si>
  <si>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</si>
  <si>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</si>
  <si>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</si>
  <si>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</si>
  <si>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</si>
  <si>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</si>
  <si>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</si>
  <si>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005100518</t>
  </si>
  <si>
    <t>KL.ZA DIJABETES</t>
  </si>
  <si>
    <t>002600269</t>
  </si>
  <si>
    <t>KL.ZA DJEČJE BOLESTI</t>
  </si>
  <si>
    <t>050605062</t>
  </si>
  <si>
    <t>KL.ZA ORTOPEDIJU LOVRAN</t>
  </si>
  <si>
    <t>005300533</t>
  </si>
  <si>
    <t>KL.ZA PLUĆNE BOLESTI</t>
  </si>
  <si>
    <t>007000707</t>
  </si>
  <si>
    <t>KL.ZA TRAUMATOLOGIJU</t>
  </si>
  <si>
    <t>004300432</t>
  </si>
  <si>
    <t>KL.ZA TUMORE</t>
  </si>
  <si>
    <t>007100710</t>
  </si>
  <si>
    <t>KL.ZA INFEKTIVNE BOLESTI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</si>
  <si>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</si>
  <si>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</si>
  <si>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</si>
  <si>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</si>
  <si>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</si>
  <si>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</si>
  <si>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</si>
  <si>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</si>
  <si>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</si>
  <si>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</si>
  <si>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</si>
  <si>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</si>
  <si>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</si>
  <si>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</si>
  <si>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</si>
  <si>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</si>
  <si>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</si>
  <si>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</si>
  <si>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</si>
  <si>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</si>
  <si>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</si>
  <si>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</si>
  <si>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</si>
  <si>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</si>
  <si>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</si>
  <si>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</si>
  <si>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</si>
  <si>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</si>
  <si>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</si>
  <si>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</si>
  <si>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</si>
  <si>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</si>
  <si>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</si>
  <si>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</si>
  <si>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</si>
  <si>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</si>
  <si>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</si>
  <si>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</si>
  <si>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</si>
  <si>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</si>
  <si>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</si>
  <si>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</si>
  <si>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</si>
  <si>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</si>
  <si>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</si>
  <si>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</si>
  <si>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</si>
  <si>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</si>
  <si>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</si>
  <si>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</si>
  <si>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</si>
  <si>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</si>
  <si>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</si>
  <si>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</si>
  <si>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</si>
  <si>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</si>
  <si>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</si>
  <si>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</si>
  <si>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</si>
  <si>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</si>
  <si>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</si>
  <si>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031503152</t>
  </si>
  <si>
    <t>S.B.KLENOVNIK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</si>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</sst>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Times New Roman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6" fillId="0" borderId="11" xfId="57" applyNumberFormat="1" applyFont="1" applyBorder="1" applyAlignment="1">
      <alignment horizontal="center" vertical="center"/>
      <protection/>
    </xf>
    <xf numFmtId="49" fontId="6" fillId="0" borderId="0" xfId="57" applyNumberFormat="1" applyFont="1" applyBorder="1" applyAlignment="1">
      <alignment horizontal="center" vertical="center"/>
      <protection/>
    </xf>
    <xf numFmtId="49" fontId="6" fillId="0" borderId="12" xfId="57" applyNumberFormat="1" applyFont="1" applyBorder="1" applyAlignment="1">
      <alignment vertical="center" wrapText="1"/>
      <protection/>
    </xf>
    <xf numFmtId="0" fontId="6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6" fillId="0" borderId="0" xfId="57" applyNumberFormat="1" applyFont="1" applyBorder="1" applyAlignment="1">
      <alignment vertical="center"/>
      <protection/>
    </xf>
    <xf numFmtId="4" fontId="6" fillId="0" borderId="0" xfId="57" applyNumberFormat="1" applyFont="1" applyBorder="1" applyAlignment="1">
      <alignment vertical="center"/>
      <protection/>
    </xf>
    <xf numFmtId="4" fontId="6" fillId="0" borderId="12" xfId="57" applyNumberFormat="1" applyFont="1" applyBorder="1" applyAlignment="1">
      <alignment vertical="center"/>
      <protection/>
    </xf>
    <xf numFmtId="0" fontId="6" fillId="0" borderId="13" xfId="57" applyNumberFormat="1" applyFont="1" applyBorder="1" applyAlignment="1">
      <alignment horizontal="center" vertical="center"/>
      <protection/>
    </xf>
    <xf numFmtId="49" fontId="6" fillId="0" borderId="14" xfId="57" applyNumberFormat="1" applyFont="1" applyBorder="1" applyAlignment="1">
      <alignment horizontal="center" vertical="center"/>
      <protection/>
    </xf>
    <xf numFmtId="49" fontId="6" fillId="0" borderId="15" xfId="57" applyNumberFormat="1" applyFont="1" applyBorder="1" applyAlignment="1">
      <alignment vertical="center" wrapText="1"/>
      <protection/>
    </xf>
    <xf numFmtId="4" fontId="6" fillId="0" borderId="14" xfId="57" applyNumberFormat="1" applyFont="1" applyBorder="1" applyAlignment="1">
      <alignment vertical="center"/>
      <protection/>
    </xf>
    <xf numFmtId="4" fontId="6" fillId="0" borderId="15" xfId="57" applyNumberFormat="1" applyFont="1" applyBorder="1" applyAlignment="1">
      <alignment vertical="center"/>
      <protection/>
    </xf>
    <xf numFmtId="0" fontId="6" fillId="0" borderId="16" xfId="57" applyNumberFormat="1" applyFont="1" applyBorder="1" applyAlignment="1">
      <alignment horizontal="center" vertical="center"/>
      <protection/>
    </xf>
    <xf numFmtId="49" fontId="6" fillId="0" borderId="17" xfId="57" applyNumberFormat="1" applyFont="1" applyBorder="1" applyAlignment="1">
      <alignment horizontal="center" vertical="center"/>
      <protection/>
    </xf>
    <xf numFmtId="49" fontId="6" fillId="0" borderId="18" xfId="57" applyNumberFormat="1" applyFont="1" applyBorder="1" applyAlignment="1">
      <alignment vertical="center" wrapText="1"/>
      <protection/>
    </xf>
    <xf numFmtId="4" fontId="6" fillId="0" borderId="17" xfId="57" applyNumberFormat="1" applyFont="1" applyBorder="1" applyAlignment="1">
      <alignment vertical="center"/>
      <protection/>
    </xf>
    <xf numFmtId="4" fontId="6" fillId="0" borderId="18" xfId="57" applyNumberFormat="1" applyFont="1" applyBorder="1" applyAlignment="1">
      <alignment vertical="center"/>
      <protection/>
    </xf>
    <xf numFmtId="3" fontId="6" fillId="0" borderId="14" xfId="57" applyNumberFormat="1" applyFont="1" applyBorder="1" applyAlignment="1">
      <alignment vertical="center"/>
      <protection/>
    </xf>
    <xf numFmtId="3" fontId="7" fillId="0" borderId="0" xfId="57" applyNumberFormat="1" applyFont="1" applyBorder="1">
      <alignment/>
      <protection/>
    </xf>
    <xf numFmtId="3" fontId="6" fillId="0" borderId="17" xfId="57" applyNumberFormat="1" applyFont="1" applyBorder="1" applyAlignment="1">
      <alignment vertical="center"/>
      <protection/>
    </xf>
    <xf numFmtId="3" fontId="1" fillId="8" borderId="10" xfId="57" applyNumberFormat="1" applyFont="1" applyFill="1" applyBorder="1" applyAlignment="1">
      <alignment vertical="center"/>
      <protection/>
    </xf>
    <xf numFmtId="4" fontId="1" fillId="8" borderId="10" xfId="57" applyNumberFormat="1" applyFont="1" applyFill="1" applyBorder="1" applyAlignment="1">
      <alignment vertical="center"/>
      <protection/>
    </xf>
    <xf numFmtId="0" fontId="1" fillId="8" borderId="19" xfId="57" applyFont="1" applyFill="1" applyBorder="1" applyAlignment="1">
      <alignment vertical="center" wrapText="1"/>
      <protection/>
    </xf>
    <xf numFmtId="0" fontId="1" fillId="8" borderId="20" xfId="57" applyFont="1" applyFill="1" applyBorder="1" applyAlignment="1">
      <alignment vertical="center" wrapText="1"/>
      <protection/>
    </xf>
    <xf numFmtId="0" fontId="1" fillId="8" borderId="21" xfId="57" applyFont="1" applyFill="1" applyBorder="1" applyAlignment="1">
      <alignment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  <xf numFmtId="0" fontId="1" fillId="0" borderId="23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502</v>
      </c>
      <c r="E3" s="24">
        <f>SUM(E4:E54)</f>
        <v>12009</v>
      </c>
      <c r="F3" s="25">
        <f>SUM(F4:F54)/COUNT(F4:F54)</f>
        <v>2.06991437561554</v>
      </c>
      <c r="G3" s="25">
        <f>SUM(G4:G54)/COUNT(G4:G54)</f>
        <v>42.21858755292623</v>
      </c>
      <c r="H3" s="25">
        <f>SUM(H4:H54)/COUNT(H4:H54)</f>
        <v>3.997600896243584</v>
      </c>
      <c r="I3" s="25">
        <f>SUM(I4:I54)/COUNT(I4:I54)</f>
        <v>1.1060228740403286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1043</v>
      </c>
      <c r="F4" s="14">
        <v>1.4087705559906</v>
      </c>
      <c r="G4" s="14">
        <v>9.24119028974158</v>
      </c>
      <c r="H4" s="14">
        <v>2.13938919342208</v>
      </c>
      <c r="I4" s="15">
        <v>1.29616027146959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67</v>
      </c>
      <c r="E5" s="8">
        <v>1716</v>
      </c>
      <c r="F5" s="9">
        <v>1.71918381000167</v>
      </c>
      <c r="G5" s="9">
        <v>68.093520655628</v>
      </c>
      <c r="H5" s="9">
        <v>6.10536879076768</v>
      </c>
      <c r="I5" s="10">
        <v>1.45536377320622</v>
      </c>
    </row>
    <row r="6" spans="1:9" ht="19.5" customHeight="1">
      <c r="A6" s="3">
        <v>3</v>
      </c>
      <c r="B6" s="4" t="s">
        <v>11</v>
      </c>
      <c r="C6" s="5" t="s">
        <v>111</v>
      </c>
      <c r="D6" s="8"/>
      <c r="E6" s="8">
        <v>672</v>
      </c>
      <c r="F6" s="9">
        <v>1.7904953145917</v>
      </c>
      <c r="G6" s="9">
        <v>17.3343775100401</v>
      </c>
      <c r="H6" s="9">
        <v>2.42603748326639</v>
      </c>
      <c r="I6" s="10">
        <v>1.20858768406961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</v>
      </c>
      <c r="E7" s="8">
        <v>912</v>
      </c>
      <c r="F7" s="9">
        <v>1.85794743429286</v>
      </c>
      <c r="G7" s="9">
        <v>29.2756570713391</v>
      </c>
      <c r="H7" s="9">
        <v>4.25469336670838</v>
      </c>
      <c r="I7" s="10">
        <v>1.35971214017521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11</v>
      </c>
      <c r="E8" s="8">
        <v>594</v>
      </c>
      <c r="F8" s="9">
        <v>1.94543186778921</v>
      </c>
      <c r="G8" s="9">
        <v>10.3885251013408</v>
      </c>
      <c r="H8" s="9">
        <v>2.61334580604926</v>
      </c>
      <c r="I8" s="10">
        <v>1.18701278453383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20</v>
      </c>
      <c r="E9" s="8">
        <v>303</v>
      </c>
      <c r="F9" s="9">
        <v>2.1159420289855</v>
      </c>
      <c r="G9" s="9">
        <v>65.3269565217391</v>
      </c>
      <c r="H9" s="9">
        <v>4.18840579710144</v>
      </c>
      <c r="I9" s="10">
        <v>1.60768115942028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16</v>
      </c>
      <c r="E10" s="8">
        <v>279</v>
      </c>
      <c r="F10" s="9">
        <v>1.99099909990999</v>
      </c>
      <c r="G10" s="9">
        <v>12.4824482448244</v>
      </c>
      <c r="H10" s="9">
        <v>3.65436543654365</v>
      </c>
      <c r="I10" s="10">
        <v>1.8566606660666</v>
      </c>
    </row>
    <row r="11" spans="1:9" ht="19.5" customHeight="1">
      <c r="A11" s="3">
        <v>8</v>
      </c>
      <c r="B11" s="4" t="s">
        <v>20</v>
      </c>
      <c r="C11" s="5" t="s">
        <v>21</v>
      </c>
      <c r="D11" s="8">
        <v>1</v>
      </c>
      <c r="E11" s="8">
        <v>10</v>
      </c>
      <c r="F11" s="9">
        <v>4.01086956521739</v>
      </c>
      <c r="G11" s="9">
        <v>41.4130434782608</v>
      </c>
      <c r="H11" s="9">
        <v>0.804347826086956</v>
      </c>
      <c r="I11" s="10">
        <v>0.929130434782608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3</v>
      </c>
      <c r="E12" s="8">
        <v>181</v>
      </c>
      <c r="F12" s="9">
        <v>1</v>
      </c>
      <c r="G12" s="9">
        <v>22.944</v>
      </c>
      <c r="H12" s="9">
        <v>2.20933333333333</v>
      </c>
      <c r="I12" s="10">
        <v>0.812106666666666</v>
      </c>
    </row>
    <row r="13" spans="1:9" ht="19.5" customHeight="1">
      <c r="A13" s="3">
        <v>10</v>
      </c>
      <c r="B13" s="4" t="s">
        <v>24</v>
      </c>
      <c r="C13" s="5" t="s">
        <v>25</v>
      </c>
      <c r="D13" s="8">
        <v>2</v>
      </c>
      <c r="E13" s="8">
        <v>17</v>
      </c>
      <c r="F13" s="9">
        <v>1.47549019607843</v>
      </c>
      <c r="G13" s="9">
        <v>37.1715686274509</v>
      </c>
      <c r="H13" s="9">
        <v>4.33823529411764</v>
      </c>
      <c r="I13" s="10">
        <v>1.28823529411764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636</v>
      </c>
      <c r="F14" s="9">
        <v>1.14208242950108</v>
      </c>
      <c r="G14" s="9">
        <v>31.288503253796</v>
      </c>
      <c r="H14" s="9">
        <v>4.16811279826464</v>
      </c>
      <c r="I14" s="10">
        <v>0.843069414316702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12</v>
      </c>
      <c r="E15" s="8">
        <v>52</v>
      </c>
      <c r="F15" s="9">
        <v>0.431216931216931</v>
      </c>
      <c r="G15" s="9">
        <v>60.4100529100529</v>
      </c>
      <c r="H15" s="9">
        <v>7.75661375661375</v>
      </c>
      <c r="I15" s="10">
        <v>1.42005291005291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316</v>
      </c>
      <c r="F16" s="9">
        <v>2.15018315018315</v>
      </c>
      <c r="G16" s="9">
        <v>74.5368131868131</v>
      </c>
      <c r="H16" s="9">
        <v>8.41941391941391</v>
      </c>
      <c r="I16" s="10">
        <v>1.35446886446886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24</v>
      </c>
      <c r="E17" s="8">
        <v>97</v>
      </c>
      <c r="F17" s="9">
        <v>2.09335727109515</v>
      </c>
      <c r="G17" s="9">
        <v>9.70377019748653</v>
      </c>
      <c r="H17" s="9">
        <v>2.13644524236983</v>
      </c>
      <c r="I17" s="10">
        <v>1.3285816876122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12</v>
      </c>
      <c r="E18" s="8">
        <v>77</v>
      </c>
      <c r="F18" s="9">
        <v>1.51785714285714</v>
      </c>
      <c r="G18" s="9">
        <v>9.73660714285714</v>
      </c>
      <c r="H18" s="9">
        <v>2.54464285714285</v>
      </c>
      <c r="I18" s="10">
        <v>0.887544642857142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3</v>
      </c>
      <c r="E19" s="8">
        <v>67</v>
      </c>
      <c r="F19" s="9">
        <v>2.44110275689223</v>
      </c>
      <c r="G19" s="9">
        <v>16.65664160401</v>
      </c>
      <c r="H19" s="9">
        <v>3.95238095238095</v>
      </c>
      <c r="I19" s="10">
        <v>0.85829573934837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3</v>
      </c>
      <c r="E20" s="8">
        <v>40</v>
      </c>
      <c r="F20" s="9">
        <v>1.60130718954248</v>
      </c>
      <c r="G20" s="9">
        <v>8.81699346405228</v>
      </c>
      <c r="H20" s="9">
        <v>3.41830065359477</v>
      </c>
      <c r="I20" s="10">
        <v>0.839477124183006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12</v>
      </c>
      <c r="E21" s="8">
        <v>61</v>
      </c>
      <c r="F21" s="9">
        <v>1.94428969359331</v>
      </c>
      <c r="G21" s="9">
        <v>87.6128133704735</v>
      </c>
      <c r="H21" s="9">
        <v>15.6991643454038</v>
      </c>
      <c r="I21" s="10">
        <v>1.18534818941504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13</v>
      </c>
      <c r="E22" s="8">
        <v>234</v>
      </c>
      <c r="F22" s="9">
        <v>2.52527254707631</v>
      </c>
      <c r="G22" s="9">
        <v>23.3785926660059</v>
      </c>
      <c r="H22" s="9">
        <v>3.53419226957383</v>
      </c>
      <c r="I22" s="10">
        <v>1.03980178394449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23</v>
      </c>
      <c r="E23" s="8">
        <v>234</v>
      </c>
      <c r="F23" s="9">
        <v>1.67896995708154</v>
      </c>
      <c r="G23" s="9">
        <v>26.9854077253218</v>
      </c>
      <c r="H23" s="9">
        <v>3.74163090128755</v>
      </c>
      <c r="I23" s="10">
        <v>0.861304721030042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8</v>
      </c>
      <c r="E24" s="8">
        <v>190</v>
      </c>
      <c r="F24" s="9">
        <v>0.941699604743083</v>
      </c>
      <c r="G24" s="9">
        <v>28.0830039525691</v>
      </c>
      <c r="H24" s="9">
        <v>5.83596837944664</v>
      </c>
      <c r="I24" s="10">
        <v>0.983764822134387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2</v>
      </c>
      <c r="E25" s="8">
        <v>112</v>
      </c>
      <c r="F25" s="9">
        <v>1.47563025210084</v>
      </c>
      <c r="G25" s="9">
        <v>66.8857142857142</v>
      </c>
      <c r="H25" s="9">
        <v>10.9966386554621</v>
      </c>
      <c r="I25" s="10">
        <v>1.06426890756302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12</v>
      </c>
      <c r="E26" s="8">
        <v>196</v>
      </c>
      <c r="F26" s="9">
        <v>1.42950819672131</v>
      </c>
      <c r="G26" s="9">
        <v>27.6434426229508</v>
      </c>
      <c r="H26" s="9">
        <v>3.47295081967213</v>
      </c>
      <c r="I26" s="10">
        <v>0.987163934426229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10</v>
      </c>
      <c r="E27" s="8">
        <v>122</v>
      </c>
      <c r="F27" s="9">
        <v>1.50413223140495</v>
      </c>
      <c r="G27" s="9">
        <v>17.2582644628099</v>
      </c>
      <c r="H27" s="9">
        <v>2.94421487603305</v>
      </c>
      <c r="I27" s="10">
        <v>0.775227272727272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13</v>
      </c>
      <c r="E28" s="8">
        <v>202</v>
      </c>
      <c r="F28" s="9">
        <v>1.07863501483679</v>
      </c>
      <c r="G28" s="9">
        <v>19.7388724035608</v>
      </c>
      <c r="H28" s="9">
        <v>2.75519287833827</v>
      </c>
      <c r="I28" s="10">
        <v>0.811454005934718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7</v>
      </c>
      <c r="E29" s="8">
        <v>40</v>
      </c>
      <c r="F29" s="9">
        <v>1.22614840989399</v>
      </c>
      <c r="G29" s="9">
        <v>18.3180212014134</v>
      </c>
      <c r="H29" s="9">
        <v>3.43462897526501</v>
      </c>
      <c r="I29" s="10">
        <v>0.77208480565371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18</v>
      </c>
      <c r="E30" s="8">
        <v>188</v>
      </c>
      <c r="F30" s="9">
        <v>2.10566037735849</v>
      </c>
      <c r="G30" s="9">
        <v>43.9157232704402</v>
      </c>
      <c r="H30" s="9">
        <v>3.24150943396226</v>
      </c>
      <c r="I30" s="10">
        <v>0.908163522012578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16</v>
      </c>
      <c r="E31" s="8">
        <v>346</v>
      </c>
      <c r="F31" s="9">
        <v>1.96211626387981</v>
      </c>
      <c r="G31" s="9">
        <v>32.4258654474199</v>
      </c>
      <c r="H31" s="9">
        <v>4.10711952971913</v>
      </c>
      <c r="I31" s="10">
        <v>0.985218811234487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14</v>
      </c>
      <c r="E32" s="8">
        <v>237</v>
      </c>
      <c r="F32" s="9">
        <v>3.90060501296456</v>
      </c>
      <c r="G32" s="9">
        <v>24.7381158167675</v>
      </c>
      <c r="H32" s="9">
        <v>2.46240276577355</v>
      </c>
      <c r="I32" s="10">
        <v>1.1061970613656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24</v>
      </c>
      <c r="E33" s="8">
        <v>461</v>
      </c>
      <c r="F33" s="9">
        <v>1.70815709969788</v>
      </c>
      <c r="G33" s="9">
        <v>28.5987915407854</v>
      </c>
      <c r="H33" s="9">
        <v>4.54501510574018</v>
      </c>
      <c r="I33" s="10">
        <v>1.05491238670694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47</v>
      </c>
      <c r="E34" s="8">
        <v>182</v>
      </c>
      <c r="F34" s="9">
        <v>2.05429864253393</v>
      </c>
      <c r="G34" s="9">
        <v>35.6968325791855</v>
      </c>
      <c r="H34" s="9">
        <v>3.71493212669683</v>
      </c>
      <c r="I34" s="10">
        <v>0.974298642533936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6</v>
      </c>
      <c r="E35" s="8">
        <v>281</v>
      </c>
      <c r="F35" s="9">
        <v>1.95392278953922</v>
      </c>
      <c r="G35" s="9">
        <v>40.5747820672478</v>
      </c>
      <c r="H35" s="9">
        <v>7.75155666251556</v>
      </c>
      <c r="I35" s="10">
        <v>1.08610834371108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22</v>
      </c>
      <c r="E36" s="8">
        <v>227</v>
      </c>
      <c r="F36" s="9">
        <v>1.25</v>
      </c>
      <c r="G36" s="9">
        <v>20.801923076923</v>
      </c>
      <c r="H36" s="9">
        <v>3.32307692307692</v>
      </c>
      <c r="I36" s="10">
        <v>0.819336538461538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12</v>
      </c>
      <c r="E37" s="8">
        <v>204</v>
      </c>
      <c r="F37" s="9">
        <v>1.70985010706638</v>
      </c>
      <c r="G37" s="9">
        <v>27.1552462526766</v>
      </c>
      <c r="H37" s="9">
        <v>3.45717344753747</v>
      </c>
      <c r="I37" s="10">
        <v>0.921723768736616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10</v>
      </c>
      <c r="E38" s="8">
        <v>165</v>
      </c>
      <c r="F38" s="9">
        <v>2.11149425287356</v>
      </c>
      <c r="G38" s="9">
        <v>25.0942528735632</v>
      </c>
      <c r="H38" s="9">
        <v>3.39540229885057</v>
      </c>
      <c r="I38" s="10">
        <v>0.956505747126436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8</v>
      </c>
      <c r="E39" s="8">
        <v>302</v>
      </c>
      <c r="F39" s="9">
        <v>1.53946550652579</v>
      </c>
      <c r="G39" s="9">
        <v>13.5835922933499</v>
      </c>
      <c r="H39" s="9">
        <v>3.89061528899937</v>
      </c>
      <c r="I39" s="10">
        <v>1.14528899937849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17</v>
      </c>
      <c r="E40" s="8">
        <v>411</v>
      </c>
      <c r="F40" s="9">
        <v>2.54808635917566</v>
      </c>
      <c r="G40" s="9">
        <v>28.4553483807654</v>
      </c>
      <c r="H40" s="9">
        <v>6.0377821393523</v>
      </c>
      <c r="I40" s="10">
        <v>1.04794406280667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6</v>
      </c>
      <c r="E41" s="8">
        <v>23</v>
      </c>
      <c r="F41" s="9">
        <v>5.69117647058823</v>
      </c>
      <c r="G41" s="9">
        <v>14.485294117647</v>
      </c>
      <c r="H41" s="9">
        <v>1.52941176470588</v>
      </c>
      <c r="I41" s="10">
        <v>1.56514705882352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6</v>
      </c>
      <c r="E42" s="8">
        <v>17</v>
      </c>
      <c r="F42" s="9">
        <v>4.73333333333333</v>
      </c>
      <c r="G42" s="9">
        <v>23.2888888888888</v>
      </c>
      <c r="H42" s="9">
        <v>1.75555555555555</v>
      </c>
      <c r="I42" s="10">
        <v>0.983111111111111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11</v>
      </c>
      <c r="F43" s="9">
        <v>2.81428571428571</v>
      </c>
      <c r="G43" s="9">
        <v>30.2857142857142</v>
      </c>
      <c r="H43" s="9">
        <v>3.41428571428571</v>
      </c>
      <c r="I43" s="10">
        <v>1.59842857142857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111</v>
      </c>
      <c r="F44" s="9">
        <v>1.19329073482428</v>
      </c>
      <c r="G44" s="9">
        <v>58.0383386581469</v>
      </c>
      <c r="H44" s="9">
        <v>0.268370607028753</v>
      </c>
      <c r="I44" s="10">
        <v>0.698849840255591</v>
      </c>
    </row>
    <row r="45" spans="1:9" ht="19.5" customHeight="1">
      <c r="A45" s="3">
        <v>53</v>
      </c>
      <c r="B45" s="4" t="s">
        <v>87</v>
      </c>
      <c r="C45" s="5" t="s">
        <v>88</v>
      </c>
      <c r="D45" s="8">
        <v>1</v>
      </c>
      <c r="E45" s="8">
        <v>42</v>
      </c>
      <c r="F45" s="9">
        <v>0.676923076923076</v>
      </c>
      <c r="G45" s="9">
        <v>36.076923076923</v>
      </c>
      <c r="H45" s="9">
        <v>0.184615384615384</v>
      </c>
      <c r="I45" s="10">
        <v>0.753846153846153</v>
      </c>
    </row>
    <row r="46" spans="1:9" ht="19.5" customHeight="1">
      <c r="A46" s="3">
        <v>54</v>
      </c>
      <c r="B46" s="4" t="s">
        <v>89</v>
      </c>
      <c r="C46" s="5" t="s">
        <v>90</v>
      </c>
      <c r="D46" s="8">
        <v>4</v>
      </c>
      <c r="E46" s="8">
        <v>16</v>
      </c>
      <c r="F46" s="9">
        <v>0.7</v>
      </c>
      <c r="G46" s="9">
        <v>40.6</v>
      </c>
      <c r="H46" s="9">
        <v>0.575</v>
      </c>
      <c r="I46" s="10">
        <v>0.77575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1</v>
      </c>
      <c r="E47" s="8">
        <v>22</v>
      </c>
      <c r="F47" s="9">
        <v>0.846590909090909</v>
      </c>
      <c r="G47" s="9">
        <v>43.1477272727272</v>
      </c>
      <c r="H47" s="9">
        <v>0.15340909090909</v>
      </c>
      <c r="I47" s="10">
        <v>0.787897727272727</v>
      </c>
    </row>
    <row r="48" spans="1:9" ht="19.5" customHeight="1">
      <c r="A48" s="3">
        <v>56</v>
      </c>
      <c r="B48" s="4" t="s">
        <v>93</v>
      </c>
      <c r="C48" s="5" t="s">
        <v>94</v>
      </c>
      <c r="D48" s="8">
        <v>1</v>
      </c>
      <c r="E48" s="8">
        <v>52</v>
      </c>
      <c r="F48" s="9">
        <v>1.93197278911564</v>
      </c>
      <c r="G48" s="9">
        <v>362.146258503401</v>
      </c>
      <c r="H48" s="9">
        <v>0.0850340136054421</v>
      </c>
      <c r="I48" s="10">
        <v>0.742891156462584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5</v>
      </c>
      <c r="E49" s="8">
        <v>100</v>
      </c>
      <c r="F49" s="9">
        <v>4.92774566473988</v>
      </c>
      <c r="G49" s="9">
        <v>21.0549132947976</v>
      </c>
      <c r="H49" s="9">
        <v>2.95953757225433</v>
      </c>
      <c r="I49" s="10">
        <v>1.67263005780346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4</v>
      </c>
      <c r="F50" s="9">
        <v>3.375</v>
      </c>
      <c r="G50" s="9">
        <v>25.25</v>
      </c>
      <c r="H50" s="9"/>
      <c r="I50" s="10">
        <v>1.03374999999999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33</v>
      </c>
      <c r="F51" s="9">
        <v>4.54285714285714</v>
      </c>
      <c r="G51" s="9">
        <v>300.765714285714</v>
      </c>
      <c r="H51" s="9">
        <v>15.1071428571428</v>
      </c>
      <c r="I51" s="10">
        <v>1.67164285714285</v>
      </c>
    </row>
    <row r="52" spans="1:9" ht="19.5" customHeight="1">
      <c r="A52" s="3">
        <v>62</v>
      </c>
      <c r="B52" s="4" t="s">
        <v>101</v>
      </c>
      <c r="C52" s="5" t="s">
        <v>102</v>
      </c>
      <c r="D52" s="8">
        <v>1</v>
      </c>
      <c r="E52" s="8">
        <v>55</v>
      </c>
      <c r="F52" s="9">
        <v>1.47457627118644</v>
      </c>
      <c r="G52" s="9">
        <v>27.231638418079</v>
      </c>
      <c r="H52" s="9">
        <v>1.42372881355932</v>
      </c>
      <c r="I52" s="10">
        <v>0.668587570621468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16</v>
      </c>
      <c r="F53" s="9"/>
      <c r="G53" s="9">
        <v>1.17647058823529</v>
      </c>
      <c r="H53" s="9"/>
      <c r="I53" s="10">
        <v>0.68156862745098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8</v>
      </c>
      <c r="E54" s="23">
        <v>100</v>
      </c>
      <c r="F54" s="19">
        <v>3.24778761061946</v>
      </c>
      <c r="G54" s="19">
        <v>7.83480825958702</v>
      </c>
      <c r="H54" s="19">
        <v>4.95575221238938</v>
      </c>
      <c r="I54" s="20">
        <v>2.75480825958702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siječanj 2010. godine&amp;R
&amp;D</oddHeader>
    <oddFooter>&amp;L&amp;F&amp;R&amp;"Times New Roman,Bold"&amp;10Str.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376</v>
      </c>
      <c r="E3" s="24">
        <f>SUM(E4:E54)</f>
        <v>17122</v>
      </c>
      <c r="F3" s="25">
        <f>SUM(F4:F54)/COUNT(F4:F54)</f>
        <v>2.050822818377346</v>
      </c>
      <c r="G3" s="25">
        <f>SUM(G4:G54)/COUNT(G4:G54)</f>
        <v>40.097915275904825</v>
      </c>
      <c r="H3" s="25">
        <f>SUM(H4:H54)/COUNT(H4:H54)</f>
        <v>3.537459892915484</v>
      </c>
      <c r="I3" s="25">
        <f>SUM(I4:I54)/COUNT(I4:I54)</f>
        <v>1.1436316339829424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1147</v>
      </c>
      <c r="F4" s="14">
        <v>1.17313616759088</v>
      </c>
      <c r="G4" s="14">
        <v>10.1672828096118</v>
      </c>
      <c r="H4" s="14">
        <v>2.39125077017868</v>
      </c>
      <c r="I4" s="15">
        <v>1.21518792359827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50</v>
      </c>
      <c r="E5" s="8">
        <v>2616</v>
      </c>
      <c r="F5" s="9">
        <v>1.42982791586998</v>
      </c>
      <c r="G5" s="9">
        <v>64.2110898661567</v>
      </c>
      <c r="H5" s="9">
        <v>4.7529636711281</v>
      </c>
      <c r="I5" s="10">
        <v>1.41774569789674</v>
      </c>
    </row>
    <row r="6" spans="1:9" ht="19.5" customHeight="1">
      <c r="A6" s="3">
        <v>3</v>
      </c>
      <c r="B6" s="4" t="s">
        <v>11</v>
      </c>
      <c r="C6" s="5" t="s">
        <v>111</v>
      </c>
      <c r="D6" s="8">
        <v>1</v>
      </c>
      <c r="E6" s="8">
        <v>1313</v>
      </c>
      <c r="F6" s="9">
        <v>1.97144539299381</v>
      </c>
      <c r="G6" s="9">
        <v>16.3567853988813</v>
      </c>
      <c r="H6" s="9">
        <v>2.47630261995878</v>
      </c>
      <c r="I6" s="10">
        <v>1.2268560494554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</v>
      </c>
      <c r="E7" s="8">
        <v>1368</v>
      </c>
      <c r="F7" s="9">
        <v>1.88854662559507</v>
      </c>
      <c r="G7" s="9">
        <v>29.3071968636236</v>
      </c>
      <c r="H7" s="9">
        <v>4.03836460375245</v>
      </c>
      <c r="I7" s="10">
        <v>1.30529543545225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16</v>
      </c>
      <c r="E8" s="8">
        <v>1299</v>
      </c>
      <c r="F8" s="9">
        <v>1.72626534890685</v>
      </c>
      <c r="G8" s="9">
        <v>10.115603474094</v>
      </c>
      <c r="H8" s="9">
        <v>2.44025157232704</v>
      </c>
      <c r="I8" s="10">
        <v>1.18783468104222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30</v>
      </c>
      <c r="E9" s="8">
        <v>774</v>
      </c>
      <c r="F9" s="9">
        <v>1.91925777331995</v>
      </c>
      <c r="G9" s="9">
        <v>74.5180541624874</v>
      </c>
      <c r="H9" s="9">
        <v>3.876629889669</v>
      </c>
      <c r="I9" s="10">
        <v>1.60950351053159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9</v>
      </c>
      <c r="E10" s="8">
        <v>409</v>
      </c>
      <c r="F10" s="9">
        <v>1.61613216715257</v>
      </c>
      <c r="G10" s="9">
        <v>17.3187560738581</v>
      </c>
      <c r="H10" s="9">
        <v>4.19727891156462</v>
      </c>
      <c r="I10" s="10">
        <v>1.34620991253644</v>
      </c>
    </row>
    <row r="11" spans="1:9" ht="19.5" customHeight="1">
      <c r="A11" s="3">
        <v>8</v>
      </c>
      <c r="B11" s="4" t="s">
        <v>20</v>
      </c>
      <c r="C11" s="5" t="s">
        <v>21</v>
      </c>
      <c r="D11" s="8"/>
      <c r="E11" s="8">
        <v>29</v>
      </c>
      <c r="F11" s="9">
        <v>3.69629629629629</v>
      </c>
      <c r="G11" s="9">
        <v>41.3481481481481</v>
      </c>
      <c r="H11" s="9">
        <v>0.481481481481481</v>
      </c>
      <c r="I11" s="10">
        <v>0.764296296296296</v>
      </c>
    </row>
    <row r="12" spans="1:9" ht="19.5" customHeight="1">
      <c r="A12" s="3">
        <v>9</v>
      </c>
      <c r="B12" s="4" t="s">
        <v>22</v>
      </c>
      <c r="C12" s="5" t="s">
        <v>23</v>
      </c>
      <c r="D12" s="8"/>
      <c r="E12" s="8">
        <v>318</v>
      </c>
      <c r="F12" s="9">
        <v>1.02807017543859</v>
      </c>
      <c r="G12" s="9">
        <v>24.2760233918128</v>
      </c>
      <c r="H12" s="9">
        <v>2.11345029239766</v>
      </c>
      <c r="I12" s="10">
        <v>0.896116959064327</v>
      </c>
    </row>
    <row r="13" spans="1:9" ht="19.5" customHeight="1">
      <c r="A13" s="3">
        <v>10</v>
      </c>
      <c r="B13" s="4" t="s">
        <v>24</v>
      </c>
      <c r="C13" s="5" t="s">
        <v>25</v>
      </c>
      <c r="D13" s="8"/>
      <c r="E13" s="8">
        <v>70</v>
      </c>
      <c r="F13" s="9">
        <v>2.14488636363636</v>
      </c>
      <c r="G13" s="9">
        <v>40.5056818181818</v>
      </c>
      <c r="H13" s="9">
        <v>4.9375</v>
      </c>
      <c r="I13" s="10">
        <v>1.74292613636363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624</v>
      </c>
      <c r="F14" s="9">
        <v>2.06025641025641</v>
      </c>
      <c r="G14" s="9">
        <v>45.8384615384615</v>
      </c>
      <c r="H14" s="9">
        <v>3.51923076923076</v>
      </c>
      <c r="I14" s="10">
        <v>1.16524358974358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6</v>
      </c>
      <c r="E15" s="8">
        <v>89</v>
      </c>
      <c r="F15" s="9">
        <v>0.56043956043956</v>
      </c>
      <c r="G15" s="9">
        <v>51.5247252747252</v>
      </c>
      <c r="H15" s="9">
        <v>5.79120879120879</v>
      </c>
      <c r="I15" s="10">
        <v>1.53395604395604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417</v>
      </c>
      <c r="F16" s="9">
        <v>1.73539518900343</v>
      </c>
      <c r="G16" s="9">
        <v>68.3541237113402</v>
      </c>
      <c r="H16" s="9">
        <v>6.00343642611683</v>
      </c>
      <c r="I16" s="10">
        <v>1.26924398625429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28</v>
      </c>
      <c r="E17" s="8">
        <v>195</v>
      </c>
      <c r="F17" s="9">
        <v>2.19965277777777</v>
      </c>
      <c r="G17" s="9">
        <v>10.7309027777777</v>
      </c>
      <c r="H17" s="9">
        <v>2.23958333333333</v>
      </c>
      <c r="I17" s="10">
        <v>1.28857638888888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9</v>
      </c>
      <c r="E18" s="8">
        <v>106</v>
      </c>
      <c r="F18" s="9">
        <v>1.97014925373134</v>
      </c>
      <c r="G18" s="9">
        <v>9.35820895522388</v>
      </c>
      <c r="H18" s="9">
        <v>2.42910447761194</v>
      </c>
      <c r="I18" s="10">
        <v>0.990373134328358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4</v>
      </c>
      <c r="E19" s="8">
        <v>148</v>
      </c>
      <c r="F19" s="9">
        <v>2.3394495412844</v>
      </c>
      <c r="G19" s="9">
        <v>7.02064220183486</v>
      </c>
      <c r="H19" s="9">
        <v>3.64678899082568</v>
      </c>
      <c r="I19" s="10">
        <v>0.992178899082568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9</v>
      </c>
      <c r="E20" s="8">
        <v>65</v>
      </c>
      <c r="F20" s="9">
        <v>1.23809523809523</v>
      </c>
      <c r="G20" s="9">
        <v>7.35374149659863</v>
      </c>
      <c r="H20" s="9">
        <v>2.8095238095238</v>
      </c>
      <c r="I20" s="10">
        <v>0.783741496598639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5</v>
      </c>
      <c r="E21" s="8">
        <v>111</v>
      </c>
      <c r="F21" s="9">
        <v>2.86666666666666</v>
      </c>
      <c r="G21" s="9">
        <v>101.121666666666</v>
      </c>
      <c r="H21" s="9">
        <v>13.24</v>
      </c>
      <c r="I21" s="10">
        <v>0.890166666666666</v>
      </c>
    </row>
    <row r="22" spans="1:9" ht="19.5" customHeight="1">
      <c r="A22" s="3">
        <v>19</v>
      </c>
      <c r="B22" s="4" t="s">
        <v>42</v>
      </c>
      <c r="C22" s="5" t="s">
        <v>43</v>
      </c>
      <c r="D22" s="8"/>
      <c r="E22" s="8"/>
      <c r="F22" s="9">
        <v>1.5</v>
      </c>
      <c r="G22" s="9">
        <v>19</v>
      </c>
      <c r="H22" s="9">
        <v>2.5</v>
      </c>
      <c r="I22" s="10">
        <v>0.745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1</v>
      </c>
      <c r="E23" s="8">
        <v>1</v>
      </c>
      <c r="F23" s="9">
        <v>3.23529411764705</v>
      </c>
      <c r="G23" s="9">
        <v>36.4117647058823</v>
      </c>
      <c r="H23" s="9">
        <v>4.94117647058823</v>
      </c>
      <c r="I23" s="10">
        <v>2.19411764705882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11</v>
      </c>
      <c r="E24" s="8">
        <v>419</v>
      </c>
      <c r="F24" s="9">
        <v>0.892605633802816</v>
      </c>
      <c r="G24" s="9">
        <v>26.0246478873239</v>
      </c>
      <c r="H24" s="9">
        <v>4.50704225352112</v>
      </c>
      <c r="I24" s="10">
        <v>0.918274647887324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13</v>
      </c>
      <c r="E25" s="8">
        <v>407</v>
      </c>
      <c r="F25" s="9">
        <v>1.72461273666092</v>
      </c>
      <c r="G25" s="9">
        <v>38.1204819277108</v>
      </c>
      <c r="H25" s="9">
        <v>6.40017211703958</v>
      </c>
      <c r="I25" s="10">
        <v>1.04381239242685</v>
      </c>
    </row>
    <row r="26" spans="1:9" ht="19.5" customHeight="1">
      <c r="A26" s="3">
        <v>23</v>
      </c>
      <c r="B26" s="4" t="s">
        <v>50</v>
      </c>
      <c r="C26" s="5" t="s">
        <v>51</v>
      </c>
      <c r="D26" s="8"/>
      <c r="E26" s="8">
        <v>1</v>
      </c>
      <c r="F26" s="9">
        <v>2.8</v>
      </c>
      <c r="G26" s="9">
        <v>54.2</v>
      </c>
      <c r="H26" s="9">
        <v>1.4</v>
      </c>
      <c r="I26" s="10">
        <v>0.64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13</v>
      </c>
      <c r="E27" s="8">
        <v>247</v>
      </c>
      <c r="F27" s="9">
        <v>1.48462929475587</v>
      </c>
      <c r="G27" s="9">
        <v>18.0723327305605</v>
      </c>
      <c r="H27" s="9">
        <v>3.0506329113924</v>
      </c>
      <c r="I27" s="10">
        <v>0.851826401446654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6</v>
      </c>
      <c r="E28" s="8">
        <v>255</v>
      </c>
      <c r="F28" s="9">
        <v>1.14564831261101</v>
      </c>
      <c r="G28" s="9">
        <v>20.9626998223801</v>
      </c>
      <c r="H28" s="9">
        <v>2.86145648312611</v>
      </c>
      <c r="I28" s="10">
        <v>0.861669626998223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6</v>
      </c>
      <c r="E29" s="8">
        <v>177</v>
      </c>
      <c r="F29" s="9">
        <v>1.35266821345707</v>
      </c>
      <c r="G29" s="9">
        <v>19.1276102088167</v>
      </c>
      <c r="H29" s="9">
        <v>2.88631090487238</v>
      </c>
      <c r="I29" s="10">
        <v>0.852830626450115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12</v>
      </c>
      <c r="E30" s="8">
        <v>291</v>
      </c>
      <c r="F30" s="9">
        <v>2.05563093622795</v>
      </c>
      <c r="G30" s="9">
        <v>46.6811397557666</v>
      </c>
      <c r="H30" s="9">
        <v>2.62415196743554</v>
      </c>
      <c r="I30" s="10">
        <v>0.999579375848032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17</v>
      </c>
      <c r="E31" s="8">
        <v>598</v>
      </c>
      <c r="F31" s="9">
        <v>1.73325213154689</v>
      </c>
      <c r="G31" s="9">
        <v>34.6321559074299</v>
      </c>
      <c r="H31" s="9">
        <v>3.99573690621193</v>
      </c>
      <c r="I31" s="10">
        <v>0.962003654080389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</v>
      </c>
      <c r="E32" s="8">
        <v>1</v>
      </c>
      <c r="F32" s="9">
        <v>5.42857142857142</v>
      </c>
      <c r="G32" s="9">
        <v>26.7142857142857</v>
      </c>
      <c r="H32" s="9">
        <v>4</v>
      </c>
      <c r="I32" s="10">
        <v>1.81428571428571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36</v>
      </c>
      <c r="E33" s="8">
        <v>535</v>
      </c>
      <c r="F33" s="9">
        <v>1.80226789510985</v>
      </c>
      <c r="G33" s="9">
        <v>37.6123316796598</v>
      </c>
      <c r="H33" s="9">
        <v>3.5946137491141</v>
      </c>
      <c r="I33" s="10">
        <v>1.10778880226789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28</v>
      </c>
      <c r="E34" s="8">
        <v>387</v>
      </c>
      <c r="F34" s="9">
        <v>1.91047619047619</v>
      </c>
      <c r="G34" s="9">
        <v>38.8638095238095</v>
      </c>
      <c r="H34" s="9">
        <v>3.47904761904761</v>
      </c>
      <c r="I34" s="10">
        <v>1.03275238095238</v>
      </c>
    </row>
    <row r="35" spans="1:9" ht="19.5" customHeight="1">
      <c r="A35" s="3">
        <v>32</v>
      </c>
      <c r="B35" s="4" t="s">
        <v>68</v>
      </c>
      <c r="C35" s="5" t="s">
        <v>69</v>
      </c>
      <c r="D35" s="8"/>
      <c r="E35" s="8"/>
      <c r="F35" s="9">
        <v>2.57142857142857</v>
      </c>
      <c r="G35" s="9">
        <v>60.2857142857142</v>
      </c>
      <c r="H35" s="9">
        <v>5.14285714285714</v>
      </c>
      <c r="I35" s="10">
        <v>1.05142857142857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13</v>
      </c>
      <c r="E36" s="8">
        <v>392</v>
      </c>
      <c r="F36" s="9">
        <v>1.17662337662337</v>
      </c>
      <c r="G36" s="9">
        <v>21.0207792207792</v>
      </c>
      <c r="H36" s="9">
        <v>3.2060606060606</v>
      </c>
      <c r="I36" s="10">
        <v>0.842337662337662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2</v>
      </c>
      <c r="E37" s="8">
        <v>99</v>
      </c>
      <c r="F37" s="9">
        <v>1.8803680981595</v>
      </c>
      <c r="G37" s="9">
        <v>51.3190184049079</v>
      </c>
      <c r="H37" s="9">
        <v>3.43558282208588</v>
      </c>
      <c r="I37" s="10">
        <v>1.03021472392638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15</v>
      </c>
      <c r="E38" s="8">
        <v>315</v>
      </c>
      <c r="F38" s="9">
        <v>1.745</v>
      </c>
      <c r="G38" s="9">
        <v>23.97625</v>
      </c>
      <c r="H38" s="9">
        <v>3.105</v>
      </c>
      <c r="I38" s="10">
        <v>0.926875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1</v>
      </c>
      <c r="E39" s="8">
        <v>2</v>
      </c>
      <c r="F39" s="9">
        <v>2.04166666666666</v>
      </c>
      <c r="G39" s="9">
        <v>15.8333333333333</v>
      </c>
      <c r="H39" s="9">
        <v>3.5</v>
      </c>
      <c r="I39" s="10">
        <v>1.79708333333333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19</v>
      </c>
      <c r="E40" s="8">
        <v>743</v>
      </c>
      <c r="F40" s="9">
        <v>2.21884346959122</v>
      </c>
      <c r="G40" s="9">
        <v>27.9566301096709</v>
      </c>
      <c r="H40" s="9">
        <v>5.0309072781655</v>
      </c>
      <c r="I40" s="10">
        <v>1.06303589232303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4</v>
      </c>
      <c r="E41" s="8">
        <v>34</v>
      </c>
      <c r="F41" s="9">
        <v>4.17391304347826</v>
      </c>
      <c r="G41" s="9">
        <v>13.5797101449275</v>
      </c>
      <c r="H41" s="9">
        <v>1.04347826086956</v>
      </c>
      <c r="I41" s="10">
        <v>1.33927536231884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2</v>
      </c>
      <c r="E42" s="8">
        <v>43</v>
      </c>
      <c r="F42" s="9">
        <v>3.28571428571428</v>
      </c>
      <c r="G42" s="9">
        <v>22.4821428571428</v>
      </c>
      <c r="H42" s="9">
        <v>1.64285714285714</v>
      </c>
      <c r="I42" s="10">
        <v>1.08214285714285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26</v>
      </c>
      <c r="F43" s="9">
        <v>3.89719626168224</v>
      </c>
      <c r="G43" s="9">
        <v>29.1588785046728</v>
      </c>
      <c r="H43" s="9">
        <v>3.17757009345794</v>
      </c>
      <c r="I43" s="10">
        <v>1.89719626168224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324</v>
      </c>
      <c r="F44" s="9">
        <v>1.03497615262321</v>
      </c>
      <c r="G44" s="9">
        <v>70.7599364069952</v>
      </c>
      <c r="H44" s="9">
        <v>0.411764705882352</v>
      </c>
      <c r="I44" s="10">
        <v>0.67389507154213</v>
      </c>
    </row>
    <row r="45" spans="1:9" ht="19.5" customHeight="1">
      <c r="A45" s="3">
        <v>53</v>
      </c>
      <c r="B45" s="4" t="s">
        <v>87</v>
      </c>
      <c r="C45" s="5" t="s">
        <v>88</v>
      </c>
      <c r="D45" s="8">
        <v>1</v>
      </c>
      <c r="E45" s="8">
        <v>21</v>
      </c>
      <c r="F45" s="9">
        <v>0.607142857142857</v>
      </c>
      <c r="G45" s="9">
        <v>36.8571428571428</v>
      </c>
      <c r="H45" s="9">
        <v>0.535714285714285</v>
      </c>
      <c r="I45" s="10">
        <v>0.743571428571428</v>
      </c>
    </row>
    <row r="46" spans="1:9" ht="19.5" customHeight="1">
      <c r="A46" s="3">
        <v>54</v>
      </c>
      <c r="B46" s="4" t="s">
        <v>89</v>
      </c>
      <c r="C46" s="5" t="s">
        <v>90</v>
      </c>
      <c r="D46" s="8">
        <v>1</v>
      </c>
      <c r="E46" s="8">
        <v>21</v>
      </c>
      <c r="F46" s="9">
        <v>0.538461538461538</v>
      </c>
      <c r="G46" s="9">
        <v>42.7435897435897</v>
      </c>
      <c r="H46" s="9">
        <v>0.769230769230769</v>
      </c>
      <c r="I46" s="10">
        <v>0.768205128205128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2</v>
      </c>
      <c r="E47" s="8">
        <v>100</v>
      </c>
      <c r="F47" s="9">
        <v>0.614349775784753</v>
      </c>
      <c r="G47" s="9">
        <v>65.4260089686098</v>
      </c>
      <c r="H47" s="9">
        <v>0.260089686098654</v>
      </c>
      <c r="I47" s="10">
        <v>0.787085201793721</v>
      </c>
    </row>
    <row r="48" spans="1:9" ht="19.5" customHeight="1">
      <c r="A48" s="3">
        <v>56</v>
      </c>
      <c r="B48" s="4" t="s">
        <v>93</v>
      </c>
      <c r="C48" s="5" t="s">
        <v>94</v>
      </c>
      <c r="D48" s="8">
        <v>2</v>
      </c>
      <c r="E48" s="8">
        <v>125</v>
      </c>
      <c r="F48" s="9">
        <v>2.06106870229007</v>
      </c>
      <c r="G48" s="9">
        <v>36.2328244274809</v>
      </c>
      <c r="H48" s="9">
        <v>0.110687022900763</v>
      </c>
      <c r="I48" s="10">
        <v>0.745916030534351</v>
      </c>
    </row>
    <row r="49" spans="1:9" ht="19.5" customHeight="1">
      <c r="A49" s="3">
        <v>57</v>
      </c>
      <c r="B49" s="4" t="s">
        <v>95</v>
      </c>
      <c r="C49" s="5" t="s">
        <v>96</v>
      </c>
      <c r="D49" s="8"/>
      <c r="E49" s="8">
        <v>13</v>
      </c>
      <c r="F49" s="9">
        <v>4.6060606060606</v>
      </c>
      <c r="G49" s="9">
        <v>18.9090909090909</v>
      </c>
      <c r="H49" s="9">
        <v>0.969696969696969</v>
      </c>
      <c r="I49" s="10">
        <v>1.19090909090909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54</v>
      </c>
      <c r="F50" s="9">
        <v>3.01587301587301</v>
      </c>
      <c r="G50" s="9">
        <v>25.095238095238</v>
      </c>
      <c r="H50" s="9"/>
      <c r="I50" s="10">
        <v>0.849999999999999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70</v>
      </c>
      <c r="F51" s="9">
        <v>3.82945736434108</v>
      </c>
      <c r="G51" s="9">
        <v>389.953488372093</v>
      </c>
      <c r="H51" s="9">
        <v>15.0387596899224</v>
      </c>
      <c r="I51" s="10">
        <v>1.48418604651162</v>
      </c>
    </row>
    <row r="52" spans="1:9" ht="19.5" customHeight="1">
      <c r="A52" s="3">
        <v>62</v>
      </c>
      <c r="B52" s="4" t="s">
        <v>101</v>
      </c>
      <c r="C52" s="5" t="s">
        <v>102</v>
      </c>
      <c r="D52" s="8"/>
      <c r="E52" s="8">
        <v>91</v>
      </c>
      <c r="F52" s="9">
        <v>2.12234042553191</v>
      </c>
      <c r="G52" s="9">
        <v>28.8936170212765</v>
      </c>
      <c r="H52" s="9">
        <v>1.26063829787234</v>
      </c>
      <c r="I52" s="10">
        <v>0.705106382978723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25</v>
      </c>
      <c r="F53" s="9">
        <v>0.0444444444444444</v>
      </c>
      <c r="G53" s="9">
        <v>10.0666666666666</v>
      </c>
      <c r="H53" s="9"/>
      <c r="I53" s="10">
        <v>0.676888888888888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2</v>
      </c>
      <c r="E54" s="23">
        <v>207</v>
      </c>
      <c r="F54" s="19">
        <v>2.49740932642487</v>
      </c>
      <c r="G54" s="19">
        <v>8.59326424870466</v>
      </c>
      <c r="H54" s="19">
        <v>7.06994818652849</v>
      </c>
      <c r="I54" s="20">
        <v>3.02046632124352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listopad 2010. godine&amp;R
&amp;D</oddHeader>
    <oddFooter>&amp;L&amp;F&amp;R&amp;"Times New Roman,Bold"&amp;10Str.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420</v>
      </c>
      <c r="E3" s="24">
        <f>SUM(E4:E54)</f>
        <v>14772</v>
      </c>
      <c r="F3" s="25">
        <f>SUM(F4:F54)/COUNT(F4:F54)</f>
        <v>2.0388461127576964</v>
      </c>
      <c r="G3" s="25">
        <f>SUM(G4:G54)/COUNT(G4:G54)</f>
        <v>43.54034279470441</v>
      </c>
      <c r="H3" s="25">
        <f>SUM(H4:H54)/COUNT(H4:H54)</f>
        <v>3.460482180540599</v>
      </c>
      <c r="I3" s="25">
        <f>SUM(I4:I54)/COUNT(I4:I54)</f>
        <v>1.2139845135976615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12</v>
      </c>
      <c r="F4" s="14">
        <v>2.68627450980392</v>
      </c>
      <c r="G4" s="14">
        <v>12.1176470588235</v>
      </c>
      <c r="H4" s="14">
        <v>3.2156862745098</v>
      </c>
      <c r="I4" s="15">
        <v>2.96607843137254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73</v>
      </c>
      <c r="E5" s="8">
        <v>3153</v>
      </c>
      <c r="F5" s="9">
        <v>1.54107744107744</v>
      </c>
      <c r="G5" s="9">
        <v>63.8925925925925</v>
      </c>
      <c r="H5" s="9">
        <v>5.00723905723905</v>
      </c>
      <c r="I5" s="10">
        <v>1.36018013468013</v>
      </c>
    </row>
    <row r="6" spans="1:9" ht="19.5" customHeight="1">
      <c r="A6" s="3">
        <v>3</v>
      </c>
      <c r="B6" s="4" t="s">
        <v>11</v>
      </c>
      <c r="C6" s="5" t="s">
        <v>111</v>
      </c>
      <c r="D6" s="8"/>
      <c r="E6" s="8">
        <v>1322</v>
      </c>
      <c r="F6" s="9">
        <v>1.95635505750516</v>
      </c>
      <c r="G6" s="9">
        <v>17.0171040990858</v>
      </c>
      <c r="H6" s="9">
        <v>2.57387201415511</v>
      </c>
      <c r="I6" s="10">
        <v>1.27125626658802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</v>
      </c>
      <c r="E7" s="8">
        <v>1427</v>
      </c>
      <c r="F7" s="9">
        <v>1.98144503795333</v>
      </c>
      <c r="G7" s="9">
        <v>31.898791116109</v>
      </c>
      <c r="H7" s="9">
        <v>4.1771155468091</v>
      </c>
      <c r="I7" s="10">
        <v>1.35628900759066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49</v>
      </c>
      <c r="E8" s="8">
        <v>1186</v>
      </c>
      <c r="F8" s="9">
        <v>1.70266914959652</v>
      </c>
      <c r="G8" s="9">
        <v>9.91651148355058</v>
      </c>
      <c r="H8" s="9">
        <v>2.46679081315952</v>
      </c>
      <c r="I8" s="10">
        <v>1.1972346368715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41</v>
      </c>
      <c r="E9" s="8">
        <v>808</v>
      </c>
      <c r="F9" s="9">
        <v>1.98090107737512</v>
      </c>
      <c r="G9" s="9">
        <v>75.3197845249755</v>
      </c>
      <c r="H9" s="9">
        <v>4.03183153770812</v>
      </c>
      <c r="I9" s="10">
        <v>1.65406953966699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11</v>
      </c>
      <c r="E10" s="8">
        <v>404</v>
      </c>
      <c r="F10" s="9">
        <v>1.60095238095238</v>
      </c>
      <c r="G10" s="9">
        <v>14.5895238095238</v>
      </c>
      <c r="H10" s="9">
        <v>3.48571428571428</v>
      </c>
      <c r="I10" s="10">
        <v>1.39564761904761</v>
      </c>
    </row>
    <row r="11" spans="1:9" ht="19.5" customHeight="1">
      <c r="A11" s="3">
        <v>8</v>
      </c>
      <c r="B11" s="4" t="s">
        <v>20</v>
      </c>
      <c r="C11" s="5" t="s">
        <v>21</v>
      </c>
      <c r="D11" s="8"/>
      <c r="E11" s="8">
        <v>40</v>
      </c>
      <c r="F11" s="9">
        <v>3.80794701986754</v>
      </c>
      <c r="G11" s="9">
        <v>40.7350993377483</v>
      </c>
      <c r="H11" s="9">
        <v>0.450331125827814</v>
      </c>
      <c r="I11" s="10">
        <v>0.85728476821192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6</v>
      </c>
      <c r="E12" s="8">
        <v>330</v>
      </c>
      <c r="F12" s="9">
        <v>1.24426605504587</v>
      </c>
      <c r="G12" s="9">
        <v>25.6777522935779</v>
      </c>
      <c r="H12" s="9">
        <v>2.27178899082568</v>
      </c>
      <c r="I12" s="10">
        <v>0.903188073394495</v>
      </c>
    </row>
    <row r="13" spans="1:9" ht="19.5" customHeight="1">
      <c r="A13" s="3">
        <v>10</v>
      </c>
      <c r="B13" s="4" t="s">
        <v>24</v>
      </c>
      <c r="C13" s="5" t="s">
        <v>25</v>
      </c>
      <c r="D13" s="8">
        <v>2</v>
      </c>
      <c r="E13" s="8">
        <v>60</v>
      </c>
      <c r="F13" s="9">
        <v>2.30067567567567</v>
      </c>
      <c r="G13" s="9">
        <v>41.0844594594594</v>
      </c>
      <c r="H13" s="9">
        <v>5.04054054054054</v>
      </c>
      <c r="I13" s="10">
        <v>2.00668918918918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/>
      <c r="F14" s="9"/>
      <c r="G14" s="9"/>
      <c r="H14" s="9"/>
      <c r="I14" s="10"/>
    </row>
    <row r="15" spans="1:9" ht="19.5" customHeight="1">
      <c r="A15" s="3">
        <v>12</v>
      </c>
      <c r="B15" s="4" t="s">
        <v>28</v>
      </c>
      <c r="C15" s="5" t="s">
        <v>29</v>
      </c>
      <c r="D15" s="8">
        <v>11</v>
      </c>
      <c r="E15" s="8">
        <v>103</v>
      </c>
      <c r="F15" s="9">
        <v>0.594202898550724</v>
      </c>
      <c r="G15" s="9">
        <v>52.1932367149758</v>
      </c>
      <c r="H15" s="9">
        <v>5.98067632850241</v>
      </c>
      <c r="I15" s="10">
        <v>1.49289855072463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413</v>
      </c>
      <c r="F16" s="9">
        <v>1.628664495114</v>
      </c>
      <c r="G16" s="9">
        <v>74.6384364820846</v>
      </c>
      <c r="H16" s="9">
        <v>7.23452768729641</v>
      </c>
      <c r="I16" s="10">
        <v>1.10092833876221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28</v>
      </c>
      <c r="E17" s="8">
        <v>186</v>
      </c>
      <c r="F17" s="9">
        <v>2.01186440677966</v>
      </c>
      <c r="G17" s="9">
        <v>10.3949152542372</v>
      </c>
      <c r="H17" s="9">
        <v>2.12033898305084</v>
      </c>
      <c r="I17" s="10">
        <v>1.119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10</v>
      </c>
      <c r="E18" s="8">
        <v>92</v>
      </c>
      <c r="F18" s="9">
        <v>2.508547008547</v>
      </c>
      <c r="G18" s="9">
        <v>8.69658119658119</v>
      </c>
      <c r="H18" s="9">
        <v>1.85470085470085</v>
      </c>
      <c r="I18" s="10">
        <v>0.936794871794871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1</v>
      </c>
      <c r="E19" s="8">
        <v>85</v>
      </c>
      <c r="F19" s="9">
        <v>2.15189873417721</v>
      </c>
      <c r="G19" s="9">
        <v>6.56540084388185</v>
      </c>
      <c r="H19" s="9">
        <v>3.77637130801687</v>
      </c>
      <c r="I19" s="10">
        <v>0.876877637130801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8</v>
      </c>
      <c r="E20" s="8">
        <v>63</v>
      </c>
      <c r="F20" s="9">
        <v>1.40119760479041</v>
      </c>
      <c r="G20" s="9">
        <v>8.25149700598802</v>
      </c>
      <c r="H20" s="9">
        <v>2.92215568862275</v>
      </c>
      <c r="I20" s="10">
        <v>0.84125748502994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15</v>
      </c>
      <c r="E21" s="8">
        <v>116</v>
      </c>
      <c r="F21" s="9">
        <v>2.31428571428571</v>
      </c>
      <c r="G21" s="9">
        <v>79.2727272727272</v>
      </c>
      <c r="H21" s="9">
        <v>9.86493506493506</v>
      </c>
      <c r="I21" s="10">
        <v>0.939064935064935</v>
      </c>
    </row>
    <row r="22" spans="1:9" ht="19.5" customHeight="1">
      <c r="A22" s="3">
        <v>19</v>
      </c>
      <c r="B22" s="4" t="s">
        <v>42</v>
      </c>
      <c r="C22" s="5" t="s">
        <v>43</v>
      </c>
      <c r="D22" s="8"/>
      <c r="E22" s="8"/>
      <c r="F22" s="9">
        <v>3</v>
      </c>
      <c r="G22" s="9">
        <v>20.3333333333333</v>
      </c>
      <c r="H22" s="9">
        <v>1</v>
      </c>
      <c r="I22" s="10">
        <v>2.51333333333333</v>
      </c>
    </row>
    <row r="23" spans="1:9" ht="19.5" customHeight="1">
      <c r="A23" s="3">
        <v>20</v>
      </c>
      <c r="B23" s="4" t="s">
        <v>44</v>
      </c>
      <c r="C23" s="5" t="s">
        <v>45</v>
      </c>
      <c r="D23" s="8"/>
      <c r="E23" s="8"/>
      <c r="F23" s="9">
        <v>2.13333333333333</v>
      </c>
      <c r="G23" s="9">
        <v>31.2</v>
      </c>
      <c r="H23" s="9">
        <v>2.66666666666666</v>
      </c>
      <c r="I23" s="10">
        <v>1.11799999999999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8</v>
      </c>
      <c r="E24" s="8">
        <v>384</v>
      </c>
      <c r="F24" s="9">
        <v>1.10196445275958</v>
      </c>
      <c r="G24" s="9">
        <v>27.0215154349859</v>
      </c>
      <c r="H24" s="9">
        <v>5.01216089803554</v>
      </c>
      <c r="I24" s="10">
        <v>0.918942937324602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2</v>
      </c>
      <c r="E25" s="8">
        <v>137</v>
      </c>
      <c r="F25" s="9">
        <v>1.53731343283582</v>
      </c>
      <c r="G25" s="9">
        <v>36.4328358208955</v>
      </c>
      <c r="H25" s="9">
        <v>5.93283582089552</v>
      </c>
      <c r="I25" s="10">
        <v>1.01912935323383</v>
      </c>
    </row>
    <row r="26" spans="1:9" ht="19.5" customHeight="1">
      <c r="A26" s="3">
        <v>23</v>
      </c>
      <c r="B26" s="4" t="s">
        <v>50</v>
      </c>
      <c r="C26" s="5" t="s">
        <v>51</v>
      </c>
      <c r="D26" s="8"/>
      <c r="E26" s="8"/>
      <c r="F26" s="9">
        <v>3.4</v>
      </c>
      <c r="G26" s="9">
        <v>43.4</v>
      </c>
      <c r="H26" s="9">
        <v>1.2</v>
      </c>
      <c r="I26" s="10">
        <v>0.801999999999999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8</v>
      </c>
      <c r="E27" s="8">
        <v>219</v>
      </c>
      <c r="F27" s="9">
        <v>1.63878326996197</v>
      </c>
      <c r="G27" s="9">
        <v>17.3269961977186</v>
      </c>
      <c r="H27" s="9">
        <v>2.84220532319391</v>
      </c>
      <c r="I27" s="10">
        <v>0.851197718631178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4</v>
      </c>
      <c r="E28" s="8">
        <v>238</v>
      </c>
      <c r="F28" s="9">
        <v>1.29400386847195</v>
      </c>
      <c r="G28" s="9">
        <v>22.1431334622823</v>
      </c>
      <c r="H28" s="9">
        <v>2.90522243713733</v>
      </c>
      <c r="I28" s="10">
        <v>0.82027079303675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5</v>
      </c>
      <c r="E29" s="8">
        <v>149</v>
      </c>
      <c r="F29" s="9">
        <v>1.38425925925925</v>
      </c>
      <c r="G29" s="9">
        <v>18.4467592592592</v>
      </c>
      <c r="H29" s="9">
        <v>2.99768518518518</v>
      </c>
      <c r="I29" s="10">
        <v>0.866435185185185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</v>
      </c>
      <c r="E30" s="8">
        <v>25</v>
      </c>
      <c r="F30" s="9">
        <v>2.0625</v>
      </c>
      <c r="G30" s="9">
        <v>49.175</v>
      </c>
      <c r="H30" s="9">
        <v>2.7</v>
      </c>
      <c r="I30" s="10">
        <v>0.945875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18</v>
      </c>
      <c r="E31" s="8">
        <v>606</v>
      </c>
      <c r="F31" s="9">
        <v>1.68377088305489</v>
      </c>
      <c r="G31" s="9">
        <v>33.4988066825775</v>
      </c>
      <c r="H31" s="9">
        <v>3.80548926014319</v>
      </c>
      <c r="I31" s="10">
        <v>0.997321002386634</v>
      </c>
    </row>
    <row r="32" spans="1:9" ht="19.5" customHeight="1">
      <c r="A32" s="3">
        <v>29</v>
      </c>
      <c r="B32" s="4" t="s">
        <v>62</v>
      </c>
      <c r="C32" s="5" t="s">
        <v>63</v>
      </c>
      <c r="D32" s="8"/>
      <c r="E32" s="8">
        <v>1</v>
      </c>
      <c r="F32" s="9">
        <v>3.45454545454545</v>
      </c>
      <c r="G32" s="9">
        <v>23.4545454545454</v>
      </c>
      <c r="H32" s="9">
        <v>2.45454545454545</v>
      </c>
      <c r="I32" s="10">
        <v>0.682727272727272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29</v>
      </c>
      <c r="E33" s="8">
        <v>344</v>
      </c>
      <c r="F33" s="9">
        <v>1.87661691542288</v>
      </c>
      <c r="G33" s="9">
        <v>40.4905472636815</v>
      </c>
      <c r="H33" s="9">
        <v>3.43283582089552</v>
      </c>
      <c r="I33" s="10">
        <v>1.09268656716417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28</v>
      </c>
      <c r="E34" s="8">
        <v>376</v>
      </c>
      <c r="F34" s="9">
        <v>1.97549019607843</v>
      </c>
      <c r="G34" s="9">
        <v>36.5382352941176</v>
      </c>
      <c r="H34" s="9">
        <v>3.40490196078431</v>
      </c>
      <c r="I34" s="10">
        <v>1.00694117647058</v>
      </c>
    </row>
    <row r="35" spans="1:9" ht="19.5" customHeight="1">
      <c r="A35" s="3">
        <v>32</v>
      </c>
      <c r="B35" s="4" t="s">
        <v>68</v>
      </c>
      <c r="C35" s="5" t="s">
        <v>69</v>
      </c>
      <c r="D35" s="8"/>
      <c r="E35" s="8">
        <v>1</v>
      </c>
      <c r="F35" s="9">
        <v>2.33333333333333</v>
      </c>
      <c r="G35" s="9">
        <v>19.8888888888888</v>
      </c>
      <c r="H35" s="9">
        <v>1.77777777777777</v>
      </c>
      <c r="I35" s="10">
        <v>2.22333333333333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14</v>
      </c>
      <c r="E36" s="8">
        <v>361</v>
      </c>
      <c r="F36" s="9">
        <v>1.10418695228821</v>
      </c>
      <c r="G36" s="9">
        <v>21.2804284323271</v>
      </c>
      <c r="H36" s="9">
        <v>3.15092502434274</v>
      </c>
      <c r="I36" s="10">
        <v>0.843135345666991</v>
      </c>
    </row>
    <row r="37" spans="1:9" ht="19.5" customHeight="1">
      <c r="A37" s="3">
        <v>34</v>
      </c>
      <c r="B37" s="4" t="s">
        <v>72</v>
      </c>
      <c r="C37" s="5" t="s">
        <v>73</v>
      </c>
      <c r="D37" s="8"/>
      <c r="E37" s="8"/>
      <c r="F37" s="9">
        <v>1.14285714285714</v>
      </c>
      <c r="G37" s="9">
        <v>70.5714285714285</v>
      </c>
      <c r="H37" s="9">
        <v>6.71428571428571</v>
      </c>
      <c r="I37" s="10">
        <v>2.85571428571428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9</v>
      </c>
      <c r="E38" s="8">
        <v>250</v>
      </c>
      <c r="F38" s="9">
        <v>1.10709677419354</v>
      </c>
      <c r="G38" s="9">
        <v>21.9729032258064</v>
      </c>
      <c r="H38" s="9">
        <v>2.94322580645161</v>
      </c>
      <c r="I38" s="10">
        <v>0.877729032258064</v>
      </c>
    </row>
    <row r="39" spans="1:9" ht="19.5" customHeight="1">
      <c r="A39" s="3">
        <v>36</v>
      </c>
      <c r="B39" s="4" t="s">
        <v>76</v>
      </c>
      <c r="C39" s="5" t="s">
        <v>77</v>
      </c>
      <c r="D39" s="8"/>
      <c r="E39" s="8"/>
      <c r="F39" s="9">
        <v>2.33333333333333</v>
      </c>
      <c r="G39" s="9">
        <v>12.4666666666666</v>
      </c>
      <c r="H39" s="9">
        <v>1.6</v>
      </c>
      <c r="I39" s="10">
        <v>0.934666666666666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23</v>
      </c>
      <c r="E40" s="8">
        <v>738</v>
      </c>
      <c r="F40" s="9">
        <v>2.34121122599704</v>
      </c>
      <c r="G40" s="9">
        <v>25.7444608567208</v>
      </c>
      <c r="H40" s="9">
        <v>4.86706056129985</v>
      </c>
      <c r="I40" s="10">
        <v>1.03870999507631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1</v>
      </c>
      <c r="E41" s="8">
        <v>22</v>
      </c>
      <c r="F41" s="9">
        <v>3.51612903225806</v>
      </c>
      <c r="G41" s="9">
        <v>13.516129032258</v>
      </c>
      <c r="H41" s="9">
        <v>0.854838709677419</v>
      </c>
      <c r="I41" s="10">
        <v>1.36903225806451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3</v>
      </c>
      <c r="E42" s="8">
        <v>39</v>
      </c>
      <c r="F42" s="9">
        <v>3.57142857142857</v>
      </c>
      <c r="G42" s="9">
        <v>22.4489795918367</v>
      </c>
      <c r="H42" s="9">
        <v>1.6734693877551</v>
      </c>
      <c r="I42" s="10">
        <v>0.99938775510204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34</v>
      </c>
      <c r="F43" s="9">
        <v>3.71186440677966</v>
      </c>
      <c r="G43" s="9">
        <v>29.6101694915254</v>
      </c>
      <c r="H43" s="9">
        <v>3.11864406779661</v>
      </c>
      <c r="I43" s="10">
        <v>1.76389830508474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354</v>
      </c>
      <c r="F44" s="9">
        <v>1.02514792899408</v>
      </c>
      <c r="G44" s="9">
        <v>70.2056213017751</v>
      </c>
      <c r="H44" s="9">
        <v>0.362426035502958</v>
      </c>
      <c r="I44" s="10">
        <v>0.674748520710059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/>
      <c r="F45" s="9">
        <v>2</v>
      </c>
      <c r="G45" s="9">
        <v>34</v>
      </c>
      <c r="H45" s="9"/>
      <c r="I45" s="10">
        <v>0.719999999999999</v>
      </c>
    </row>
    <row r="46" spans="1:9" ht="19.5" customHeight="1">
      <c r="A46" s="3">
        <v>54</v>
      </c>
      <c r="B46" s="4" t="s">
        <v>89</v>
      </c>
      <c r="C46" s="5" t="s">
        <v>90</v>
      </c>
      <c r="D46" s="8">
        <v>1</v>
      </c>
      <c r="E46" s="8">
        <v>23</v>
      </c>
      <c r="F46" s="9">
        <v>0.425531914893617</v>
      </c>
      <c r="G46" s="9">
        <v>43.8510638297872</v>
      </c>
      <c r="H46" s="9">
        <v>0.76595744680851</v>
      </c>
      <c r="I46" s="10">
        <v>0.783829787234042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4</v>
      </c>
      <c r="E47" s="8">
        <v>98</v>
      </c>
      <c r="F47" s="9">
        <v>0.4375</v>
      </c>
      <c r="G47" s="9">
        <v>58.125</v>
      </c>
      <c r="H47" s="9">
        <v>0.3203125</v>
      </c>
      <c r="I47" s="10">
        <v>0.7744140625</v>
      </c>
    </row>
    <row r="48" spans="1:9" ht="19.5" customHeight="1">
      <c r="A48" s="3">
        <v>56</v>
      </c>
      <c r="B48" s="4" t="s">
        <v>93</v>
      </c>
      <c r="C48" s="5" t="s">
        <v>94</v>
      </c>
      <c r="D48" s="8"/>
      <c r="E48" s="8">
        <v>143</v>
      </c>
      <c r="F48" s="9">
        <v>1.86715867158671</v>
      </c>
      <c r="G48" s="9">
        <v>389.90405904059</v>
      </c>
      <c r="H48" s="9">
        <v>0.095940959409594</v>
      </c>
      <c r="I48" s="10">
        <v>0.74210332103321</v>
      </c>
    </row>
    <row r="49" spans="1:9" ht="19.5" customHeight="1">
      <c r="A49" s="3">
        <v>57</v>
      </c>
      <c r="B49" s="4" t="s">
        <v>95</v>
      </c>
      <c r="C49" s="5" t="s">
        <v>96</v>
      </c>
      <c r="D49" s="8"/>
      <c r="E49" s="8"/>
      <c r="F49" s="9">
        <v>2.75</v>
      </c>
      <c r="G49" s="9">
        <v>23.5</v>
      </c>
      <c r="H49" s="9">
        <v>2</v>
      </c>
      <c r="I49" s="10">
        <v>1.0525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54</v>
      </c>
      <c r="F50" s="9">
        <v>2.65573770491803</v>
      </c>
      <c r="G50" s="9">
        <v>24.2459016393442</v>
      </c>
      <c r="H50" s="9"/>
      <c r="I50" s="10">
        <v>0.849999999999999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52</v>
      </c>
      <c r="F51" s="9">
        <v>4.51136363636363</v>
      </c>
      <c r="G51" s="9">
        <v>272.886363636363</v>
      </c>
      <c r="H51" s="9">
        <v>17.1590909090909</v>
      </c>
      <c r="I51" s="10">
        <v>1.83670454545454</v>
      </c>
    </row>
    <row r="52" spans="1:9" ht="19.5" customHeight="1">
      <c r="A52" s="3">
        <v>62</v>
      </c>
      <c r="B52" s="4" t="s">
        <v>101</v>
      </c>
      <c r="C52" s="5" t="s">
        <v>102</v>
      </c>
      <c r="D52" s="8"/>
      <c r="E52" s="8">
        <v>77</v>
      </c>
      <c r="F52" s="9">
        <v>2.18888888888888</v>
      </c>
      <c r="G52" s="9">
        <v>29.6333333333333</v>
      </c>
      <c r="H52" s="9">
        <v>1.11666666666666</v>
      </c>
      <c r="I52" s="10">
        <v>0.709333333333333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32</v>
      </c>
      <c r="F53" s="9">
        <v>0.253968253968253</v>
      </c>
      <c r="G53" s="9">
        <v>12.5079365079365</v>
      </c>
      <c r="H53" s="9"/>
      <c r="I53" s="10">
        <v>0.686031746031745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/>
      <c r="E54" s="23">
        <v>215</v>
      </c>
      <c r="F54" s="19">
        <v>2.70976253298153</v>
      </c>
      <c r="G54" s="19">
        <v>8.93403693931398</v>
      </c>
      <c r="H54" s="19">
        <v>7.29287598944591</v>
      </c>
      <c r="I54" s="20">
        <v>3.05435356200527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studeni 2010. godine&amp;R
&amp;D</oddHeader>
    <oddFooter>&amp;L&amp;F&amp;R&amp;"Times New Roman,Bold"&amp;10Str.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308</v>
      </c>
      <c r="E3" s="24">
        <f>SUM(E4:E54)</f>
        <v>11074</v>
      </c>
      <c r="F3" s="25">
        <f>SUM(F4:F54)/COUNT(F4:F54)</f>
        <v>2.032097387492758</v>
      </c>
      <c r="G3" s="25">
        <f>SUM(G4:G54)/COUNT(G4:G54)</f>
        <v>40.4126863523152</v>
      </c>
      <c r="H3" s="25">
        <f>SUM(H4:H54)/COUNT(H4:H54)</f>
        <v>3.379653124351125</v>
      </c>
      <c r="I3" s="25">
        <f>SUM(I4:I54)/COUNT(I4:I54)</f>
        <v>1.213205903801323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4</v>
      </c>
      <c r="F4" s="14">
        <v>1.91428571428571</v>
      </c>
      <c r="G4" s="14">
        <v>12</v>
      </c>
      <c r="H4" s="14">
        <v>3.25714285714285</v>
      </c>
      <c r="I4" s="15">
        <v>2.25285714285714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71</v>
      </c>
      <c r="E5" s="8">
        <v>2828</v>
      </c>
      <c r="F5" s="9">
        <v>1.5805270863836</v>
      </c>
      <c r="G5" s="9">
        <v>69.0413616398243</v>
      </c>
      <c r="H5" s="9">
        <v>5.11310395314787</v>
      </c>
      <c r="I5" s="10">
        <v>1.47256405563689</v>
      </c>
    </row>
    <row r="6" spans="1:9" ht="19.5" customHeight="1">
      <c r="A6" s="3">
        <v>3</v>
      </c>
      <c r="B6" s="4" t="s">
        <v>11</v>
      </c>
      <c r="C6" s="5" t="s">
        <v>111</v>
      </c>
      <c r="D6" s="8">
        <v>2</v>
      </c>
      <c r="E6" s="8">
        <v>617</v>
      </c>
      <c r="F6" s="9">
        <v>1.83592814371257</v>
      </c>
      <c r="G6" s="9">
        <v>16.0497005988023</v>
      </c>
      <c r="H6" s="9">
        <v>2.49101796407185</v>
      </c>
      <c r="I6" s="10">
        <v>1.14879640718562</v>
      </c>
    </row>
    <row r="7" spans="1:9" ht="19.5" customHeight="1">
      <c r="A7" s="3">
        <v>4</v>
      </c>
      <c r="B7" s="4" t="s">
        <v>12</v>
      </c>
      <c r="C7" s="5" t="s">
        <v>13</v>
      </c>
      <c r="D7" s="8"/>
      <c r="E7" s="8">
        <v>341</v>
      </c>
      <c r="F7" s="9">
        <v>1.85574837310195</v>
      </c>
      <c r="G7" s="9">
        <v>32.1800433839479</v>
      </c>
      <c r="H7" s="9">
        <v>4.28741865509761</v>
      </c>
      <c r="I7" s="10">
        <v>1.25513015184381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36</v>
      </c>
      <c r="E8" s="8">
        <v>1275</v>
      </c>
      <c r="F8" s="9">
        <v>1.78375855631611</v>
      </c>
      <c r="G8" s="9">
        <v>10.0911636589919</v>
      </c>
      <c r="H8" s="9">
        <v>2.39327940261356</v>
      </c>
      <c r="I8" s="10">
        <v>1.1655009334163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41</v>
      </c>
      <c r="E9" s="8">
        <v>850</v>
      </c>
      <c r="F9" s="9">
        <v>2.06433823529411</v>
      </c>
      <c r="G9" s="9">
        <v>78.5390625</v>
      </c>
      <c r="H9" s="9">
        <v>4.17463235294117</v>
      </c>
      <c r="I9" s="10">
        <v>1.68652573529411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10</v>
      </c>
      <c r="E10" s="8">
        <v>345</v>
      </c>
      <c r="F10" s="9">
        <v>1.54771371769383</v>
      </c>
      <c r="G10" s="9">
        <v>12.7246520874751</v>
      </c>
      <c r="H10" s="9">
        <v>3.59443339960238</v>
      </c>
      <c r="I10" s="10">
        <v>1.45852882703777</v>
      </c>
    </row>
    <row r="11" spans="1:9" ht="19.5" customHeight="1">
      <c r="A11" s="3">
        <v>8</v>
      </c>
      <c r="B11" s="4" t="s">
        <v>20</v>
      </c>
      <c r="C11" s="5" t="s">
        <v>21</v>
      </c>
      <c r="D11" s="8">
        <v>1</v>
      </c>
      <c r="E11" s="8">
        <v>36</v>
      </c>
      <c r="F11" s="9">
        <v>3.05217391304347</v>
      </c>
      <c r="G11" s="9">
        <v>40.7391304347826</v>
      </c>
      <c r="H11" s="9">
        <v>0.521739130434782</v>
      </c>
      <c r="I11" s="10">
        <v>0.778782608695652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2</v>
      </c>
      <c r="E12" s="8">
        <v>358</v>
      </c>
      <c r="F12" s="9">
        <v>1.20685840707964</v>
      </c>
      <c r="G12" s="9">
        <v>24.7245575221238</v>
      </c>
      <c r="H12" s="9">
        <v>2.1504424778761</v>
      </c>
      <c r="I12" s="10">
        <v>0.86483407079646</v>
      </c>
    </row>
    <row r="13" spans="1:9" ht="19.5" customHeight="1">
      <c r="A13" s="3">
        <v>10</v>
      </c>
      <c r="B13" s="4" t="s">
        <v>24</v>
      </c>
      <c r="C13" s="5" t="s">
        <v>25</v>
      </c>
      <c r="D13" s="8"/>
      <c r="E13" s="8"/>
      <c r="F13" s="9"/>
      <c r="G13" s="9">
        <v>12</v>
      </c>
      <c r="H13" s="9">
        <v>1</v>
      </c>
      <c r="I13" s="10">
        <v>1.40999999999999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/>
      <c r="F14" s="9"/>
      <c r="G14" s="9"/>
      <c r="H14" s="9"/>
      <c r="I14" s="10"/>
    </row>
    <row r="15" spans="1:9" ht="19.5" customHeight="1">
      <c r="A15" s="3">
        <v>12</v>
      </c>
      <c r="B15" s="4" t="s">
        <v>28</v>
      </c>
      <c r="C15" s="5" t="s">
        <v>29</v>
      </c>
      <c r="D15" s="8">
        <v>6</v>
      </c>
      <c r="E15" s="8">
        <v>111</v>
      </c>
      <c r="F15" s="9">
        <v>0.59846547314578</v>
      </c>
      <c r="G15" s="9">
        <v>51.7519181585677</v>
      </c>
      <c r="H15" s="9">
        <v>5.58567774936061</v>
      </c>
      <c r="I15" s="10">
        <v>1.59092071611253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435</v>
      </c>
      <c r="F16" s="9">
        <v>1.53076923076923</v>
      </c>
      <c r="G16" s="9">
        <v>69.4681538461538</v>
      </c>
      <c r="H16" s="9">
        <v>5.66</v>
      </c>
      <c r="I16" s="10">
        <v>1.16475384615384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30</v>
      </c>
      <c r="E17" s="8">
        <v>149</v>
      </c>
      <c r="F17" s="9">
        <v>2.14747474747474</v>
      </c>
      <c r="G17" s="9">
        <v>10.4161616161616</v>
      </c>
      <c r="H17" s="9">
        <v>2.16161616161616</v>
      </c>
      <c r="I17" s="10">
        <v>1.19723232323232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7</v>
      </c>
      <c r="E18" s="8">
        <v>79</v>
      </c>
      <c r="F18" s="9">
        <v>2.46818181818181</v>
      </c>
      <c r="G18" s="9">
        <v>8.48636363636363</v>
      </c>
      <c r="H18" s="9">
        <v>1.83181818181818</v>
      </c>
      <c r="I18" s="10">
        <v>0.984363636363636</v>
      </c>
    </row>
    <row r="19" spans="1:9" ht="19.5" customHeight="1">
      <c r="A19" s="3">
        <v>16</v>
      </c>
      <c r="B19" s="4" t="s">
        <v>36</v>
      </c>
      <c r="C19" s="5" t="s">
        <v>37</v>
      </c>
      <c r="D19" s="8"/>
      <c r="E19" s="8"/>
      <c r="F19" s="9">
        <v>2</v>
      </c>
      <c r="G19" s="9">
        <v>7</v>
      </c>
      <c r="H19" s="9">
        <v>3</v>
      </c>
      <c r="I19" s="10">
        <v>1.79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4</v>
      </c>
      <c r="E20" s="8">
        <v>57</v>
      </c>
      <c r="F20" s="9">
        <v>1.2027972027972</v>
      </c>
      <c r="G20" s="9">
        <v>8.25874125874125</v>
      </c>
      <c r="H20" s="9">
        <v>2.59440559440559</v>
      </c>
      <c r="I20" s="10">
        <v>0.926153846153846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4</v>
      </c>
      <c r="E21" s="8">
        <v>130</v>
      </c>
      <c r="F21" s="9">
        <v>1.95475113122171</v>
      </c>
      <c r="G21" s="9">
        <v>68.1493212669683</v>
      </c>
      <c r="H21" s="9">
        <v>10.2737556561085</v>
      </c>
      <c r="I21" s="10">
        <v>1.00515837104072</v>
      </c>
    </row>
    <row r="22" spans="1:9" ht="19.5" customHeight="1">
      <c r="A22" s="3">
        <v>19</v>
      </c>
      <c r="B22" s="4" t="s">
        <v>42</v>
      </c>
      <c r="C22" s="5" t="s">
        <v>43</v>
      </c>
      <c r="D22" s="8"/>
      <c r="E22" s="8"/>
      <c r="F22" s="9">
        <v>2</v>
      </c>
      <c r="G22" s="9">
        <v>24.3333333333333</v>
      </c>
      <c r="H22" s="9">
        <v>1.33333333333333</v>
      </c>
      <c r="I22" s="10">
        <v>1.64333333333333</v>
      </c>
    </row>
    <row r="23" spans="1:9" ht="19.5" customHeight="1">
      <c r="A23" s="3">
        <v>20</v>
      </c>
      <c r="B23" s="4" t="s">
        <v>44</v>
      </c>
      <c r="C23" s="5" t="s">
        <v>45</v>
      </c>
      <c r="D23" s="8"/>
      <c r="E23" s="8"/>
      <c r="F23" s="9">
        <v>1.3076923076923</v>
      </c>
      <c r="G23" s="9">
        <v>24.3846153846153</v>
      </c>
      <c r="H23" s="9">
        <v>2</v>
      </c>
      <c r="I23" s="10">
        <v>1.00692307692307</v>
      </c>
    </row>
    <row r="24" spans="1:9" ht="19.5" customHeight="1">
      <c r="A24" s="3">
        <v>21</v>
      </c>
      <c r="B24" s="4" t="s">
        <v>46</v>
      </c>
      <c r="C24" s="5" t="s">
        <v>47</v>
      </c>
      <c r="D24" s="8"/>
      <c r="E24" s="8">
        <v>29</v>
      </c>
      <c r="F24" s="9">
        <v>0.806451612903225</v>
      </c>
      <c r="G24" s="9">
        <v>27.8306451612903</v>
      </c>
      <c r="H24" s="9">
        <v>4.41129032258064</v>
      </c>
      <c r="I24" s="10">
        <v>0.861290322580645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</v>
      </c>
      <c r="E25" s="8"/>
      <c r="F25" s="9">
        <v>1.33333333333333</v>
      </c>
      <c r="G25" s="9">
        <v>26.6666666666666</v>
      </c>
      <c r="H25" s="9">
        <v>0.833333333333333</v>
      </c>
      <c r="I25" s="10">
        <v>0.788333333333333</v>
      </c>
    </row>
    <row r="26" spans="1:9" ht="19.5" customHeight="1">
      <c r="A26" s="3">
        <v>23</v>
      </c>
      <c r="B26" s="4" t="s">
        <v>50</v>
      </c>
      <c r="C26" s="5" t="s">
        <v>51</v>
      </c>
      <c r="D26" s="8"/>
      <c r="E26" s="8"/>
      <c r="F26" s="9">
        <v>1.8</v>
      </c>
      <c r="G26" s="9">
        <v>144.4</v>
      </c>
      <c r="H26" s="9">
        <v>7.8</v>
      </c>
      <c r="I26" s="10">
        <v>4.476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3</v>
      </c>
      <c r="E27" s="8">
        <v>201</v>
      </c>
      <c r="F27" s="9">
        <v>1.57057654075546</v>
      </c>
      <c r="G27" s="9">
        <v>18.2326043737574</v>
      </c>
      <c r="H27" s="9">
        <v>2.64214711729622</v>
      </c>
      <c r="I27" s="10">
        <v>0.851391650099403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5</v>
      </c>
      <c r="E28" s="8">
        <v>121</v>
      </c>
      <c r="F28" s="9">
        <v>1.17241379310344</v>
      </c>
      <c r="G28" s="9">
        <v>20.8659003831417</v>
      </c>
      <c r="H28" s="9">
        <v>2.78160919540229</v>
      </c>
      <c r="I28" s="10">
        <v>0.836590038314176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3</v>
      </c>
      <c r="E29" s="8">
        <v>121</v>
      </c>
      <c r="F29" s="9">
        <v>1.52884615384615</v>
      </c>
      <c r="G29" s="9">
        <v>17.6474358974358</v>
      </c>
      <c r="H29" s="9">
        <v>2.60576923076923</v>
      </c>
      <c r="I29" s="10">
        <v>0.877403846153846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</v>
      </c>
      <c r="E30" s="8"/>
      <c r="F30" s="9">
        <v>2.375</v>
      </c>
      <c r="G30" s="9">
        <v>52.875</v>
      </c>
      <c r="H30" s="9">
        <v>1.5</v>
      </c>
      <c r="I30" s="10">
        <v>0.974999999999999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20</v>
      </c>
      <c r="E31" s="8">
        <v>685</v>
      </c>
      <c r="F31" s="9">
        <v>1.67073847862298</v>
      </c>
      <c r="G31" s="9">
        <v>33.8473070516379</v>
      </c>
      <c r="H31" s="9">
        <v>3.69128262076624</v>
      </c>
      <c r="I31" s="10">
        <v>0.949716823986674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</v>
      </c>
      <c r="E32" s="8"/>
      <c r="F32" s="9">
        <v>4.83333333333333</v>
      </c>
      <c r="G32" s="9">
        <v>28.1666666666666</v>
      </c>
      <c r="H32" s="9">
        <v>2.5</v>
      </c>
      <c r="I32" s="10">
        <v>0.944999999999999</v>
      </c>
    </row>
    <row r="33" spans="1:9" ht="19.5" customHeight="1">
      <c r="A33" s="3">
        <v>30</v>
      </c>
      <c r="B33" s="4" t="s">
        <v>64</v>
      </c>
      <c r="C33" s="5" t="s">
        <v>65</v>
      </c>
      <c r="D33" s="8"/>
      <c r="E33" s="8"/>
      <c r="F33" s="9">
        <v>2.5</v>
      </c>
      <c r="G33" s="9">
        <v>25.5</v>
      </c>
      <c r="H33" s="9">
        <v>3</v>
      </c>
      <c r="I33" s="10">
        <v>0.54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27</v>
      </c>
      <c r="E34" s="8">
        <v>411</v>
      </c>
      <c r="F34" s="9">
        <v>2.06642066420664</v>
      </c>
      <c r="G34" s="9">
        <v>40.8182656826568</v>
      </c>
      <c r="H34" s="9">
        <v>3.5</v>
      </c>
      <c r="I34" s="10">
        <v>1.02090405904059</v>
      </c>
    </row>
    <row r="35" spans="1:9" ht="19.5" customHeight="1">
      <c r="A35" s="3">
        <v>32</v>
      </c>
      <c r="B35" s="4" t="s">
        <v>68</v>
      </c>
      <c r="C35" s="5" t="s">
        <v>69</v>
      </c>
      <c r="D35" s="8"/>
      <c r="E35" s="8"/>
      <c r="F35" s="9">
        <v>1.2</v>
      </c>
      <c r="G35" s="9">
        <v>39.8</v>
      </c>
      <c r="H35" s="9">
        <v>1.4</v>
      </c>
      <c r="I35" s="10">
        <v>1.066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</v>
      </c>
      <c r="E36" s="8">
        <v>1</v>
      </c>
      <c r="F36" s="9">
        <v>2</v>
      </c>
      <c r="G36" s="9">
        <v>17.5</v>
      </c>
      <c r="H36" s="9">
        <v>2.5</v>
      </c>
      <c r="I36" s="10">
        <v>0.86375</v>
      </c>
    </row>
    <row r="37" spans="1:9" ht="19.5" customHeight="1">
      <c r="A37" s="3">
        <v>34</v>
      </c>
      <c r="B37" s="4" t="s">
        <v>72</v>
      </c>
      <c r="C37" s="5" t="s">
        <v>73</v>
      </c>
      <c r="D37" s="8"/>
      <c r="E37" s="8"/>
      <c r="F37" s="9">
        <v>3</v>
      </c>
      <c r="G37" s="9">
        <v>88.4285714285714</v>
      </c>
      <c r="H37" s="9">
        <v>5.14285714285714</v>
      </c>
      <c r="I37" s="10">
        <v>1.55857142857142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4</v>
      </c>
      <c r="E38" s="8">
        <v>111</v>
      </c>
      <c r="F38" s="9">
        <v>1.30252100840336</v>
      </c>
      <c r="G38" s="9">
        <v>22.0588235294117</v>
      </c>
      <c r="H38" s="9">
        <v>3.05042016806722</v>
      </c>
      <c r="I38" s="10">
        <v>0.893417366946778</v>
      </c>
    </row>
    <row r="39" spans="1:9" ht="19.5" customHeight="1">
      <c r="A39" s="3">
        <v>36</v>
      </c>
      <c r="B39" s="4" t="s">
        <v>76</v>
      </c>
      <c r="C39" s="5" t="s">
        <v>77</v>
      </c>
      <c r="D39" s="8"/>
      <c r="E39" s="8"/>
      <c r="F39" s="9">
        <v>1.75</v>
      </c>
      <c r="G39" s="9">
        <v>15.6666666666666</v>
      </c>
      <c r="H39" s="9">
        <v>2.91666666666666</v>
      </c>
      <c r="I39" s="10">
        <v>1.09416666666666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17</v>
      </c>
      <c r="E40" s="8">
        <v>747</v>
      </c>
      <c r="F40" s="9">
        <v>2.34904714142427</v>
      </c>
      <c r="G40" s="9">
        <v>24.4187562688064</v>
      </c>
      <c r="H40" s="9">
        <v>4.75376128385155</v>
      </c>
      <c r="I40" s="10">
        <v>1.06940822467402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1</v>
      </c>
      <c r="E41" s="8">
        <v>21</v>
      </c>
      <c r="F41" s="9">
        <v>4.17307692307692</v>
      </c>
      <c r="G41" s="9">
        <v>16.2115384615384</v>
      </c>
      <c r="H41" s="9">
        <v>0.788461538461538</v>
      </c>
      <c r="I41" s="10">
        <v>1.36999999999999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2</v>
      </c>
      <c r="E42" s="8">
        <v>10</v>
      </c>
      <c r="F42" s="9">
        <v>4.17647058823529</v>
      </c>
      <c r="G42" s="9">
        <v>28.4705882352941</v>
      </c>
      <c r="H42" s="9">
        <v>2.70588235294117</v>
      </c>
      <c r="I42" s="10">
        <v>1.27941176470588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39</v>
      </c>
      <c r="F43" s="9">
        <v>3.54263565891472</v>
      </c>
      <c r="G43" s="9">
        <v>28.5736434108527</v>
      </c>
      <c r="H43" s="9">
        <v>3.04651162790697</v>
      </c>
      <c r="I43" s="10">
        <v>1.80736434108527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289</v>
      </c>
      <c r="F44" s="9">
        <v>0.982889733840304</v>
      </c>
      <c r="G44" s="9">
        <v>72.1102661596958</v>
      </c>
      <c r="H44" s="9">
        <v>0.484790874524714</v>
      </c>
      <c r="I44" s="10">
        <v>0.669961977186311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/>
      <c r="F45" s="9"/>
      <c r="G45" s="9">
        <v>42</v>
      </c>
      <c r="H45" s="9"/>
      <c r="I45" s="10">
        <v>0.829999999999999</v>
      </c>
    </row>
    <row r="46" spans="1:9" ht="19.5" customHeight="1">
      <c r="A46" s="3">
        <v>54</v>
      </c>
      <c r="B46" s="4" t="s">
        <v>89</v>
      </c>
      <c r="C46" s="5" t="s">
        <v>90</v>
      </c>
      <c r="D46" s="8"/>
      <c r="E46" s="8">
        <v>17</v>
      </c>
      <c r="F46" s="9">
        <v>0.64516129032258</v>
      </c>
      <c r="G46" s="9">
        <v>41.258064516129</v>
      </c>
      <c r="H46" s="9">
        <v>0.774193548387096</v>
      </c>
      <c r="I46" s="10">
        <v>0.786774193548387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4</v>
      </c>
      <c r="E47" s="8">
        <v>115</v>
      </c>
      <c r="F47" s="9">
        <v>0.477178423236514</v>
      </c>
      <c r="G47" s="9">
        <v>65</v>
      </c>
      <c r="H47" s="9">
        <v>0.203319502074688</v>
      </c>
      <c r="I47" s="10">
        <v>0.756016597510373</v>
      </c>
    </row>
    <row r="48" spans="1:9" ht="19.5" customHeight="1">
      <c r="A48" s="3">
        <v>56</v>
      </c>
      <c r="B48" s="4" t="s">
        <v>93</v>
      </c>
      <c r="C48" s="5" t="s">
        <v>94</v>
      </c>
      <c r="D48" s="8"/>
      <c r="E48" s="8">
        <v>141</v>
      </c>
      <c r="F48" s="9">
        <v>1.91320754716981</v>
      </c>
      <c r="G48" s="9">
        <v>37.0339622641509</v>
      </c>
      <c r="H48" s="9">
        <v>0.113207547169811</v>
      </c>
      <c r="I48" s="10">
        <v>0.745245283018867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1</v>
      </c>
      <c r="E49" s="8"/>
      <c r="F49" s="9">
        <v>4.66666666666666</v>
      </c>
      <c r="G49" s="9">
        <v>22</v>
      </c>
      <c r="H49" s="9">
        <v>1</v>
      </c>
      <c r="I49" s="10">
        <v>1.04666666666666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49</v>
      </c>
      <c r="F50" s="9">
        <v>2.69491525423728</v>
      </c>
      <c r="G50" s="9">
        <v>23.0677966101694</v>
      </c>
      <c r="H50" s="9"/>
      <c r="I50" s="10">
        <v>0.844237288135593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44</v>
      </c>
      <c r="F51" s="9">
        <v>4.33333333333333</v>
      </c>
      <c r="G51" s="9">
        <v>370.88</v>
      </c>
      <c r="H51" s="9">
        <v>22.8933333333333</v>
      </c>
      <c r="I51" s="10">
        <v>1.57813333333333</v>
      </c>
    </row>
    <row r="52" spans="1:9" ht="19.5" customHeight="1">
      <c r="A52" s="3">
        <v>62</v>
      </c>
      <c r="B52" s="4" t="s">
        <v>101</v>
      </c>
      <c r="C52" s="5" t="s">
        <v>102</v>
      </c>
      <c r="D52" s="8">
        <v>1</v>
      </c>
      <c r="E52" s="8">
        <v>90</v>
      </c>
      <c r="F52" s="9">
        <v>2.08080808080808</v>
      </c>
      <c r="G52" s="9">
        <v>29.9898989898989</v>
      </c>
      <c r="H52" s="9">
        <v>1.44949494949494</v>
      </c>
      <c r="I52" s="10">
        <v>0.743181818181818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30</v>
      </c>
      <c r="F53" s="9">
        <v>0.0769230769230769</v>
      </c>
      <c r="G53" s="9">
        <v>10.5692307692307</v>
      </c>
      <c r="H53" s="9"/>
      <c r="I53" s="10">
        <v>0.702153846153846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2</v>
      </c>
      <c r="E54" s="23">
        <v>187</v>
      </c>
      <c r="F54" s="19">
        <v>2.4672619047619</v>
      </c>
      <c r="G54" s="19">
        <v>8.40773809523809</v>
      </c>
      <c r="H54" s="19">
        <v>6.93154761904761</v>
      </c>
      <c r="I54" s="20">
        <v>3.03184523809523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prosinac 2010.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6"/>
  <sheetViews>
    <sheetView workbookViewId="0" topLeftCell="A1">
      <pane ySplit="3" topLeftCell="BM4" activePane="bottomLeft" state="frozen"/>
      <selection pane="topLeft" activeCell="A1" sqref="A1"/>
      <selection pane="bottomLeft" activeCell="C23" sqref="C23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524</v>
      </c>
      <c r="E3" s="24">
        <f>SUM(E4:E54)</f>
        <v>12221</v>
      </c>
      <c r="F3" s="25">
        <f>SUM(F4:F54)/COUNT(F4:F54)</f>
        <v>2.147245377037964</v>
      </c>
      <c r="G3" s="25">
        <f>SUM(G4:G54)/COUNT(G4:G54)</f>
        <v>35.93908928755081</v>
      </c>
      <c r="H3" s="25">
        <f>SUM(H4:H54)/COUNT(H4:H54)</f>
        <v>3.950630724851534</v>
      </c>
      <c r="I3" s="25">
        <f>SUM(I4:I54)/COUNT(I4:I54)</f>
        <v>1.123118208292351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884</v>
      </c>
      <c r="F4" s="14">
        <v>1.32572944297082</v>
      </c>
      <c r="G4" s="14">
        <v>9.83342175066312</v>
      </c>
      <c r="H4" s="14">
        <v>2.23740053050397</v>
      </c>
      <c r="I4" s="15">
        <v>1.38744031830238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66</v>
      </c>
      <c r="E5" s="8">
        <v>1593</v>
      </c>
      <c r="F5" s="9">
        <v>1.62067610062893</v>
      </c>
      <c r="G5" s="9">
        <v>61.3219732704402</v>
      </c>
      <c r="H5" s="9">
        <v>5.04367138364779</v>
      </c>
      <c r="I5" s="10">
        <v>1.32422562893081</v>
      </c>
    </row>
    <row r="6" spans="1:9" ht="19.5" customHeight="1">
      <c r="A6" s="3">
        <v>3</v>
      </c>
      <c r="B6" s="4" t="s">
        <v>11</v>
      </c>
      <c r="C6" s="5" t="s">
        <v>111</v>
      </c>
      <c r="D6" s="8"/>
      <c r="E6" s="8">
        <v>779</v>
      </c>
      <c r="F6" s="9">
        <v>1.87109375</v>
      </c>
      <c r="G6" s="9">
        <v>19.7301682692307</v>
      </c>
      <c r="H6" s="9">
        <v>2.40324519230769</v>
      </c>
      <c r="I6" s="10">
        <v>1.21321213942307</v>
      </c>
    </row>
    <row r="7" spans="1:9" ht="19.5" customHeight="1">
      <c r="A7" s="3">
        <v>4</v>
      </c>
      <c r="B7" s="4" t="s">
        <v>12</v>
      </c>
      <c r="C7" s="5" t="s">
        <v>13</v>
      </c>
      <c r="D7" s="8"/>
      <c r="E7" s="8">
        <v>836</v>
      </c>
      <c r="F7" s="9">
        <v>1.82318154937906</v>
      </c>
      <c r="G7" s="9">
        <v>29.3645771732702</v>
      </c>
      <c r="H7" s="9">
        <v>4.35274985215848</v>
      </c>
      <c r="I7" s="10">
        <v>1.30602306327616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18</v>
      </c>
      <c r="E8" s="8">
        <v>582</v>
      </c>
      <c r="F8" s="9">
        <v>1.79763427109974</v>
      </c>
      <c r="G8" s="9">
        <v>10.2909207161125</v>
      </c>
      <c r="H8" s="9">
        <v>2.39322250639386</v>
      </c>
      <c r="I8" s="10">
        <v>1.19367647058823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30</v>
      </c>
      <c r="E9" s="8">
        <v>379</v>
      </c>
      <c r="F9" s="9">
        <v>2.07146503318019</v>
      </c>
      <c r="G9" s="9">
        <v>65.6865747830525</v>
      </c>
      <c r="H9" s="9">
        <v>4.38029606942317</v>
      </c>
      <c r="I9" s="10">
        <v>1.59060745278203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14</v>
      </c>
      <c r="E10" s="8">
        <v>241</v>
      </c>
      <c r="F10" s="9">
        <v>1.8452868852459</v>
      </c>
      <c r="G10" s="9">
        <v>13.4190573770491</v>
      </c>
      <c r="H10" s="9">
        <v>4.35553278688524</v>
      </c>
      <c r="I10" s="10">
        <v>1.57246926229508</v>
      </c>
    </row>
    <row r="11" spans="1:9" ht="19.5" customHeight="1">
      <c r="A11" s="3">
        <v>8</v>
      </c>
      <c r="B11" s="4" t="s">
        <v>20</v>
      </c>
      <c r="C11" s="5" t="s">
        <v>21</v>
      </c>
      <c r="D11" s="8">
        <v>1</v>
      </c>
      <c r="E11" s="8">
        <v>8</v>
      </c>
      <c r="F11" s="9">
        <v>5.11650485436893</v>
      </c>
      <c r="G11" s="9">
        <v>42.135922330097</v>
      </c>
      <c r="H11" s="9">
        <v>0.941747572815533</v>
      </c>
      <c r="I11" s="10">
        <v>1.11873786407767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8</v>
      </c>
      <c r="E12" s="8">
        <v>198</v>
      </c>
      <c r="F12" s="9">
        <v>1.33725490196078</v>
      </c>
      <c r="G12" s="9">
        <v>23.8274509803921</v>
      </c>
      <c r="H12" s="9">
        <v>2.31241830065359</v>
      </c>
      <c r="I12" s="10">
        <v>0.840679738562091</v>
      </c>
    </row>
    <row r="13" spans="1:9" ht="19.5" customHeight="1">
      <c r="A13" s="3">
        <v>10</v>
      </c>
      <c r="B13" s="4" t="s">
        <v>24</v>
      </c>
      <c r="C13" s="5" t="s">
        <v>25</v>
      </c>
      <c r="D13" s="8"/>
      <c r="E13" s="8">
        <v>25</v>
      </c>
      <c r="F13" s="9">
        <v>1.7490909090909</v>
      </c>
      <c r="G13" s="9">
        <v>40.6181818181818</v>
      </c>
      <c r="H13" s="9">
        <v>4.98545454545454</v>
      </c>
      <c r="I13" s="10">
        <v>1.82963636363636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610</v>
      </c>
      <c r="F14" s="9">
        <v>1.37752808988764</v>
      </c>
      <c r="G14" s="9">
        <v>30.3561797752808</v>
      </c>
      <c r="H14" s="9">
        <v>3.94719101123595</v>
      </c>
      <c r="I14" s="10">
        <v>0.843224719101123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19</v>
      </c>
      <c r="E15" s="8">
        <v>47</v>
      </c>
      <c r="F15" s="9">
        <v>0.344988344988344</v>
      </c>
      <c r="G15" s="9">
        <v>53.5687645687645</v>
      </c>
      <c r="H15" s="9">
        <v>8.09324009324009</v>
      </c>
      <c r="I15" s="10">
        <v>1.5209324009324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332</v>
      </c>
      <c r="F16" s="9">
        <v>1.80775716694772</v>
      </c>
      <c r="G16" s="9">
        <v>66.2244519392917</v>
      </c>
      <c r="H16" s="9">
        <v>6.1264755480607</v>
      </c>
      <c r="I16" s="10">
        <v>1.32934232715008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34</v>
      </c>
      <c r="E17" s="8">
        <v>107</v>
      </c>
      <c r="F17" s="9">
        <v>1.94097222222222</v>
      </c>
      <c r="G17" s="9">
        <v>9.32638888888888</v>
      </c>
      <c r="H17" s="9">
        <v>1.97743055555555</v>
      </c>
      <c r="I17" s="10">
        <v>1.09979166666666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12</v>
      </c>
      <c r="E18" s="8">
        <v>79</v>
      </c>
      <c r="F18" s="9">
        <v>2.04255319148936</v>
      </c>
      <c r="G18" s="9">
        <v>10.8127659574468</v>
      </c>
      <c r="H18" s="9">
        <v>2.99574468085106</v>
      </c>
      <c r="I18" s="10">
        <v>0.963361702127659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3</v>
      </c>
      <c r="E19" s="8">
        <v>81</v>
      </c>
      <c r="F19" s="9">
        <v>2.66750629722921</v>
      </c>
      <c r="G19" s="9">
        <v>11.8513853904282</v>
      </c>
      <c r="H19" s="9">
        <v>3.80352644836272</v>
      </c>
      <c r="I19" s="10">
        <v>1.0152644836272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2</v>
      </c>
      <c r="E20" s="8">
        <v>36</v>
      </c>
      <c r="F20" s="9">
        <v>1.42465753424657</v>
      </c>
      <c r="G20" s="9">
        <v>7.98630136986301</v>
      </c>
      <c r="H20" s="9">
        <v>2.86301369863013</v>
      </c>
      <c r="I20" s="10">
        <v>0.973698630136986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9</v>
      </c>
      <c r="E21" s="8">
        <v>85</v>
      </c>
      <c r="F21" s="9">
        <v>2.04411764705882</v>
      </c>
      <c r="G21" s="9">
        <v>81.0833333333333</v>
      </c>
      <c r="H21" s="9">
        <v>15.4313725490196</v>
      </c>
      <c r="I21" s="10">
        <v>1.1103431372549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18</v>
      </c>
      <c r="E22" s="8">
        <v>266</v>
      </c>
      <c r="F22" s="9">
        <v>2.58823529411764</v>
      </c>
      <c r="G22" s="9">
        <v>23.438842203548</v>
      </c>
      <c r="H22" s="9">
        <v>3.47805788982259</v>
      </c>
      <c r="I22" s="10">
        <v>1.16520074696545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15</v>
      </c>
      <c r="E23" s="8">
        <v>207</v>
      </c>
      <c r="F23" s="9">
        <v>1.87755102040816</v>
      </c>
      <c r="G23" s="9">
        <v>28.3112244897959</v>
      </c>
      <c r="H23" s="9">
        <v>4.03231292517006</v>
      </c>
      <c r="I23" s="10">
        <v>0.915952380952381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5</v>
      </c>
      <c r="E24" s="8">
        <v>207</v>
      </c>
      <c r="F24" s="9">
        <v>1.02647058823529</v>
      </c>
      <c r="G24" s="9">
        <v>28.7990196078431</v>
      </c>
      <c r="H24" s="9">
        <v>5.87745098039215</v>
      </c>
      <c r="I24" s="10">
        <v>0.86506862745098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9</v>
      </c>
      <c r="E25" s="8">
        <v>163</v>
      </c>
      <c r="F25" s="9">
        <v>1.70409134157944</v>
      </c>
      <c r="G25" s="9">
        <v>57.95337773549</v>
      </c>
      <c r="H25" s="9">
        <v>9.20266412940057</v>
      </c>
      <c r="I25" s="10">
        <v>1.07079923882017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14</v>
      </c>
      <c r="E26" s="8">
        <v>214</v>
      </c>
      <c r="F26" s="9">
        <v>1.52271034996276</v>
      </c>
      <c r="G26" s="9">
        <v>29.5956813104988</v>
      </c>
      <c r="H26" s="9">
        <v>3.80044676098287</v>
      </c>
      <c r="I26" s="10">
        <v>0.962583767684288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14</v>
      </c>
      <c r="E27" s="8">
        <v>103</v>
      </c>
      <c r="F27" s="9">
        <v>1.68115942028985</v>
      </c>
      <c r="G27" s="9">
        <v>18.0414078674948</v>
      </c>
      <c r="H27" s="9">
        <v>2.92753623188405</v>
      </c>
      <c r="I27" s="10">
        <v>0.864699792960662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20</v>
      </c>
      <c r="E28" s="8">
        <v>182</v>
      </c>
      <c r="F28" s="9">
        <v>1.02491694352159</v>
      </c>
      <c r="G28" s="9">
        <v>20.7209302325581</v>
      </c>
      <c r="H28" s="9">
        <v>2.98504983388704</v>
      </c>
      <c r="I28" s="10">
        <v>0.83392026578073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4</v>
      </c>
      <c r="E29" s="8">
        <v>73</v>
      </c>
      <c r="F29" s="9">
        <v>1.10714285714285</v>
      </c>
      <c r="G29" s="9">
        <v>19.9945054945054</v>
      </c>
      <c r="H29" s="9">
        <v>3.88461538461538</v>
      </c>
      <c r="I29" s="10">
        <v>0.830027472527472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16</v>
      </c>
      <c r="E30" s="8">
        <v>195</v>
      </c>
      <c r="F30" s="9">
        <v>2.42125480153649</v>
      </c>
      <c r="G30" s="9">
        <v>47.4942381562099</v>
      </c>
      <c r="H30" s="9">
        <v>3.26376440460947</v>
      </c>
      <c r="I30" s="10">
        <v>1.04421254801536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17</v>
      </c>
      <c r="E31" s="8">
        <v>337</v>
      </c>
      <c r="F31" s="9">
        <v>1.6504116529449</v>
      </c>
      <c r="G31" s="9">
        <v>32.3951868271057</v>
      </c>
      <c r="H31" s="9">
        <v>4.27992400253324</v>
      </c>
      <c r="I31" s="10">
        <v>0.934914502849904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14</v>
      </c>
      <c r="E32" s="8">
        <v>280</v>
      </c>
      <c r="F32" s="9">
        <v>3.58803122289679</v>
      </c>
      <c r="G32" s="9">
        <v>25.5047701647875</v>
      </c>
      <c r="H32" s="9">
        <v>2.84995663486556</v>
      </c>
      <c r="I32" s="10">
        <v>1.11202948829141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31</v>
      </c>
      <c r="E33" s="8">
        <v>450</v>
      </c>
      <c r="F33" s="9">
        <v>1.78132387706855</v>
      </c>
      <c r="G33" s="9">
        <v>28.3197399527186</v>
      </c>
      <c r="H33" s="9">
        <v>4.55141843971631</v>
      </c>
      <c r="I33" s="10">
        <v>1.04675531914893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37</v>
      </c>
      <c r="E34" s="8">
        <v>221</v>
      </c>
      <c r="F34" s="9">
        <v>2.1231884057971</v>
      </c>
      <c r="G34" s="9">
        <v>37.7028985507246</v>
      </c>
      <c r="H34" s="9">
        <v>3.79710144927536</v>
      </c>
      <c r="I34" s="10">
        <v>0.955175983436853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11</v>
      </c>
      <c r="E35" s="8">
        <v>321</v>
      </c>
      <c r="F35" s="9">
        <v>2.07852760736196</v>
      </c>
      <c r="G35" s="9">
        <v>38.5586012269938</v>
      </c>
      <c r="H35" s="9">
        <v>7.26472392638036</v>
      </c>
      <c r="I35" s="10">
        <v>1.09107975460122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16</v>
      </c>
      <c r="E36" s="8">
        <v>214</v>
      </c>
      <c r="F36" s="9">
        <v>1.20921658986175</v>
      </c>
      <c r="G36" s="9">
        <v>20.7732811059907</v>
      </c>
      <c r="H36" s="9">
        <v>3.33271889400921</v>
      </c>
      <c r="I36" s="10">
        <v>0.843493087557603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13</v>
      </c>
      <c r="E37" s="8">
        <v>229</v>
      </c>
      <c r="F37" s="9">
        <v>1.76016684045881</v>
      </c>
      <c r="G37" s="9">
        <v>26.8050052137643</v>
      </c>
      <c r="H37" s="9">
        <v>3.57768508863399</v>
      </c>
      <c r="I37" s="10">
        <v>0.857778936392075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7</v>
      </c>
      <c r="E38" s="8">
        <v>206</v>
      </c>
      <c r="F38" s="9">
        <v>1.70736842105263</v>
      </c>
      <c r="G38" s="9">
        <v>24.9568421052631</v>
      </c>
      <c r="H38" s="9">
        <v>3.37157894736842</v>
      </c>
      <c r="I38" s="10">
        <v>0.924957894736842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5</v>
      </c>
      <c r="E39" s="8">
        <v>331</v>
      </c>
      <c r="F39" s="9">
        <v>1.52488151658767</v>
      </c>
      <c r="G39" s="9">
        <v>12.8471563981042</v>
      </c>
      <c r="H39" s="9">
        <v>3.67357819905213</v>
      </c>
      <c r="I39" s="10">
        <v>1.0659952606635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24</v>
      </c>
      <c r="E40" s="8">
        <v>438</v>
      </c>
      <c r="F40" s="9">
        <v>2.33998005982053</v>
      </c>
      <c r="G40" s="9">
        <v>28.7104336989032</v>
      </c>
      <c r="H40" s="9">
        <v>5.84745762711864</v>
      </c>
      <c r="I40" s="10">
        <v>1.02833998005982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2</v>
      </c>
      <c r="E41" s="8">
        <v>16</v>
      </c>
      <c r="F41" s="9">
        <v>4.97101449275362</v>
      </c>
      <c r="G41" s="9">
        <v>13.8115942028985</v>
      </c>
      <c r="H41" s="9">
        <v>1.27536231884057</v>
      </c>
      <c r="I41" s="10">
        <v>1.38115942028985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3</v>
      </c>
      <c r="E42" s="8">
        <v>12</v>
      </c>
      <c r="F42" s="9">
        <v>5.45454545454545</v>
      </c>
      <c r="G42" s="9">
        <v>23.9696969696969</v>
      </c>
      <c r="H42" s="9">
        <v>2.12121212121212</v>
      </c>
      <c r="I42" s="10">
        <v>1.2260606060606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11</v>
      </c>
      <c r="F43" s="9">
        <v>3.53333333333333</v>
      </c>
      <c r="G43" s="9">
        <v>32.4190476190476</v>
      </c>
      <c r="H43" s="9">
        <v>3.67619047619047</v>
      </c>
      <c r="I43" s="10">
        <v>2.09142857142857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151</v>
      </c>
      <c r="F44" s="9">
        <v>1.16666666666666</v>
      </c>
      <c r="G44" s="9">
        <v>64.179365079365</v>
      </c>
      <c r="H44" s="9">
        <v>0.173015873015873</v>
      </c>
      <c r="I44" s="10">
        <v>0.676428571428571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>
        <v>44</v>
      </c>
      <c r="F45" s="9">
        <v>0.870967741935483</v>
      </c>
      <c r="G45" s="9">
        <v>35.016129032258</v>
      </c>
      <c r="H45" s="9">
        <v>0.096774193548387</v>
      </c>
      <c r="I45" s="10">
        <v>0.74516129032258</v>
      </c>
    </row>
    <row r="46" spans="1:9" ht="19.5" customHeight="1">
      <c r="A46" s="3">
        <v>54</v>
      </c>
      <c r="B46" s="4" t="s">
        <v>89</v>
      </c>
      <c r="C46" s="5" t="s">
        <v>90</v>
      </c>
      <c r="D46" s="8"/>
      <c r="E46" s="8">
        <v>11</v>
      </c>
      <c r="F46" s="9">
        <v>1.55172413793103</v>
      </c>
      <c r="G46" s="9">
        <v>39.9310344827586</v>
      </c>
      <c r="H46" s="9">
        <v>0.586206896551724</v>
      </c>
      <c r="I46" s="10">
        <v>0.78103448275862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4</v>
      </c>
      <c r="E47" s="8">
        <v>34</v>
      </c>
      <c r="F47" s="9">
        <v>0.868525896414342</v>
      </c>
      <c r="G47" s="9">
        <v>46.8525896414342</v>
      </c>
      <c r="H47" s="9">
        <v>0.139442231075697</v>
      </c>
      <c r="I47" s="10">
        <v>0.799083665338645</v>
      </c>
    </row>
    <row r="48" spans="1:9" ht="19.5" customHeight="1">
      <c r="A48" s="3">
        <v>56</v>
      </c>
      <c r="B48" s="4" t="s">
        <v>93</v>
      </c>
      <c r="C48" s="5" t="s">
        <v>94</v>
      </c>
      <c r="D48" s="8"/>
      <c r="E48" s="8">
        <v>74</v>
      </c>
      <c r="F48" s="9">
        <v>1.81314878892733</v>
      </c>
      <c r="G48" s="9">
        <v>36.2664359861591</v>
      </c>
      <c r="H48" s="9">
        <v>0.0553633217993079</v>
      </c>
      <c r="I48" s="10">
        <v>0.748304498269896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4</v>
      </c>
      <c r="E49" s="8">
        <v>103</v>
      </c>
      <c r="F49" s="9">
        <v>5.51739130434782</v>
      </c>
      <c r="G49" s="9">
        <v>21.3478260869565</v>
      </c>
      <c r="H49" s="9">
        <v>2.95217391304347</v>
      </c>
      <c r="I49" s="10">
        <v>1.6205652173913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9</v>
      </c>
      <c r="F50" s="9">
        <v>3.37931034482758</v>
      </c>
      <c r="G50" s="9">
        <v>23.9310344827586</v>
      </c>
      <c r="H50" s="9"/>
      <c r="I50" s="10">
        <v>0.977586206896551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32</v>
      </c>
      <c r="F51" s="9">
        <v>4.33636363636363</v>
      </c>
      <c r="G51" s="9">
        <v>316.536363636363</v>
      </c>
      <c r="H51" s="9">
        <v>14.3</v>
      </c>
      <c r="I51" s="10">
        <v>1.53936363636363</v>
      </c>
    </row>
    <row r="52" spans="1:9" ht="19.5" customHeight="1">
      <c r="A52" s="3">
        <v>62</v>
      </c>
      <c r="B52" s="4" t="s">
        <v>101</v>
      </c>
      <c r="C52" s="5" t="s">
        <v>102</v>
      </c>
      <c r="D52" s="8">
        <v>3</v>
      </c>
      <c r="E52" s="8">
        <v>52</v>
      </c>
      <c r="F52" s="9">
        <v>1.62068965517241</v>
      </c>
      <c r="G52" s="9">
        <v>29.3505747126436</v>
      </c>
      <c r="H52" s="9">
        <v>1.5287356321839</v>
      </c>
      <c r="I52" s="10">
        <v>0.711896551724137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7</v>
      </c>
      <c r="F53" s="9"/>
      <c r="G53" s="9">
        <v>1.69565217391304</v>
      </c>
      <c r="H53" s="9"/>
      <c r="I53" s="10">
        <v>0.691739130434782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2</v>
      </c>
      <c r="E54" s="23">
        <v>126</v>
      </c>
      <c r="F54" s="19">
        <v>3.3539603960396</v>
      </c>
      <c r="G54" s="19">
        <v>9.22524752475247</v>
      </c>
      <c r="H54" s="19">
        <v>6.03465346534653</v>
      </c>
      <c r="I54" s="20">
        <v>2.64356435643564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veljača 2010.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571</v>
      </c>
      <c r="E3" s="24">
        <f>SUM(E4:E54)</f>
        <v>15680</v>
      </c>
      <c r="F3" s="25">
        <f>SUM(F4:F54)/COUNT(F4:F54)</f>
        <v>2.115760110935315</v>
      </c>
      <c r="G3" s="25">
        <f>SUM(G4:G54)/COUNT(G4:G54)</f>
        <v>38.314422306985996</v>
      </c>
      <c r="H3" s="25">
        <f>SUM(H4:H54)/COUNT(H4:H54)</f>
        <v>4.062707850885393</v>
      </c>
      <c r="I3" s="25">
        <f>SUM(I4:I54)/COUNT(I4:I54)</f>
        <v>1.114233713440494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1324</v>
      </c>
      <c r="F4" s="14">
        <v>1.20926517571884</v>
      </c>
      <c r="G4" s="14">
        <v>10.2797523961661</v>
      </c>
      <c r="H4" s="14">
        <v>2.40295527156549</v>
      </c>
      <c r="I4" s="15">
        <v>1.33646365814696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67</v>
      </c>
      <c r="E5" s="8">
        <v>1922</v>
      </c>
      <c r="F5" s="9">
        <v>1.56602463994447</v>
      </c>
      <c r="G5" s="9">
        <v>62.4025681068887</v>
      </c>
      <c r="H5" s="9">
        <v>5.72583723754988</v>
      </c>
      <c r="I5" s="10">
        <v>1.39070275897969</v>
      </c>
    </row>
    <row r="6" spans="1:9" ht="19.5" customHeight="1">
      <c r="A6" s="3">
        <v>3</v>
      </c>
      <c r="B6" s="4" t="s">
        <v>11</v>
      </c>
      <c r="C6" s="5" t="s">
        <v>111</v>
      </c>
      <c r="D6" s="8"/>
      <c r="E6" s="8">
        <v>984</v>
      </c>
      <c r="F6" s="9">
        <v>1.9294403892944</v>
      </c>
      <c r="G6" s="9">
        <v>17.4239253852392</v>
      </c>
      <c r="H6" s="9">
        <v>2.44904028115706</v>
      </c>
      <c r="I6" s="10">
        <v>1.23664503919978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2</v>
      </c>
      <c r="E7" s="8">
        <v>1179</v>
      </c>
      <c r="F7" s="9">
        <v>1.84078489816194</v>
      </c>
      <c r="G7" s="9">
        <v>28.6204669647292</v>
      </c>
      <c r="H7" s="9">
        <v>4.08991554893194</v>
      </c>
      <c r="I7" s="10">
        <v>1.25795330352707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20</v>
      </c>
      <c r="E8" s="8">
        <v>827</v>
      </c>
      <c r="F8" s="9">
        <v>1.78643147896879</v>
      </c>
      <c r="G8" s="9">
        <v>10.5723202170963</v>
      </c>
      <c r="H8" s="9">
        <v>2.58127544097693</v>
      </c>
      <c r="I8" s="10">
        <v>1.13259701492537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39</v>
      </c>
      <c r="E9" s="8">
        <v>545</v>
      </c>
      <c r="F9" s="9">
        <v>1.96708531831961</v>
      </c>
      <c r="G9" s="9">
        <v>64.9662191424859</v>
      </c>
      <c r="H9" s="9">
        <v>4.32611520138588</v>
      </c>
      <c r="I9" s="10">
        <v>1.64691208315287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20</v>
      </c>
      <c r="E10" s="8">
        <v>354</v>
      </c>
      <c r="F10" s="9">
        <v>1.70223752151462</v>
      </c>
      <c r="G10" s="9">
        <v>16.946643717728</v>
      </c>
      <c r="H10" s="9">
        <v>4.92426850258175</v>
      </c>
      <c r="I10" s="10">
        <v>1.64990533562822</v>
      </c>
    </row>
    <row r="11" spans="1:9" ht="19.5" customHeight="1">
      <c r="A11" s="3">
        <v>8</v>
      </c>
      <c r="B11" s="4" t="s">
        <v>20</v>
      </c>
      <c r="C11" s="5" t="s">
        <v>21</v>
      </c>
      <c r="D11" s="8">
        <v>2</v>
      </c>
      <c r="E11" s="8">
        <v>11</v>
      </c>
      <c r="F11" s="9">
        <v>4.84297520661157</v>
      </c>
      <c r="G11" s="9">
        <v>41.7768595041322</v>
      </c>
      <c r="H11" s="9">
        <v>0.719008264462809</v>
      </c>
      <c r="I11" s="10">
        <v>0.838347107438016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2</v>
      </c>
      <c r="E12" s="8">
        <v>227</v>
      </c>
      <c r="F12" s="9">
        <v>1.37315130830489</v>
      </c>
      <c r="G12" s="9">
        <v>24.0557451649601</v>
      </c>
      <c r="H12" s="9">
        <v>2.03981797497155</v>
      </c>
      <c r="I12" s="10">
        <v>0.833617747440273</v>
      </c>
    </row>
    <row r="13" spans="1:9" ht="19.5" customHeight="1">
      <c r="A13" s="3">
        <v>10</v>
      </c>
      <c r="B13" s="4" t="s">
        <v>24</v>
      </c>
      <c r="C13" s="5" t="s">
        <v>25</v>
      </c>
      <c r="D13" s="8">
        <v>2</v>
      </c>
      <c r="E13" s="8">
        <v>24</v>
      </c>
      <c r="F13" s="9">
        <v>1.75510204081632</v>
      </c>
      <c r="G13" s="9">
        <v>42.3843537414965</v>
      </c>
      <c r="H13" s="9">
        <v>5.57142857142857</v>
      </c>
      <c r="I13" s="10">
        <v>1.92836734693877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774</v>
      </c>
      <c r="F14" s="9">
        <v>1.38736263736263</v>
      </c>
      <c r="G14" s="9">
        <v>28.5641025641025</v>
      </c>
      <c r="H14" s="9">
        <v>4.11263736263736</v>
      </c>
      <c r="I14" s="10">
        <v>0.893150183150183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17</v>
      </c>
      <c r="E15" s="8">
        <v>59</v>
      </c>
      <c r="F15" s="9">
        <v>0.577464788732394</v>
      </c>
      <c r="G15" s="9">
        <v>57.0784708249496</v>
      </c>
      <c r="H15" s="9">
        <v>7.94567404426559</v>
      </c>
      <c r="I15" s="10">
        <v>1.66062374245472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380</v>
      </c>
      <c r="F16" s="9">
        <v>1.83007518796992</v>
      </c>
      <c r="G16" s="9">
        <v>66.7894736842105</v>
      </c>
      <c r="H16" s="9">
        <v>6.86315789473684</v>
      </c>
      <c r="I16" s="10">
        <v>1.29054135338345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29</v>
      </c>
      <c r="E17" s="8">
        <v>152</v>
      </c>
      <c r="F17" s="9">
        <v>2.15640599001663</v>
      </c>
      <c r="G17" s="9">
        <v>9.63394342762063</v>
      </c>
      <c r="H17" s="9">
        <v>1.96505823627287</v>
      </c>
      <c r="I17" s="10">
        <v>1.13454242928452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14</v>
      </c>
      <c r="E18" s="8">
        <v>115</v>
      </c>
      <c r="F18" s="9">
        <v>2.05960264900662</v>
      </c>
      <c r="G18" s="9">
        <v>10.9503311258278</v>
      </c>
      <c r="H18" s="9">
        <v>2.85761589403973</v>
      </c>
      <c r="I18" s="10">
        <v>0.886887417218542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2</v>
      </c>
      <c r="E19" s="8">
        <v>82</v>
      </c>
      <c r="F19" s="9">
        <v>2.51333333333333</v>
      </c>
      <c r="G19" s="9">
        <v>7.16666666666666</v>
      </c>
      <c r="H19" s="9">
        <v>4.04666666666666</v>
      </c>
      <c r="I19" s="10">
        <v>1.02904444444444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7</v>
      </c>
      <c r="E20" s="8">
        <v>46</v>
      </c>
      <c r="F20" s="9">
        <v>1.13609467455621</v>
      </c>
      <c r="G20" s="9">
        <v>7.42603550295857</v>
      </c>
      <c r="H20" s="9">
        <v>2.78698224852071</v>
      </c>
      <c r="I20" s="10">
        <v>0.805917159763313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7</v>
      </c>
      <c r="E21" s="8">
        <v>108</v>
      </c>
      <c r="F21" s="9">
        <v>2.10232558139534</v>
      </c>
      <c r="G21" s="9">
        <v>92.1123255813953</v>
      </c>
      <c r="H21" s="9">
        <v>15.816976744186</v>
      </c>
      <c r="I21" s="10">
        <v>1.15306976744186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22</v>
      </c>
      <c r="E22" s="8">
        <v>314</v>
      </c>
      <c r="F22" s="9">
        <v>2.37176274018379</v>
      </c>
      <c r="G22" s="9">
        <v>23.4344193817878</v>
      </c>
      <c r="H22" s="9">
        <v>3.53049289891395</v>
      </c>
      <c r="I22" s="10">
        <v>1.01447786131996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18</v>
      </c>
      <c r="E23" s="8">
        <v>270</v>
      </c>
      <c r="F23" s="9">
        <v>1.93693693693693</v>
      </c>
      <c r="G23" s="9">
        <v>28.0307807807807</v>
      </c>
      <c r="H23" s="9">
        <v>3.98123123123123</v>
      </c>
      <c r="I23" s="10">
        <v>0.909249249249249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10</v>
      </c>
      <c r="E24" s="8">
        <v>287</v>
      </c>
      <c r="F24" s="9">
        <v>0.974166666666666</v>
      </c>
      <c r="G24" s="9">
        <v>27.5791666666666</v>
      </c>
      <c r="H24" s="9">
        <v>5.31166666666666</v>
      </c>
      <c r="I24" s="10">
        <v>0.947883333333333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10</v>
      </c>
      <c r="E25" s="8">
        <v>235</v>
      </c>
      <c r="F25" s="9">
        <v>1.79691307879772</v>
      </c>
      <c r="G25" s="9">
        <v>59.076360682372</v>
      </c>
      <c r="H25" s="9">
        <v>8.98131600324939</v>
      </c>
      <c r="I25" s="10">
        <v>1.07170593013809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11</v>
      </c>
      <c r="E26" s="8">
        <v>244</v>
      </c>
      <c r="F26" s="9">
        <v>1.50972222222222</v>
      </c>
      <c r="G26" s="9">
        <v>30.3854166666666</v>
      </c>
      <c r="H26" s="9">
        <v>3.91527777777777</v>
      </c>
      <c r="I26" s="10">
        <v>1.10207638888888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15</v>
      </c>
      <c r="E27" s="8">
        <v>146</v>
      </c>
      <c r="F27" s="9">
        <v>1.50354609929078</v>
      </c>
      <c r="G27" s="9">
        <v>17.9078014184397</v>
      </c>
      <c r="H27" s="9">
        <v>2.80851063829787</v>
      </c>
      <c r="I27" s="10">
        <v>0.784982269503546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14</v>
      </c>
      <c r="E28" s="8">
        <v>235</v>
      </c>
      <c r="F28" s="9">
        <v>1.08541973490427</v>
      </c>
      <c r="G28" s="9">
        <v>19.5846833578792</v>
      </c>
      <c r="H28" s="9">
        <v>2.80265095729013</v>
      </c>
      <c r="I28" s="10">
        <v>0.767628865979381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4</v>
      </c>
      <c r="E29" s="8">
        <v>102</v>
      </c>
      <c r="F29" s="9">
        <v>1.31938325991189</v>
      </c>
      <c r="G29" s="9">
        <v>20.5176211453744</v>
      </c>
      <c r="H29" s="9">
        <v>4.16960352422907</v>
      </c>
      <c r="I29" s="10">
        <v>0.867709251101321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16</v>
      </c>
      <c r="E30" s="8">
        <v>229</v>
      </c>
      <c r="F30" s="9">
        <v>2.29824561403508</v>
      </c>
      <c r="G30" s="9">
        <v>45.2258771929824</v>
      </c>
      <c r="H30" s="9">
        <v>2.61403508771929</v>
      </c>
      <c r="I30" s="10">
        <v>0.979166666666666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21</v>
      </c>
      <c r="E31" s="8">
        <v>388</v>
      </c>
      <c r="F31" s="9">
        <v>1.77917620137299</v>
      </c>
      <c r="G31" s="9">
        <v>33.8175057208237</v>
      </c>
      <c r="H31" s="9">
        <v>4.22368421052631</v>
      </c>
      <c r="I31" s="10">
        <v>0.987402745995423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13</v>
      </c>
      <c r="E32" s="8">
        <v>302</v>
      </c>
      <c r="F32" s="9">
        <v>3.7688679245283</v>
      </c>
      <c r="G32" s="9">
        <v>25.6556603773584</v>
      </c>
      <c r="H32" s="9">
        <v>2.64544025157232</v>
      </c>
      <c r="I32" s="10">
        <v>1.08248427672955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36</v>
      </c>
      <c r="E33" s="8">
        <v>559</v>
      </c>
      <c r="F33" s="9">
        <v>1.57417012448132</v>
      </c>
      <c r="G33" s="9">
        <v>28.0285269709543</v>
      </c>
      <c r="H33" s="9">
        <v>4.56639004149377</v>
      </c>
      <c r="I33" s="10">
        <v>0.99838692946058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44</v>
      </c>
      <c r="E34" s="8">
        <v>267</v>
      </c>
      <c r="F34" s="9">
        <v>2.11463664278403</v>
      </c>
      <c r="G34" s="9">
        <v>37.3838280450358</v>
      </c>
      <c r="H34" s="9">
        <v>3.9150460593654</v>
      </c>
      <c r="I34" s="10">
        <v>1.0636438075742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11</v>
      </c>
      <c r="E35" s="8">
        <v>382</v>
      </c>
      <c r="F35" s="9">
        <v>2.07242339832869</v>
      </c>
      <c r="G35" s="9">
        <v>41.7455710306406</v>
      </c>
      <c r="H35" s="9">
        <v>7.30874651810584</v>
      </c>
      <c r="I35" s="10">
        <v>1.14148746518105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26</v>
      </c>
      <c r="E36" s="8">
        <v>255</v>
      </c>
      <c r="F36" s="9">
        <v>1.20264681555004</v>
      </c>
      <c r="G36" s="9">
        <v>21.2423490488006</v>
      </c>
      <c r="H36" s="9">
        <v>3.40115798180314</v>
      </c>
      <c r="I36" s="10">
        <v>0.886261373035566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5</v>
      </c>
      <c r="E37" s="8">
        <v>249</v>
      </c>
      <c r="F37" s="9">
        <v>1.67652329749103</v>
      </c>
      <c r="G37" s="9">
        <v>25.9032258064516</v>
      </c>
      <c r="H37" s="9">
        <v>3.21236559139784</v>
      </c>
      <c r="I37" s="10">
        <v>0.869901433691756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10</v>
      </c>
      <c r="E38" s="8">
        <v>245</v>
      </c>
      <c r="F38" s="9">
        <v>1.65014866204162</v>
      </c>
      <c r="G38" s="9">
        <v>25.9781962338949</v>
      </c>
      <c r="H38" s="9">
        <v>3.34687809712586</v>
      </c>
      <c r="I38" s="10">
        <v>0.934786917740337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13</v>
      </c>
      <c r="E39" s="8">
        <v>433</v>
      </c>
      <c r="F39" s="9">
        <v>1.48557944415312</v>
      </c>
      <c r="G39" s="9">
        <v>12.9192448872574</v>
      </c>
      <c r="H39" s="9">
        <v>3.61562663869952</v>
      </c>
      <c r="I39" s="10">
        <v>1.08689564761405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28</v>
      </c>
      <c r="E40" s="8">
        <v>567</v>
      </c>
      <c r="F40" s="9">
        <v>2.25805008944543</v>
      </c>
      <c r="G40" s="9">
        <v>28.7635196779964</v>
      </c>
      <c r="H40" s="9">
        <v>5.73668604651162</v>
      </c>
      <c r="I40" s="10">
        <v>1.01568872987477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1</v>
      </c>
      <c r="E41" s="8">
        <v>16</v>
      </c>
      <c r="F41" s="9">
        <v>5.86567164179104</v>
      </c>
      <c r="G41" s="9">
        <v>14.7164179104477</v>
      </c>
      <c r="H41" s="9">
        <v>1.31343283582089</v>
      </c>
      <c r="I41" s="10">
        <v>1.28567164179104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3</v>
      </c>
      <c r="E42" s="8">
        <v>30</v>
      </c>
      <c r="F42" s="9">
        <v>5.42</v>
      </c>
      <c r="G42" s="9">
        <v>22.5</v>
      </c>
      <c r="H42" s="9">
        <v>1.74</v>
      </c>
      <c r="I42" s="10">
        <v>1.0742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9</v>
      </c>
      <c r="F43" s="9">
        <v>3.48760330578512</v>
      </c>
      <c r="G43" s="9">
        <v>31.190082644628</v>
      </c>
      <c r="H43" s="9">
        <v>3.67768595041322</v>
      </c>
      <c r="I43" s="10">
        <v>1.78115702479338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173</v>
      </c>
      <c r="F44" s="9">
        <v>1.08088235294117</v>
      </c>
      <c r="G44" s="9">
        <v>76.7514705882352</v>
      </c>
      <c r="H44" s="9">
        <v>0.197058823529411</v>
      </c>
      <c r="I44" s="10">
        <v>0.682294117647058</v>
      </c>
    </row>
    <row r="45" spans="1:9" ht="19.5" customHeight="1">
      <c r="A45" s="3">
        <v>53</v>
      </c>
      <c r="B45" s="4" t="s">
        <v>87</v>
      </c>
      <c r="C45" s="5" t="s">
        <v>88</v>
      </c>
      <c r="D45" s="8">
        <v>1</v>
      </c>
      <c r="E45" s="8">
        <v>50</v>
      </c>
      <c r="F45" s="9">
        <v>0.6</v>
      </c>
      <c r="G45" s="9">
        <v>36.7692307692307</v>
      </c>
      <c r="H45" s="9">
        <v>0.0923076923076923</v>
      </c>
      <c r="I45" s="10">
        <v>0.757846153846153</v>
      </c>
    </row>
    <row r="46" spans="1:9" ht="19.5" customHeight="1">
      <c r="A46" s="3">
        <v>54</v>
      </c>
      <c r="B46" s="4" t="s">
        <v>89</v>
      </c>
      <c r="C46" s="5" t="s">
        <v>90</v>
      </c>
      <c r="D46" s="8">
        <v>1</v>
      </c>
      <c r="E46" s="8">
        <v>15</v>
      </c>
      <c r="F46" s="9">
        <v>0.888888888888888</v>
      </c>
      <c r="G46" s="9">
        <v>43.037037037037</v>
      </c>
      <c r="H46" s="9">
        <v>0.666666666666666</v>
      </c>
      <c r="I46" s="10">
        <v>0.779259259259259</v>
      </c>
    </row>
    <row r="47" spans="1:9" ht="19.5" customHeight="1">
      <c r="A47" s="3">
        <v>55</v>
      </c>
      <c r="B47" s="4" t="s">
        <v>91</v>
      </c>
      <c r="C47" s="5" t="s">
        <v>92</v>
      </c>
      <c r="D47" s="8"/>
      <c r="E47" s="8">
        <v>33</v>
      </c>
      <c r="F47" s="9">
        <v>0.849816849816849</v>
      </c>
      <c r="G47" s="9">
        <v>48.2197802197802</v>
      </c>
      <c r="H47" s="9">
        <v>0.172161172161172</v>
      </c>
      <c r="I47" s="10">
        <v>0.776190476190476</v>
      </c>
    </row>
    <row r="48" spans="1:9" ht="19.5" customHeight="1">
      <c r="A48" s="3">
        <v>56</v>
      </c>
      <c r="B48" s="4" t="s">
        <v>93</v>
      </c>
      <c r="C48" s="5" t="s">
        <v>94</v>
      </c>
      <c r="D48" s="8">
        <v>1</v>
      </c>
      <c r="E48" s="8">
        <v>80</v>
      </c>
      <c r="F48" s="9">
        <v>2.00625</v>
      </c>
      <c r="G48" s="9">
        <v>35.65</v>
      </c>
      <c r="H48" s="9">
        <v>0.096875</v>
      </c>
      <c r="I48" s="10">
        <v>0.73140625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3</v>
      </c>
      <c r="E49" s="8">
        <v>121</v>
      </c>
      <c r="F49" s="9">
        <v>4.89453125</v>
      </c>
      <c r="G49" s="9">
        <v>21.390625</v>
      </c>
      <c r="H49" s="9">
        <v>2.98828125</v>
      </c>
      <c r="I49" s="10">
        <v>1.50796875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10</v>
      </c>
      <c r="F50" s="9">
        <v>3.2063492063492</v>
      </c>
      <c r="G50" s="9">
        <v>24.4603174603174</v>
      </c>
      <c r="H50" s="9"/>
      <c r="I50" s="10">
        <v>0.849999999999999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42</v>
      </c>
      <c r="F51" s="9">
        <v>4.58041958041958</v>
      </c>
      <c r="G51" s="9">
        <v>408.475524475524</v>
      </c>
      <c r="H51" s="9">
        <v>19.4475524475524</v>
      </c>
      <c r="I51" s="10">
        <v>1.78930069930069</v>
      </c>
    </row>
    <row r="52" spans="1:9" ht="19.5" customHeight="1">
      <c r="A52" s="3">
        <v>62</v>
      </c>
      <c r="B52" s="4" t="s">
        <v>101</v>
      </c>
      <c r="C52" s="5" t="s">
        <v>102</v>
      </c>
      <c r="D52" s="8"/>
      <c r="E52" s="8">
        <v>83</v>
      </c>
      <c r="F52" s="9">
        <v>1.45679012345679</v>
      </c>
      <c r="G52" s="9">
        <v>29.4691358024691</v>
      </c>
      <c r="H52" s="9">
        <v>1.49382716049382</v>
      </c>
      <c r="I52" s="10">
        <v>0.66119341563786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14</v>
      </c>
      <c r="F53" s="9"/>
      <c r="G53" s="9">
        <v>0.375</v>
      </c>
      <c r="H53" s="9"/>
      <c r="I53" s="10">
        <v>0.664166666666666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4</v>
      </c>
      <c r="E54" s="23">
        <v>182</v>
      </c>
      <c r="F54" s="19">
        <v>3.33732057416267</v>
      </c>
      <c r="G54" s="19">
        <v>8.70095693779904</v>
      </c>
      <c r="H54" s="19">
        <v>5.8755980861244</v>
      </c>
      <c r="I54" s="20">
        <v>2.86815789473684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ožujak 2010.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427</v>
      </c>
      <c r="E3" s="24">
        <f>SUM(E4:E54)</f>
        <v>15986</v>
      </c>
      <c r="F3" s="25">
        <f>SUM(F4:F54)/COUNT(F4:F54)</f>
        <v>2.0790603913165215</v>
      </c>
      <c r="G3" s="25">
        <f>SUM(G4:G54)/COUNT(G4:G54)</f>
        <v>36.63014383744823</v>
      </c>
      <c r="H3" s="25">
        <f>SUM(H4:H54)/COUNT(H4:H54)</f>
        <v>3.9398543651387206</v>
      </c>
      <c r="I3" s="25">
        <f>SUM(I4:I54)/COUNT(I4:I54)</f>
        <v>1.143643420059023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1292</v>
      </c>
      <c r="F4" s="14">
        <v>1.2522682009294</v>
      </c>
      <c r="G4" s="14">
        <v>10.2199601681788</v>
      </c>
      <c r="H4" s="14">
        <v>2.39455631776941</v>
      </c>
      <c r="I4" s="15">
        <v>1.32003983182119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</v>
      </c>
      <c r="E5" s="8">
        <v>1931</v>
      </c>
      <c r="F5" s="9">
        <v>1.59120458891013</v>
      </c>
      <c r="G5" s="9">
        <v>60.8565965583173</v>
      </c>
      <c r="H5" s="9">
        <v>4.92026768642447</v>
      </c>
      <c r="I5" s="10">
        <v>1.39497705544933</v>
      </c>
    </row>
    <row r="6" spans="1:9" ht="19.5" customHeight="1">
      <c r="A6" s="3">
        <v>3</v>
      </c>
      <c r="B6" s="4" t="s">
        <v>11</v>
      </c>
      <c r="C6" s="5" t="s">
        <v>111</v>
      </c>
      <c r="D6" s="8"/>
      <c r="E6" s="8">
        <v>1069</v>
      </c>
      <c r="F6" s="9">
        <v>1.90930646117368</v>
      </c>
      <c r="G6" s="9">
        <v>16.4724362774155</v>
      </c>
      <c r="H6" s="9">
        <v>2.40456431535269</v>
      </c>
      <c r="I6" s="10">
        <v>1.27898340248962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</v>
      </c>
      <c r="E7" s="8">
        <v>1066</v>
      </c>
      <c r="F7" s="9">
        <v>1.8319236016371</v>
      </c>
      <c r="G7" s="9">
        <v>29.3961800818553</v>
      </c>
      <c r="H7" s="9">
        <v>4.13342428376534</v>
      </c>
      <c r="I7" s="10">
        <v>1.24102592087312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16</v>
      </c>
      <c r="E8" s="8">
        <v>914</v>
      </c>
      <c r="F8" s="9">
        <v>1.77796754910333</v>
      </c>
      <c r="G8" s="9">
        <v>10.2692855109592</v>
      </c>
      <c r="H8" s="9">
        <v>2.49302590378593</v>
      </c>
      <c r="I8" s="10">
        <v>1.13949615713065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40</v>
      </c>
      <c r="E9" s="8">
        <v>575</v>
      </c>
      <c r="F9" s="9">
        <v>1.98649951783992</v>
      </c>
      <c r="G9" s="9">
        <v>71.6239151398264</v>
      </c>
      <c r="H9" s="9">
        <v>4.2463837994214</v>
      </c>
      <c r="I9" s="10">
        <v>1.74670202507232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19</v>
      </c>
      <c r="E10" s="8">
        <v>343</v>
      </c>
      <c r="F10" s="9">
        <v>1.75096525096525</v>
      </c>
      <c r="G10" s="9">
        <v>13.75</v>
      </c>
      <c r="H10" s="9">
        <v>4.16698841698841</v>
      </c>
      <c r="I10" s="10">
        <v>1.59878378378378</v>
      </c>
    </row>
    <row r="11" spans="1:9" ht="19.5" customHeight="1">
      <c r="A11" s="3">
        <v>8</v>
      </c>
      <c r="B11" s="4" t="s">
        <v>20</v>
      </c>
      <c r="C11" s="5" t="s">
        <v>21</v>
      </c>
      <c r="D11" s="8">
        <v>1</v>
      </c>
      <c r="E11" s="8">
        <v>16</v>
      </c>
      <c r="F11" s="9">
        <v>4.90082644628099</v>
      </c>
      <c r="G11" s="9">
        <v>41.8099173553719</v>
      </c>
      <c r="H11" s="9">
        <v>0.735537190082644</v>
      </c>
      <c r="I11" s="10">
        <v>0.92694214876033</v>
      </c>
    </row>
    <row r="12" spans="1:9" ht="19.5" customHeight="1">
      <c r="A12" s="3">
        <v>9</v>
      </c>
      <c r="B12" s="4" t="s">
        <v>22</v>
      </c>
      <c r="C12" s="5" t="s">
        <v>23</v>
      </c>
      <c r="D12" s="8"/>
      <c r="E12" s="8">
        <v>264</v>
      </c>
      <c r="F12" s="9">
        <v>1.26309921962095</v>
      </c>
      <c r="G12" s="9">
        <v>26.1661092530657</v>
      </c>
      <c r="H12" s="9">
        <v>2.27647714604236</v>
      </c>
      <c r="I12" s="10">
        <v>0.870055741360089</v>
      </c>
    </row>
    <row r="13" spans="1:9" ht="19.5" customHeight="1">
      <c r="A13" s="3">
        <v>10</v>
      </c>
      <c r="B13" s="4" t="s">
        <v>24</v>
      </c>
      <c r="C13" s="5" t="s">
        <v>25</v>
      </c>
      <c r="D13" s="8"/>
      <c r="E13" s="8">
        <v>25</v>
      </c>
      <c r="F13" s="9">
        <v>2.06341463414634</v>
      </c>
      <c r="G13" s="9">
        <v>45.7560975609756</v>
      </c>
      <c r="H13" s="9">
        <v>5.93170731707317</v>
      </c>
      <c r="I13" s="10">
        <v>2.43834146341463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746</v>
      </c>
      <c r="F14" s="9">
        <v>1.15885947046843</v>
      </c>
      <c r="G14" s="9">
        <v>30.5274949083503</v>
      </c>
      <c r="H14" s="9">
        <v>3.81568228105906</v>
      </c>
      <c r="I14" s="10">
        <v>0.822922606924643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10</v>
      </c>
      <c r="E15" s="8">
        <v>70</v>
      </c>
      <c r="F15" s="9">
        <v>0.789010989010989</v>
      </c>
      <c r="G15" s="9">
        <v>57.8813186813186</v>
      </c>
      <c r="H15" s="9">
        <v>7.43516483516483</v>
      </c>
      <c r="I15" s="10">
        <v>1.59782417582417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377</v>
      </c>
      <c r="F16" s="9">
        <v>1.69016393442622</v>
      </c>
      <c r="G16" s="9">
        <v>69.9573770491803</v>
      </c>
      <c r="H16" s="9">
        <v>7.17213114754098</v>
      </c>
      <c r="I16" s="10">
        <v>1.26185245901639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21</v>
      </c>
      <c r="E17" s="8">
        <v>148</v>
      </c>
      <c r="F17" s="9">
        <v>2.37545787545787</v>
      </c>
      <c r="G17" s="9">
        <v>10.2380952380952</v>
      </c>
      <c r="H17" s="9">
        <v>2.24725274725274</v>
      </c>
      <c r="I17" s="10">
        <v>1.43935897435897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5</v>
      </c>
      <c r="E18" s="8">
        <v>89</v>
      </c>
      <c r="F18" s="9">
        <v>1.82448979591836</v>
      </c>
      <c r="G18" s="9">
        <v>13.4204081632653</v>
      </c>
      <c r="H18" s="9">
        <v>3.19591836734693</v>
      </c>
      <c r="I18" s="10">
        <v>1.18579591836734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3</v>
      </c>
      <c r="E19" s="8">
        <v>103</v>
      </c>
      <c r="F19" s="9">
        <v>2.5264423076923</v>
      </c>
      <c r="G19" s="9">
        <v>6.88701923076923</v>
      </c>
      <c r="H19" s="9">
        <v>3.52884615384615</v>
      </c>
      <c r="I19" s="10">
        <v>0.954687499999999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6</v>
      </c>
      <c r="E20" s="8">
        <v>45</v>
      </c>
      <c r="F20" s="9">
        <v>1.05714285714285</v>
      </c>
      <c r="G20" s="9">
        <v>7.02142857142857</v>
      </c>
      <c r="H20" s="9">
        <v>2.59285714285714</v>
      </c>
      <c r="I20" s="10">
        <v>0.886142857142857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7</v>
      </c>
      <c r="E21" s="8">
        <v>69</v>
      </c>
      <c r="F21" s="9">
        <v>2.2566844919786</v>
      </c>
      <c r="G21" s="9">
        <v>87.3823529411764</v>
      </c>
      <c r="H21" s="9">
        <v>16.7780748663101</v>
      </c>
      <c r="I21" s="10">
        <v>1.13425133689839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18</v>
      </c>
      <c r="E22" s="8">
        <v>321</v>
      </c>
      <c r="F22" s="9">
        <v>2.29776247848537</v>
      </c>
      <c r="G22" s="9">
        <v>23.3743545611015</v>
      </c>
      <c r="H22" s="9">
        <v>3.6196213425129</v>
      </c>
      <c r="I22" s="10">
        <v>0.975017211703958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27</v>
      </c>
      <c r="E23" s="8">
        <v>323</v>
      </c>
      <c r="F23" s="9">
        <v>2.0128</v>
      </c>
      <c r="G23" s="9">
        <v>28.4184</v>
      </c>
      <c r="H23" s="9">
        <v>4.0176</v>
      </c>
      <c r="I23" s="10">
        <v>0.988704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10</v>
      </c>
      <c r="E24" s="8">
        <v>273</v>
      </c>
      <c r="F24" s="9">
        <v>0.966005665722379</v>
      </c>
      <c r="G24" s="9">
        <v>27.6638338054768</v>
      </c>
      <c r="H24" s="9">
        <v>4.96600566572237</v>
      </c>
      <c r="I24" s="10">
        <v>0.906515580736543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12</v>
      </c>
      <c r="E25" s="8">
        <v>278</v>
      </c>
      <c r="F25" s="9">
        <v>1.97011101622544</v>
      </c>
      <c r="G25" s="9">
        <v>62.265584970111</v>
      </c>
      <c r="H25" s="9">
        <v>9.70879590093936</v>
      </c>
      <c r="I25" s="10">
        <v>1.16180187873612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12</v>
      </c>
      <c r="E26" s="8">
        <v>292</v>
      </c>
      <c r="F26" s="9">
        <v>1.47280638143582</v>
      </c>
      <c r="G26" s="9">
        <v>30.8643944887599</v>
      </c>
      <c r="H26" s="9">
        <v>3.81073241479332</v>
      </c>
      <c r="I26" s="10">
        <v>0.990717911530094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6</v>
      </c>
      <c r="E27" s="8">
        <v>136</v>
      </c>
      <c r="F27" s="9">
        <v>1.72393822393822</v>
      </c>
      <c r="G27" s="9">
        <v>17.8687258687258</v>
      </c>
      <c r="H27" s="9">
        <v>2.95945945945945</v>
      </c>
      <c r="I27" s="10">
        <v>0.853223938223938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13</v>
      </c>
      <c r="E28" s="8">
        <v>190</v>
      </c>
      <c r="F28" s="9">
        <v>1.0523560209424</v>
      </c>
      <c r="G28" s="9">
        <v>20.8813263525305</v>
      </c>
      <c r="H28" s="9">
        <v>2.99127399650959</v>
      </c>
      <c r="I28" s="10">
        <v>0.845026178010471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4</v>
      </c>
      <c r="E29" s="8">
        <v>105</v>
      </c>
      <c r="F29" s="9">
        <v>1.44416873449131</v>
      </c>
      <c r="G29" s="9">
        <v>19.940446650124</v>
      </c>
      <c r="H29" s="9">
        <v>3.77667493796526</v>
      </c>
      <c r="I29" s="10">
        <v>0.991315136476426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13</v>
      </c>
      <c r="E30" s="8">
        <v>237</v>
      </c>
      <c r="F30" s="9">
        <v>2.19461444308445</v>
      </c>
      <c r="G30" s="9">
        <v>44.5128518971848</v>
      </c>
      <c r="H30" s="9">
        <v>2.31334149326805</v>
      </c>
      <c r="I30" s="10">
        <v>0.958518971848225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19</v>
      </c>
      <c r="E31" s="8">
        <v>427</v>
      </c>
      <c r="F31" s="9">
        <v>1.84956268221574</v>
      </c>
      <c r="G31" s="9">
        <v>33.2763848396501</v>
      </c>
      <c r="H31" s="9">
        <v>3.97959183673469</v>
      </c>
      <c r="I31" s="10">
        <v>1.00103790087463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2</v>
      </c>
      <c r="E32" s="8">
        <v>320</v>
      </c>
      <c r="F32" s="9">
        <v>3.6100352112676</v>
      </c>
      <c r="G32" s="9">
        <v>25.025528169014</v>
      </c>
      <c r="H32" s="9">
        <v>2.80105633802816</v>
      </c>
      <c r="I32" s="10">
        <v>1.11771126760563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24</v>
      </c>
      <c r="E33" s="8">
        <v>526</v>
      </c>
      <c r="F33" s="9">
        <v>1.61304082876294</v>
      </c>
      <c r="G33" s="9">
        <v>28.0755636806825</v>
      </c>
      <c r="H33" s="9">
        <v>4.45825716026812</v>
      </c>
      <c r="I33" s="10">
        <v>1.05703839122486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35</v>
      </c>
      <c r="E34" s="8">
        <v>266</v>
      </c>
      <c r="F34" s="9">
        <v>2.11740041928721</v>
      </c>
      <c r="G34" s="9">
        <v>38.2872117400419</v>
      </c>
      <c r="H34" s="9">
        <v>3.61740041928721</v>
      </c>
      <c r="I34" s="10">
        <v>1.03308176100628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6</v>
      </c>
      <c r="E35" s="8">
        <v>401</v>
      </c>
      <c r="F35" s="9">
        <v>2.3065868263473</v>
      </c>
      <c r="G35" s="9">
        <v>39.8993113772455</v>
      </c>
      <c r="H35" s="9">
        <v>6.33086826347305</v>
      </c>
      <c r="I35" s="10">
        <v>1.06437724550898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19</v>
      </c>
      <c r="E36" s="8">
        <v>289</v>
      </c>
      <c r="F36" s="9">
        <v>1.1393581081081</v>
      </c>
      <c r="G36" s="9">
        <v>21.1663851351351</v>
      </c>
      <c r="H36" s="9">
        <v>3.53293918918918</v>
      </c>
      <c r="I36" s="10">
        <v>0.848277027027027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10</v>
      </c>
      <c r="E37" s="8">
        <v>275</v>
      </c>
      <c r="F37" s="9">
        <v>1.62799616490891</v>
      </c>
      <c r="G37" s="9">
        <v>25.4928092042186</v>
      </c>
      <c r="H37" s="9">
        <v>3.18024928092042</v>
      </c>
      <c r="I37" s="10">
        <v>0.85274209012464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12</v>
      </c>
      <c r="E38" s="8">
        <v>246</v>
      </c>
      <c r="F38" s="9">
        <v>1.64873765093304</v>
      </c>
      <c r="G38" s="9">
        <v>25.8902305159165</v>
      </c>
      <c r="H38" s="9">
        <v>3.30515916575192</v>
      </c>
      <c r="I38" s="10">
        <v>0.903819978046103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4</v>
      </c>
      <c r="E39" s="8">
        <v>428</v>
      </c>
      <c r="F39" s="9">
        <v>1.47420867526377</v>
      </c>
      <c r="G39" s="9">
        <v>13.2338804220398</v>
      </c>
      <c r="H39" s="9">
        <v>3.43728018757327</v>
      </c>
      <c r="I39" s="10">
        <v>1.07364595545134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25</v>
      </c>
      <c r="E40" s="8">
        <v>534</v>
      </c>
      <c r="F40" s="9">
        <v>2.28550368550368</v>
      </c>
      <c r="G40" s="9">
        <v>29.3429975429975</v>
      </c>
      <c r="H40" s="9">
        <v>5.31793611793611</v>
      </c>
      <c r="I40" s="10">
        <v>1.0771941031941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4</v>
      </c>
      <c r="E41" s="8">
        <v>26</v>
      </c>
      <c r="F41" s="9">
        <v>5.26760563380281</v>
      </c>
      <c r="G41" s="9">
        <v>14.1830985915492</v>
      </c>
      <c r="H41" s="9">
        <v>1.40845070422535</v>
      </c>
      <c r="I41" s="10">
        <v>1.54309859154929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3</v>
      </c>
      <c r="E42" s="8">
        <v>30</v>
      </c>
      <c r="F42" s="9">
        <v>3.76923076923076</v>
      </c>
      <c r="G42" s="9">
        <v>22.5384615384615</v>
      </c>
      <c r="H42" s="9">
        <v>1.3076923076923</v>
      </c>
      <c r="I42" s="10">
        <v>0.965192307692307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17</v>
      </c>
      <c r="F43" s="9">
        <v>3.54621848739495</v>
      </c>
      <c r="G43" s="9">
        <v>31.8151260504201</v>
      </c>
      <c r="H43" s="9">
        <v>3.86554621848739</v>
      </c>
      <c r="I43" s="10">
        <v>1.79058823529411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195</v>
      </c>
      <c r="F44" s="9">
        <v>1.08497723823975</v>
      </c>
      <c r="G44" s="9">
        <v>106.050075872534</v>
      </c>
      <c r="H44" s="9">
        <v>0.148710166919575</v>
      </c>
      <c r="I44" s="10">
        <v>0.66864946889226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>
        <v>45</v>
      </c>
      <c r="F45" s="9">
        <v>0.711864406779661</v>
      </c>
      <c r="G45" s="9">
        <v>35.3389830508474</v>
      </c>
      <c r="H45" s="9">
        <v>0.152542372881355</v>
      </c>
      <c r="I45" s="10">
        <v>0.758983050847457</v>
      </c>
    </row>
    <row r="46" spans="1:9" ht="19.5" customHeight="1">
      <c r="A46" s="3">
        <v>54</v>
      </c>
      <c r="B46" s="4" t="s">
        <v>89</v>
      </c>
      <c r="C46" s="5" t="s">
        <v>90</v>
      </c>
      <c r="D46" s="8"/>
      <c r="E46" s="8">
        <v>27</v>
      </c>
      <c r="F46" s="9">
        <v>0.88095238095238</v>
      </c>
      <c r="G46" s="9">
        <v>39.1904761904761</v>
      </c>
      <c r="H46" s="9">
        <v>0.642857142857142</v>
      </c>
      <c r="I46" s="10">
        <v>0.769523809523809</v>
      </c>
    </row>
    <row r="47" spans="1:9" ht="19.5" customHeight="1">
      <c r="A47" s="3">
        <v>55</v>
      </c>
      <c r="B47" s="4" t="s">
        <v>91</v>
      </c>
      <c r="C47" s="5" t="s">
        <v>92</v>
      </c>
      <c r="D47" s="8"/>
      <c r="E47" s="8">
        <v>44</v>
      </c>
      <c r="F47" s="9">
        <v>0.805309734513274</v>
      </c>
      <c r="G47" s="9">
        <v>47.4115044247787</v>
      </c>
      <c r="H47" s="9">
        <v>0.128318584070796</v>
      </c>
      <c r="I47" s="10">
        <v>0.806769911504424</v>
      </c>
    </row>
    <row r="48" spans="1:9" ht="19.5" customHeight="1">
      <c r="A48" s="3">
        <v>56</v>
      </c>
      <c r="B48" s="4" t="s">
        <v>93</v>
      </c>
      <c r="C48" s="5" t="s">
        <v>94</v>
      </c>
      <c r="D48" s="8">
        <v>4</v>
      </c>
      <c r="E48" s="8">
        <v>87</v>
      </c>
      <c r="F48" s="9">
        <v>1.9037037037037</v>
      </c>
      <c r="G48" s="9">
        <v>33.7222222222222</v>
      </c>
      <c r="H48" s="9">
        <v>0.0814814814814814</v>
      </c>
      <c r="I48" s="10">
        <v>0.749444444444444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4</v>
      </c>
      <c r="E49" s="8">
        <v>127</v>
      </c>
      <c r="F49" s="9">
        <v>4.7027027027027</v>
      </c>
      <c r="G49" s="9">
        <v>20.8648648648648</v>
      </c>
      <c r="H49" s="9">
        <v>2.37065637065637</v>
      </c>
      <c r="I49" s="10">
        <v>1.52918918918918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18</v>
      </c>
      <c r="F50" s="9">
        <v>3.43333333333333</v>
      </c>
      <c r="G50" s="9">
        <v>23.2666666666666</v>
      </c>
      <c r="H50" s="9"/>
      <c r="I50" s="10">
        <v>0.849999999999999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52</v>
      </c>
      <c r="F51" s="9">
        <v>4.21969696969696</v>
      </c>
      <c r="G51" s="9">
        <v>290.257575757575</v>
      </c>
      <c r="H51" s="9">
        <v>17.1439393939393</v>
      </c>
      <c r="I51" s="10">
        <v>1.67757575757575</v>
      </c>
    </row>
    <row r="52" spans="1:9" ht="19.5" customHeight="1">
      <c r="A52" s="3">
        <v>62</v>
      </c>
      <c r="B52" s="4" t="s">
        <v>101</v>
      </c>
      <c r="C52" s="5" t="s">
        <v>102</v>
      </c>
      <c r="D52" s="8">
        <v>2</v>
      </c>
      <c r="E52" s="8">
        <v>89</v>
      </c>
      <c r="F52" s="9">
        <v>1.64840182648401</v>
      </c>
      <c r="G52" s="9">
        <v>28.0456621004566</v>
      </c>
      <c r="H52" s="9">
        <v>1.25114155251141</v>
      </c>
      <c r="I52" s="10">
        <v>0.706027397260273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19</v>
      </c>
      <c r="F53" s="9"/>
      <c r="G53" s="9">
        <v>0.736842105263157</v>
      </c>
      <c r="H53" s="9"/>
      <c r="I53" s="10">
        <v>0.659824561403508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8</v>
      </c>
      <c r="E54" s="23">
        <v>201</v>
      </c>
      <c r="F54" s="19">
        <v>3.16630196936542</v>
      </c>
      <c r="G54" s="19">
        <v>9.59956236323851</v>
      </c>
      <c r="H54" s="19">
        <v>5.95842450765864</v>
      </c>
      <c r="I54" s="20">
        <v>2.91299781181619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travanj 2010.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385</v>
      </c>
      <c r="E3" s="24">
        <f>SUM(E4:E54)</f>
        <v>17248</v>
      </c>
      <c r="F3" s="25">
        <f>SUM(F4:F54)/COUNT(F4:F54)</f>
        <v>2.017237436258348</v>
      </c>
      <c r="G3" s="25">
        <f>SUM(G4:G54)/COUNT(G4:G54)</f>
        <v>39.22925163801106</v>
      </c>
      <c r="H3" s="25">
        <f>SUM(H4:H54)/COUNT(H4:H54)</f>
        <v>3.906788659683821</v>
      </c>
      <c r="I3" s="25">
        <f>SUM(I4:I54)/COUNT(I4:I54)</f>
        <v>1.1207874666323565</v>
      </c>
    </row>
    <row r="4" spans="1:9" ht="19.5" customHeight="1">
      <c r="A4" s="11">
        <v>1</v>
      </c>
      <c r="B4" s="12" t="s">
        <v>8</v>
      </c>
      <c r="C4" s="13" t="s">
        <v>110</v>
      </c>
      <c r="D4" s="21">
        <v>1</v>
      </c>
      <c r="E4" s="21">
        <v>1539</v>
      </c>
      <c r="F4" s="14">
        <v>1.22551546391752</v>
      </c>
      <c r="G4" s="14">
        <v>9.81808419243986</v>
      </c>
      <c r="H4" s="14">
        <v>2.32280927835051</v>
      </c>
      <c r="I4" s="15">
        <v>1.33283719931271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2</v>
      </c>
      <c r="E5" s="8">
        <v>2289</v>
      </c>
      <c r="F5" s="9">
        <v>1.53505059797608</v>
      </c>
      <c r="G5" s="9">
        <v>57.95630174793</v>
      </c>
      <c r="H5" s="9">
        <v>4.74627414903403</v>
      </c>
      <c r="I5" s="10">
        <v>1.39765225390984</v>
      </c>
    </row>
    <row r="6" spans="1:9" ht="19.5" customHeight="1">
      <c r="A6" s="3">
        <v>3</v>
      </c>
      <c r="B6" s="4" t="s">
        <v>11</v>
      </c>
      <c r="C6" s="5" t="s">
        <v>111</v>
      </c>
      <c r="D6" s="8">
        <v>1</v>
      </c>
      <c r="E6" s="8">
        <v>1143</v>
      </c>
      <c r="F6" s="9">
        <v>1.89610761305094</v>
      </c>
      <c r="G6" s="9">
        <v>17.3382942186605</v>
      </c>
      <c r="H6" s="9">
        <v>2.43560389238694</v>
      </c>
      <c r="I6" s="10">
        <v>1.26336576989124</v>
      </c>
    </row>
    <row r="7" spans="1:9" ht="19.5" customHeight="1">
      <c r="A7" s="3">
        <v>4</v>
      </c>
      <c r="B7" s="4" t="s">
        <v>12</v>
      </c>
      <c r="C7" s="5" t="s">
        <v>13</v>
      </c>
      <c r="D7" s="8"/>
      <c r="E7" s="8">
        <v>1184</v>
      </c>
      <c r="F7" s="9">
        <v>1.87610864745011</v>
      </c>
      <c r="G7" s="9">
        <v>29.1333148558758</v>
      </c>
      <c r="H7" s="9">
        <v>4.25138580931263</v>
      </c>
      <c r="I7" s="10">
        <v>1.30370288248337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44</v>
      </c>
      <c r="E8" s="8">
        <v>992</v>
      </c>
      <c r="F8" s="9">
        <v>1.77693651718112</v>
      </c>
      <c r="G8" s="9">
        <v>9.98136284216656</v>
      </c>
      <c r="H8" s="9">
        <v>2.56115317414094</v>
      </c>
      <c r="I8" s="10">
        <v>1.15036691904484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23</v>
      </c>
      <c r="E9" s="8">
        <v>656</v>
      </c>
      <c r="F9" s="9">
        <v>1.92537313432835</v>
      </c>
      <c r="G9" s="9">
        <v>67.8329321136254</v>
      </c>
      <c r="H9" s="9">
        <v>3.83774675012036</v>
      </c>
      <c r="I9" s="10">
        <v>1.70373615792007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6</v>
      </c>
      <c r="E10" s="8">
        <v>342</v>
      </c>
      <c r="F10" s="9">
        <v>1.71703561116458</v>
      </c>
      <c r="G10" s="9">
        <v>25.6717998075072</v>
      </c>
      <c r="H10" s="9">
        <v>6.67276227141482</v>
      </c>
      <c r="I10" s="10">
        <v>1.55642925890279</v>
      </c>
    </row>
    <row r="11" spans="1:9" ht="19.5" customHeight="1">
      <c r="A11" s="3">
        <v>8</v>
      </c>
      <c r="B11" s="4" t="s">
        <v>20</v>
      </c>
      <c r="C11" s="5" t="s">
        <v>21</v>
      </c>
      <c r="D11" s="8"/>
      <c r="E11" s="8">
        <v>11</v>
      </c>
      <c r="F11" s="9">
        <v>4.36585365853658</v>
      </c>
      <c r="G11" s="9">
        <v>41.1869918699186</v>
      </c>
      <c r="H11" s="9">
        <v>0.544715447154471</v>
      </c>
      <c r="I11" s="10">
        <v>0.798373983739837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1</v>
      </c>
      <c r="E12" s="8">
        <v>288</v>
      </c>
      <c r="F12" s="9">
        <v>1.10564102564102</v>
      </c>
      <c r="G12" s="9">
        <v>23.6082051282051</v>
      </c>
      <c r="H12" s="9">
        <v>2.01435897435897</v>
      </c>
      <c r="I12" s="10">
        <v>0.801405128205128</v>
      </c>
    </row>
    <row r="13" spans="1:9" ht="19.5" customHeight="1">
      <c r="A13" s="3">
        <v>10</v>
      </c>
      <c r="B13" s="4" t="s">
        <v>24</v>
      </c>
      <c r="C13" s="5" t="s">
        <v>25</v>
      </c>
      <c r="D13" s="8">
        <v>1</v>
      </c>
      <c r="E13" s="8">
        <v>33</v>
      </c>
      <c r="F13" s="9">
        <v>1.86779661016949</v>
      </c>
      <c r="G13" s="9">
        <v>45.2338983050847</v>
      </c>
      <c r="H13" s="9">
        <v>5.94915254237288</v>
      </c>
      <c r="I13" s="10">
        <v>2.14823728813559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753</v>
      </c>
      <c r="F14" s="9">
        <v>1.38100208768267</v>
      </c>
      <c r="G14" s="9">
        <v>30.7066805845511</v>
      </c>
      <c r="H14" s="9">
        <v>3.92066805845511</v>
      </c>
      <c r="I14" s="10">
        <v>0.879415448851774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9</v>
      </c>
      <c r="E15" s="8">
        <v>106</v>
      </c>
      <c r="F15" s="9">
        <v>0.766730401529636</v>
      </c>
      <c r="G15" s="9">
        <v>54.9216061185468</v>
      </c>
      <c r="H15" s="9">
        <v>7.23900573613766</v>
      </c>
      <c r="I15" s="10">
        <v>1.55124282982791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410</v>
      </c>
      <c r="F16" s="9">
        <v>1.72997032640949</v>
      </c>
      <c r="G16" s="9">
        <v>65.427299703264</v>
      </c>
      <c r="H16" s="9">
        <v>6.10979228486646</v>
      </c>
      <c r="I16" s="10">
        <v>1.23250741839762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16</v>
      </c>
      <c r="E17" s="8">
        <v>144</v>
      </c>
      <c r="F17" s="9">
        <v>2.05464480874316</v>
      </c>
      <c r="G17" s="9">
        <v>10.1967213114754</v>
      </c>
      <c r="H17" s="9">
        <v>2.02367941712204</v>
      </c>
      <c r="I17" s="10">
        <v>1.12781420765027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4</v>
      </c>
      <c r="E18" s="8">
        <v>102</v>
      </c>
      <c r="F18" s="9">
        <v>1.90747330960854</v>
      </c>
      <c r="G18" s="9">
        <v>12.3096085409252</v>
      </c>
      <c r="H18" s="9">
        <v>2.85053380782918</v>
      </c>
      <c r="I18" s="10">
        <v>1.16352313167259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3</v>
      </c>
      <c r="E19" s="8">
        <v>106</v>
      </c>
      <c r="F19" s="9">
        <v>2.32634032634032</v>
      </c>
      <c r="G19" s="9">
        <v>6.59673659673659</v>
      </c>
      <c r="H19" s="9">
        <v>3.92074592074592</v>
      </c>
      <c r="I19" s="10">
        <v>0.978648018648018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5</v>
      </c>
      <c r="E20" s="8">
        <v>45</v>
      </c>
      <c r="F20" s="9">
        <v>1.13868613138686</v>
      </c>
      <c r="G20" s="9">
        <v>7.88321167883211</v>
      </c>
      <c r="H20" s="9">
        <v>2.84671532846715</v>
      </c>
      <c r="I20" s="10">
        <v>0.770291970802919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12</v>
      </c>
      <c r="E21" s="8">
        <v>108</v>
      </c>
      <c r="F21" s="9">
        <v>2.22784810126582</v>
      </c>
      <c r="G21" s="9">
        <v>79.2810126582278</v>
      </c>
      <c r="H21" s="9">
        <v>15.5468354430379</v>
      </c>
      <c r="I21" s="10">
        <v>1.20286075949367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20</v>
      </c>
      <c r="E22" s="8">
        <v>288</v>
      </c>
      <c r="F22" s="9">
        <v>2.3681640625</v>
      </c>
      <c r="G22" s="9">
        <v>23.3818359375</v>
      </c>
      <c r="H22" s="9">
        <v>3.421875</v>
      </c>
      <c r="I22" s="10">
        <v>1.0134765625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14</v>
      </c>
      <c r="E23" s="8">
        <v>299</v>
      </c>
      <c r="F23" s="9">
        <v>1.76052631578947</v>
      </c>
      <c r="G23" s="9">
        <v>28.1447368421052</v>
      </c>
      <c r="H23" s="9">
        <v>3.92543859649122</v>
      </c>
      <c r="I23" s="10">
        <v>0.935570175438596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4</v>
      </c>
      <c r="E24" s="8">
        <v>295</v>
      </c>
      <c r="F24" s="9">
        <v>0.950998185117967</v>
      </c>
      <c r="G24" s="9">
        <v>25.5117967332123</v>
      </c>
      <c r="H24" s="9">
        <v>4.42105263157894</v>
      </c>
      <c r="I24" s="10">
        <v>0.96010889292196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16</v>
      </c>
      <c r="E25" s="8">
        <v>305</v>
      </c>
      <c r="F25" s="9">
        <v>1.83720930232558</v>
      </c>
      <c r="G25" s="9">
        <v>66.0760286225402</v>
      </c>
      <c r="H25" s="9">
        <v>10.3076923076923</v>
      </c>
      <c r="I25" s="10">
        <v>1.08977638640429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7</v>
      </c>
      <c r="E26" s="8">
        <v>322</v>
      </c>
      <c r="F26" s="9">
        <v>1.56902592852137</v>
      </c>
      <c r="G26" s="9">
        <v>31.2165381920112</v>
      </c>
      <c r="H26" s="9">
        <v>4.01191310441485</v>
      </c>
      <c r="I26" s="10">
        <v>1.13885073580939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6</v>
      </c>
      <c r="E27" s="8">
        <v>168</v>
      </c>
      <c r="F27" s="9">
        <v>1.63513513513513</v>
      </c>
      <c r="G27" s="9">
        <v>17.2162162162162</v>
      </c>
      <c r="H27" s="9">
        <v>2.8011583011583</v>
      </c>
      <c r="I27" s="10">
        <v>0.788397683397683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10</v>
      </c>
      <c r="E28" s="8">
        <v>228</v>
      </c>
      <c r="F28" s="9">
        <v>0.904522613065326</v>
      </c>
      <c r="G28" s="9">
        <v>20.1993299832495</v>
      </c>
      <c r="H28" s="9">
        <v>3.1038525963149</v>
      </c>
      <c r="I28" s="10">
        <v>0.931189279731993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7</v>
      </c>
      <c r="E29" s="8">
        <v>123</v>
      </c>
      <c r="F29" s="9">
        <v>1.46501128668171</v>
      </c>
      <c r="G29" s="9">
        <v>19.5869074492099</v>
      </c>
      <c r="H29" s="9">
        <v>3.62076749435665</v>
      </c>
      <c r="I29" s="10">
        <v>0.92530474040632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20</v>
      </c>
      <c r="E30" s="8">
        <v>257</v>
      </c>
      <c r="F30" s="9">
        <v>2.18401015228426</v>
      </c>
      <c r="G30" s="9">
        <v>44.1383248730964</v>
      </c>
      <c r="H30" s="9">
        <v>2.23223350253807</v>
      </c>
      <c r="I30" s="10">
        <v>1.01670050761421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18</v>
      </c>
      <c r="E31" s="8">
        <v>428</v>
      </c>
      <c r="F31" s="9">
        <v>1.89189189189189</v>
      </c>
      <c r="G31" s="9">
        <v>33.4594594594594</v>
      </c>
      <c r="H31" s="9">
        <v>4.01741741741741</v>
      </c>
      <c r="I31" s="10">
        <v>1.00149549549549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18</v>
      </c>
      <c r="E32" s="8">
        <v>310</v>
      </c>
      <c r="F32" s="9">
        <v>3.82090909090909</v>
      </c>
      <c r="G32" s="9">
        <v>25.4854545454545</v>
      </c>
      <c r="H32" s="9">
        <v>2.64818181818181</v>
      </c>
      <c r="I32" s="10">
        <v>1.11654545454545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27</v>
      </c>
      <c r="E33" s="8">
        <v>403</v>
      </c>
      <c r="F33" s="9">
        <v>1.76056338028169</v>
      </c>
      <c r="G33" s="9">
        <v>31.3386988598256</v>
      </c>
      <c r="H33" s="9">
        <v>4.72367538564721</v>
      </c>
      <c r="I33" s="10">
        <v>1.1130583501006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22</v>
      </c>
      <c r="E34" s="8">
        <v>282</v>
      </c>
      <c r="F34" s="9">
        <v>2.15768056968463</v>
      </c>
      <c r="G34" s="9">
        <v>38.762970498474</v>
      </c>
      <c r="H34" s="9">
        <v>3.9440488301119</v>
      </c>
      <c r="I34" s="10">
        <v>1.11495422177009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7</v>
      </c>
      <c r="E35" s="8">
        <v>424</v>
      </c>
      <c r="F35" s="9">
        <v>2.09615384615384</v>
      </c>
      <c r="G35" s="9">
        <v>41.5309194711538</v>
      </c>
      <c r="H35" s="9">
        <v>6.65336538461538</v>
      </c>
      <c r="I35" s="10">
        <v>1.03466947115384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15</v>
      </c>
      <c r="E36" s="8">
        <v>319</v>
      </c>
      <c r="F36" s="9">
        <v>1.2</v>
      </c>
      <c r="G36" s="9">
        <v>20.7626086956521</v>
      </c>
      <c r="H36" s="9">
        <v>3.27043478260869</v>
      </c>
      <c r="I36" s="10">
        <v>0.846939130434782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8</v>
      </c>
      <c r="E37" s="8">
        <v>295</v>
      </c>
      <c r="F37" s="9">
        <v>1.66041666666666</v>
      </c>
      <c r="G37" s="9">
        <v>26.75</v>
      </c>
      <c r="H37" s="9">
        <v>3.33333333333333</v>
      </c>
      <c r="I37" s="10">
        <v>0.889114583333333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9</v>
      </c>
      <c r="E38" s="8">
        <v>237</v>
      </c>
      <c r="F38" s="9">
        <v>1.63586358635863</v>
      </c>
      <c r="G38" s="9">
        <v>26.2420242024202</v>
      </c>
      <c r="H38" s="9">
        <v>3.35753575357535</v>
      </c>
      <c r="I38" s="10">
        <v>0.923575357535753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3</v>
      </c>
      <c r="E39" s="8">
        <v>437</v>
      </c>
      <c r="F39" s="9">
        <v>1.39496314496314</v>
      </c>
      <c r="G39" s="9">
        <v>12.2168366093366</v>
      </c>
      <c r="H39" s="9">
        <v>3.10380835380835</v>
      </c>
      <c r="I39" s="10">
        <v>1.01659705159705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13</v>
      </c>
      <c r="E40" s="8">
        <v>579</v>
      </c>
      <c r="F40" s="9">
        <v>2.24851485148514</v>
      </c>
      <c r="G40" s="9">
        <v>27.1301980198019</v>
      </c>
      <c r="H40" s="9">
        <v>5.1509900990099</v>
      </c>
      <c r="I40" s="10">
        <v>1.0589603960396</v>
      </c>
    </row>
    <row r="41" spans="1:9" ht="19.5" customHeight="1">
      <c r="A41" s="3">
        <v>39</v>
      </c>
      <c r="B41" s="4" t="s">
        <v>79</v>
      </c>
      <c r="C41" s="5" t="s">
        <v>80</v>
      </c>
      <c r="D41" s="8"/>
      <c r="E41" s="8">
        <v>22</v>
      </c>
      <c r="F41" s="9">
        <v>5.15942028985507</v>
      </c>
      <c r="G41" s="9">
        <v>12.5362318840579</v>
      </c>
      <c r="H41" s="9">
        <v>0.840579710144927</v>
      </c>
      <c r="I41" s="10">
        <v>1.43565217391304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3</v>
      </c>
      <c r="E42" s="8">
        <v>43</v>
      </c>
      <c r="F42" s="9">
        <v>3.50819672131147</v>
      </c>
      <c r="G42" s="9">
        <v>23.1475409836065</v>
      </c>
      <c r="H42" s="9">
        <v>1.52459016393442</v>
      </c>
      <c r="I42" s="10">
        <v>0.970655737704918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8</v>
      </c>
      <c r="F43" s="9">
        <v>3.28455284552845</v>
      </c>
      <c r="G43" s="9">
        <v>30.9512195121951</v>
      </c>
      <c r="H43" s="9">
        <v>3.68292682926829</v>
      </c>
      <c r="I43" s="10">
        <v>1.83390243902439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239</v>
      </c>
      <c r="F44" s="9">
        <v>1.05015197568389</v>
      </c>
      <c r="G44" s="9">
        <v>122.965045592705</v>
      </c>
      <c r="H44" s="9">
        <v>0.221884498480243</v>
      </c>
      <c r="I44" s="10">
        <v>0.688586626139817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>
        <v>33</v>
      </c>
      <c r="F45" s="9">
        <v>0.423076923076923</v>
      </c>
      <c r="G45" s="9">
        <v>43.0192307692307</v>
      </c>
      <c r="H45" s="9">
        <v>0.153846153846153</v>
      </c>
      <c r="I45" s="10">
        <v>0.781153846153846</v>
      </c>
    </row>
    <row r="46" spans="1:9" ht="19.5" customHeight="1">
      <c r="A46" s="3">
        <v>54</v>
      </c>
      <c r="B46" s="4" t="s">
        <v>89</v>
      </c>
      <c r="C46" s="5" t="s">
        <v>90</v>
      </c>
      <c r="D46" s="8"/>
      <c r="E46" s="8">
        <v>23</v>
      </c>
      <c r="F46" s="9">
        <v>0.222222222222222</v>
      </c>
      <c r="G46" s="9">
        <v>41.5</v>
      </c>
      <c r="H46" s="9">
        <v>0.444444444444444</v>
      </c>
      <c r="I46" s="10">
        <v>0.797222222222222</v>
      </c>
    </row>
    <row r="47" spans="1:9" ht="19.5" customHeight="1">
      <c r="A47" s="3">
        <v>55</v>
      </c>
      <c r="B47" s="4" t="s">
        <v>91</v>
      </c>
      <c r="C47" s="5" t="s">
        <v>92</v>
      </c>
      <c r="D47" s="8"/>
      <c r="E47" s="8">
        <v>54</v>
      </c>
      <c r="F47" s="9">
        <v>0.839694656488549</v>
      </c>
      <c r="G47" s="9">
        <v>50.8625954198473</v>
      </c>
      <c r="H47" s="9">
        <v>0.194656488549618</v>
      </c>
      <c r="I47" s="10">
        <v>0.793778625954198</v>
      </c>
    </row>
    <row r="48" spans="1:9" ht="19.5" customHeight="1">
      <c r="A48" s="3">
        <v>56</v>
      </c>
      <c r="B48" s="4" t="s">
        <v>93</v>
      </c>
      <c r="C48" s="5" t="s">
        <v>94</v>
      </c>
      <c r="D48" s="8"/>
      <c r="E48" s="8">
        <v>98</v>
      </c>
      <c r="F48" s="9">
        <v>1.86666666666666</v>
      </c>
      <c r="G48" s="9">
        <v>41.898245614035</v>
      </c>
      <c r="H48" s="9">
        <v>0.0771929824561403</v>
      </c>
      <c r="I48" s="10">
        <v>0.747333333333333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8</v>
      </c>
      <c r="E49" s="8">
        <v>110</v>
      </c>
      <c r="F49" s="9">
        <v>4.86919831223628</v>
      </c>
      <c r="G49" s="9">
        <v>19.4388185654008</v>
      </c>
      <c r="H49" s="9">
        <v>1.16455696202531</v>
      </c>
      <c r="I49" s="10">
        <v>1.34784810126582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33</v>
      </c>
      <c r="F50" s="9">
        <v>2.63076923076923</v>
      </c>
      <c r="G50" s="9">
        <v>23.2153846153846</v>
      </c>
      <c r="H50" s="9"/>
      <c r="I50" s="10">
        <v>0.849999999999999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45</v>
      </c>
      <c r="F51" s="9">
        <v>4.44117647058823</v>
      </c>
      <c r="G51" s="9">
        <v>397.480392156862</v>
      </c>
      <c r="H51" s="9">
        <v>18.3627450980392</v>
      </c>
      <c r="I51" s="10">
        <v>1.39323529411764</v>
      </c>
    </row>
    <row r="52" spans="1:9" ht="19.5" customHeight="1">
      <c r="A52" s="3">
        <v>62</v>
      </c>
      <c r="B52" s="4" t="s">
        <v>101</v>
      </c>
      <c r="C52" s="5" t="s">
        <v>102</v>
      </c>
      <c r="D52" s="8">
        <v>2</v>
      </c>
      <c r="E52" s="8">
        <v>91</v>
      </c>
      <c r="F52" s="9">
        <v>2.05479452054794</v>
      </c>
      <c r="G52" s="9">
        <v>29.3059360730593</v>
      </c>
      <c r="H52" s="9">
        <v>1.26027397260273</v>
      </c>
      <c r="I52" s="10">
        <v>0.707625570776255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25</v>
      </c>
      <c r="F53" s="9"/>
      <c r="G53" s="9">
        <v>0.859649122807017</v>
      </c>
      <c r="H53" s="9"/>
      <c r="I53" s="10">
        <v>0.703157894736842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/>
      <c r="E54" s="23">
        <v>174</v>
      </c>
      <c r="F54" s="19">
        <v>3.14627659574468</v>
      </c>
      <c r="G54" s="19">
        <v>9.27659574468085</v>
      </c>
      <c r="H54" s="19">
        <v>5.66223404255319</v>
      </c>
      <c r="I54" s="20">
        <v>2.83231382978723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svibanj 2010.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421</v>
      </c>
      <c r="E3" s="24">
        <f>SUM(E4:E54)</f>
        <v>17348</v>
      </c>
      <c r="F3" s="25">
        <f>SUM(F4:F54)/COUNT(F4:F54)</f>
        <v>2.0212029236526656</v>
      </c>
      <c r="G3" s="25">
        <f>SUM(G4:G54)/COUNT(G4:G54)</f>
        <v>38.03885574318121</v>
      </c>
      <c r="H3" s="25">
        <f>SUM(H4:H54)/COUNT(H4:H54)</f>
        <v>4.069338489790504</v>
      </c>
      <c r="I3" s="25">
        <f>SUM(I4:I54)/COUNT(I4:I54)</f>
        <v>1.1303461459025659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1523</v>
      </c>
      <c r="F4" s="14">
        <v>1.18582195007065</v>
      </c>
      <c r="G4" s="14">
        <v>9.95949128591615</v>
      </c>
      <c r="H4" s="14">
        <v>2.29086198775317</v>
      </c>
      <c r="I4" s="15">
        <v>1.30066415449835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18</v>
      </c>
      <c r="E5" s="8">
        <v>2135</v>
      </c>
      <c r="F5" s="9">
        <v>1.4206077681626</v>
      </c>
      <c r="G5" s="9">
        <v>57.176916884685</v>
      </c>
      <c r="H5" s="9">
        <v>4.40994163815657</v>
      </c>
      <c r="I5" s="10">
        <v>1.41080700342121</v>
      </c>
    </row>
    <row r="6" spans="1:9" ht="19.5" customHeight="1">
      <c r="A6" s="3">
        <v>3</v>
      </c>
      <c r="B6" s="4" t="s">
        <v>11</v>
      </c>
      <c r="C6" s="5" t="s">
        <v>111</v>
      </c>
      <c r="D6" s="8"/>
      <c r="E6" s="8">
        <v>1139</v>
      </c>
      <c r="F6" s="9">
        <v>1.81188725490196</v>
      </c>
      <c r="G6" s="9">
        <v>19.4329656862745</v>
      </c>
      <c r="H6" s="9">
        <v>2.50520833333333</v>
      </c>
      <c r="I6" s="10">
        <v>1.28113051470588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</v>
      </c>
      <c r="E7" s="8">
        <v>1268</v>
      </c>
      <c r="F7" s="9">
        <v>1.77072310405643</v>
      </c>
      <c r="G7" s="9">
        <v>28.8239271017048</v>
      </c>
      <c r="H7" s="9">
        <v>4.03233392122281</v>
      </c>
      <c r="I7" s="10">
        <v>1.33576131687242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22</v>
      </c>
      <c r="E8" s="8">
        <v>984</v>
      </c>
      <c r="F8" s="9">
        <v>1.91290217744556</v>
      </c>
      <c r="G8" s="9">
        <v>10.3171920701982</v>
      </c>
      <c r="H8" s="9">
        <v>2.5105622359441</v>
      </c>
      <c r="I8" s="10">
        <v>1.22975300617484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36</v>
      </c>
      <c r="E9" s="8">
        <v>618</v>
      </c>
      <c r="F9" s="9">
        <v>1.93376764386536</v>
      </c>
      <c r="G9" s="9">
        <v>75.2394136807817</v>
      </c>
      <c r="H9" s="9">
        <v>3.94896851248642</v>
      </c>
      <c r="I9" s="10">
        <v>1.72371878393051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3</v>
      </c>
      <c r="E10" s="8">
        <v>359</v>
      </c>
      <c r="F10" s="9">
        <v>1.80081716036772</v>
      </c>
      <c r="G10" s="9">
        <v>15.4780388151174</v>
      </c>
      <c r="H10" s="9">
        <v>5.92747701736465</v>
      </c>
      <c r="I10" s="10">
        <v>1.62976506639427</v>
      </c>
    </row>
    <row r="11" spans="1:9" ht="19.5" customHeight="1">
      <c r="A11" s="3">
        <v>8</v>
      </c>
      <c r="B11" s="4" t="s">
        <v>20</v>
      </c>
      <c r="C11" s="5" t="s">
        <v>21</v>
      </c>
      <c r="D11" s="8">
        <v>1</v>
      </c>
      <c r="E11" s="8">
        <v>18</v>
      </c>
      <c r="F11" s="9">
        <v>3.81818181818181</v>
      </c>
      <c r="G11" s="9">
        <v>41.3818181818181</v>
      </c>
      <c r="H11" s="9">
        <v>0.509090909090909</v>
      </c>
      <c r="I11" s="10">
        <v>0.697636363636363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3</v>
      </c>
      <c r="E12" s="8">
        <v>243</v>
      </c>
      <c r="F12" s="9">
        <v>1.24566088117489</v>
      </c>
      <c r="G12" s="9">
        <v>25.0347129506008</v>
      </c>
      <c r="H12" s="9">
        <v>2.07743658210947</v>
      </c>
      <c r="I12" s="10">
        <v>0.904899866488651</v>
      </c>
    </row>
    <row r="13" spans="1:9" ht="19.5" customHeight="1">
      <c r="A13" s="3">
        <v>10</v>
      </c>
      <c r="B13" s="4" t="s">
        <v>24</v>
      </c>
      <c r="C13" s="5" t="s">
        <v>25</v>
      </c>
      <c r="D13" s="8"/>
      <c r="E13" s="8">
        <v>42</v>
      </c>
      <c r="F13" s="9">
        <v>1.92673992673992</v>
      </c>
      <c r="G13" s="9">
        <v>42.2637362637362</v>
      </c>
      <c r="H13" s="9">
        <v>5.38095238095238</v>
      </c>
      <c r="I13" s="10">
        <v>1.94593406593406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723</v>
      </c>
      <c r="F14" s="9">
        <v>1.19402985074626</v>
      </c>
      <c r="G14" s="9">
        <v>29.3720682302771</v>
      </c>
      <c r="H14" s="9">
        <v>4.10767590618336</v>
      </c>
      <c r="I14" s="10">
        <v>0.904637526652452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5</v>
      </c>
      <c r="E15" s="8">
        <v>113</v>
      </c>
      <c r="F15" s="9">
        <v>0.822323462414578</v>
      </c>
      <c r="G15" s="9">
        <v>59.0683371298405</v>
      </c>
      <c r="H15" s="9">
        <v>7.54897494305239</v>
      </c>
      <c r="I15" s="10">
        <v>1.81307517084282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358</v>
      </c>
      <c r="F16" s="9">
        <v>1.41975308641975</v>
      </c>
      <c r="G16" s="9">
        <v>68.1569664902998</v>
      </c>
      <c r="H16" s="9">
        <v>6.82363315696649</v>
      </c>
      <c r="I16" s="10">
        <v>1.24465608465608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15</v>
      </c>
      <c r="E17" s="8">
        <v>144</v>
      </c>
      <c r="F17" s="9">
        <v>2.08534322820037</v>
      </c>
      <c r="G17" s="9">
        <v>10.21706864564</v>
      </c>
      <c r="H17" s="9">
        <v>2.2077922077922</v>
      </c>
      <c r="I17" s="10">
        <v>1.21975881261595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11</v>
      </c>
      <c r="E18" s="8">
        <v>89</v>
      </c>
      <c r="F18" s="9">
        <v>1.80434782608695</v>
      </c>
      <c r="G18" s="9">
        <v>10</v>
      </c>
      <c r="H18" s="9">
        <v>2.70869565217391</v>
      </c>
      <c r="I18" s="10">
        <v>0.879043478260869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5</v>
      </c>
      <c r="E19" s="8">
        <v>99</v>
      </c>
      <c r="F19" s="9">
        <v>2.46419753086419</v>
      </c>
      <c r="G19" s="9">
        <v>6.4716049382716</v>
      </c>
      <c r="H19" s="9">
        <v>3.70864197530864</v>
      </c>
      <c r="I19" s="10">
        <v>1.08953086419753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5</v>
      </c>
      <c r="E20" s="8">
        <v>53</v>
      </c>
      <c r="F20" s="9">
        <v>1.64137931034482</v>
      </c>
      <c r="G20" s="9">
        <v>7.6551724137931</v>
      </c>
      <c r="H20" s="9">
        <v>2.6551724137931</v>
      </c>
      <c r="I20" s="10">
        <v>0.867999999999999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15</v>
      </c>
      <c r="E21" s="8">
        <v>109</v>
      </c>
      <c r="F21" s="9">
        <v>2.32533333333333</v>
      </c>
      <c r="G21" s="9">
        <v>95.9333333333333</v>
      </c>
      <c r="H21" s="9">
        <v>19.2773333333333</v>
      </c>
      <c r="I21" s="10">
        <v>1.12341333333333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15</v>
      </c>
      <c r="E22" s="8">
        <v>325</v>
      </c>
      <c r="F22" s="9">
        <v>2.44874476987447</v>
      </c>
      <c r="G22" s="9">
        <v>22.8953974895397</v>
      </c>
      <c r="H22" s="9">
        <v>2.83158995815899</v>
      </c>
      <c r="I22" s="10">
        <v>1.06073221757322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21</v>
      </c>
      <c r="E23" s="8">
        <v>305</v>
      </c>
      <c r="F23" s="9">
        <v>1.71771217712177</v>
      </c>
      <c r="G23" s="9">
        <v>27.9741697416974</v>
      </c>
      <c r="H23" s="9">
        <v>3.76660516605166</v>
      </c>
      <c r="I23" s="10">
        <v>1.03668819188191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8</v>
      </c>
      <c r="E24" s="8">
        <v>335</v>
      </c>
      <c r="F24" s="9">
        <v>0.952690166975881</v>
      </c>
      <c r="G24" s="9">
        <v>25.2708719851576</v>
      </c>
      <c r="H24" s="9">
        <v>4.44155844155844</v>
      </c>
      <c r="I24" s="10">
        <v>1.01922077922077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15</v>
      </c>
      <c r="E25" s="8">
        <v>308</v>
      </c>
      <c r="F25" s="9">
        <v>1.5360824742268</v>
      </c>
      <c r="G25" s="9">
        <v>57.6606529209621</v>
      </c>
      <c r="H25" s="9">
        <v>8.92611683848797</v>
      </c>
      <c r="I25" s="10">
        <v>1.031735395189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11</v>
      </c>
      <c r="E26" s="8">
        <v>298</v>
      </c>
      <c r="F26" s="9">
        <v>1.68861788617886</v>
      </c>
      <c r="G26" s="9">
        <v>35.110569105691</v>
      </c>
      <c r="H26" s="9">
        <v>3.78617886178861</v>
      </c>
      <c r="I26" s="10">
        <v>1.09719512195121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10</v>
      </c>
      <c r="E27" s="8">
        <v>201</v>
      </c>
      <c r="F27" s="9">
        <v>1.60486891385767</v>
      </c>
      <c r="G27" s="9">
        <v>16.0749063670411</v>
      </c>
      <c r="H27" s="9">
        <v>2.91573033707865</v>
      </c>
      <c r="I27" s="10">
        <v>0.799831460674157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7</v>
      </c>
      <c r="E28" s="8">
        <v>234</v>
      </c>
      <c r="F28" s="9">
        <v>0.788888888888888</v>
      </c>
      <c r="G28" s="9">
        <v>19.5111111111111</v>
      </c>
      <c r="H28" s="9">
        <v>2.8574074074074</v>
      </c>
      <c r="I28" s="10">
        <v>0.830481481481481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8</v>
      </c>
      <c r="E29" s="8">
        <v>122</v>
      </c>
      <c r="F29" s="9">
        <v>1.26241134751773</v>
      </c>
      <c r="G29" s="9">
        <v>20.0165484633569</v>
      </c>
      <c r="H29" s="9">
        <v>3.78250591016548</v>
      </c>
      <c r="I29" s="10">
        <v>0.932695035460992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15</v>
      </c>
      <c r="E30" s="8">
        <v>229</v>
      </c>
      <c r="F30" s="9">
        <v>2.04325032765399</v>
      </c>
      <c r="G30" s="9">
        <v>45.610747051114</v>
      </c>
      <c r="H30" s="9">
        <v>2.33289646133682</v>
      </c>
      <c r="I30" s="10">
        <v>0.936369593709043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18</v>
      </c>
      <c r="E31" s="8">
        <v>471</v>
      </c>
      <c r="F31" s="9">
        <v>1.53476923076923</v>
      </c>
      <c r="G31" s="9">
        <v>31.9286153846153</v>
      </c>
      <c r="H31" s="9">
        <v>3.72615384615384</v>
      </c>
      <c r="I31" s="10">
        <v>0.944855384615384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9</v>
      </c>
      <c r="E32" s="8">
        <v>325</v>
      </c>
      <c r="F32" s="9">
        <v>3.77456647398843</v>
      </c>
      <c r="G32" s="9">
        <v>25.6628131021194</v>
      </c>
      <c r="H32" s="9">
        <v>2.64547206165703</v>
      </c>
      <c r="I32" s="10">
        <v>1.09010597302504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23</v>
      </c>
      <c r="E33" s="8">
        <v>387</v>
      </c>
      <c r="F33" s="9">
        <v>1.68047752808988</v>
      </c>
      <c r="G33" s="9">
        <v>35.9964887640449</v>
      </c>
      <c r="H33" s="9">
        <v>4.55617977528089</v>
      </c>
      <c r="I33" s="10">
        <v>1.06950842696629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30</v>
      </c>
      <c r="E34" s="8">
        <v>303</v>
      </c>
      <c r="F34" s="9">
        <v>1.90162271805273</v>
      </c>
      <c r="G34" s="9">
        <v>36.9655172413793</v>
      </c>
      <c r="H34" s="9">
        <v>3.71906693711967</v>
      </c>
      <c r="I34" s="10">
        <v>1.00864097363083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17</v>
      </c>
      <c r="E35" s="8">
        <v>467</v>
      </c>
      <c r="F35" s="9">
        <v>2.32365930599369</v>
      </c>
      <c r="G35" s="9">
        <v>33.4799684542586</v>
      </c>
      <c r="H35" s="9">
        <v>4.8384858044164</v>
      </c>
      <c r="I35" s="10">
        <v>1.15112933753943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21</v>
      </c>
      <c r="E36" s="8">
        <v>326</v>
      </c>
      <c r="F36" s="9">
        <v>1.19652650822669</v>
      </c>
      <c r="G36" s="9">
        <v>20.9918647166361</v>
      </c>
      <c r="H36" s="9">
        <v>3.28610603290676</v>
      </c>
      <c r="I36" s="10">
        <v>0.844076782449725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3</v>
      </c>
      <c r="E37" s="8">
        <v>295</v>
      </c>
      <c r="F37" s="9">
        <v>1.7485779294653</v>
      </c>
      <c r="G37" s="9">
        <v>25.5824800910125</v>
      </c>
      <c r="H37" s="9">
        <v>3.19453924914675</v>
      </c>
      <c r="I37" s="10">
        <v>0.917303754266211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5</v>
      </c>
      <c r="E38" s="8">
        <v>236</v>
      </c>
      <c r="F38" s="9">
        <v>1.71761658031088</v>
      </c>
      <c r="G38" s="9">
        <v>25.3238341968911</v>
      </c>
      <c r="H38" s="9">
        <v>3.610103626943</v>
      </c>
      <c r="I38" s="10">
        <v>0.943095854922279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8</v>
      </c>
      <c r="E39" s="8">
        <v>514</v>
      </c>
      <c r="F39" s="9">
        <v>1.43914373088685</v>
      </c>
      <c r="G39" s="9">
        <v>12.0648318042813</v>
      </c>
      <c r="H39" s="9">
        <v>3.07217125382262</v>
      </c>
      <c r="I39" s="10">
        <v>0.976342507645259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12</v>
      </c>
      <c r="E40" s="8">
        <v>616</v>
      </c>
      <c r="F40" s="9">
        <v>2.29940443963183</v>
      </c>
      <c r="G40" s="9">
        <v>29.3008121277747</v>
      </c>
      <c r="H40" s="9">
        <v>5.67547374120194</v>
      </c>
      <c r="I40" s="10">
        <v>1.11140768814293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6</v>
      </c>
      <c r="E41" s="8">
        <v>35</v>
      </c>
      <c r="F41" s="9">
        <v>5.44615384615384</v>
      </c>
      <c r="G41" s="9">
        <v>12.9692307692307</v>
      </c>
      <c r="H41" s="9">
        <v>0.907692307692307</v>
      </c>
      <c r="I41" s="10">
        <v>1.48538461538461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4</v>
      </c>
      <c r="E42" s="8">
        <v>33</v>
      </c>
      <c r="F42" s="9">
        <v>4.625</v>
      </c>
      <c r="G42" s="9">
        <v>23.7916666666666</v>
      </c>
      <c r="H42" s="9">
        <v>1.625</v>
      </c>
      <c r="I42" s="10">
        <v>0.994583333333333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31</v>
      </c>
      <c r="F43" s="9">
        <v>3.18032786885245</v>
      </c>
      <c r="G43" s="9">
        <v>26.2213114754098</v>
      </c>
      <c r="H43" s="9">
        <v>2.86065573770491</v>
      </c>
      <c r="I43" s="10">
        <v>1.75680327868852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215</v>
      </c>
      <c r="F44" s="9">
        <v>1.05076142131979</v>
      </c>
      <c r="G44" s="9">
        <v>92.5397631133671</v>
      </c>
      <c r="H44" s="9">
        <v>0.355329949238578</v>
      </c>
      <c r="I44" s="10">
        <v>0.680372250423011</v>
      </c>
    </row>
    <row r="45" spans="1:9" ht="19.5" customHeight="1">
      <c r="A45" s="3">
        <v>53</v>
      </c>
      <c r="B45" s="4" t="s">
        <v>87</v>
      </c>
      <c r="C45" s="5" t="s">
        <v>88</v>
      </c>
      <c r="D45" s="8">
        <v>2</v>
      </c>
      <c r="E45" s="8">
        <v>67</v>
      </c>
      <c r="F45" s="9">
        <v>0.686046511627906</v>
      </c>
      <c r="G45" s="9">
        <v>31.0697674418604</v>
      </c>
      <c r="H45" s="9"/>
      <c r="I45" s="10">
        <v>0.757325581395348</v>
      </c>
    </row>
    <row r="46" spans="1:9" ht="19.5" customHeight="1">
      <c r="A46" s="3">
        <v>54</v>
      </c>
      <c r="B46" s="4" t="s">
        <v>89</v>
      </c>
      <c r="C46" s="5" t="s">
        <v>90</v>
      </c>
      <c r="D46" s="8"/>
      <c r="E46" s="8">
        <v>19</v>
      </c>
      <c r="F46" s="9">
        <v>0.5</v>
      </c>
      <c r="G46" s="9">
        <v>41.8157894736842</v>
      </c>
      <c r="H46" s="9">
        <v>0.763157894736842</v>
      </c>
      <c r="I46" s="10">
        <v>0.793684210526315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3</v>
      </c>
      <c r="E47" s="8">
        <v>57</v>
      </c>
      <c r="F47" s="9">
        <v>0.707692307692307</v>
      </c>
      <c r="G47" s="9">
        <v>66.1384615384615</v>
      </c>
      <c r="H47" s="9">
        <v>0.192307692307692</v>
      </c>
      <c r="I47" s="10">
        <v>0.77076923076923</v>
      </c>
    </row>
    <row r="48" spans="1:9" ht="19.5" customHeight="1">
      <c r="A48" s="3">
        <v>56</v>
      </c>
      <c r="B48" s="4" t="s">
        <v>93</v>
      </c>
      <c r="C48" s="5" t="s">
        <v>94</v>
      </c>
      <c r="D48" s="8">
        <v>3</v>
      </c>
      <c r="E48" s="8">
        <v>104</v>
      </c>
      <c r="F48" s="9">
        <v>2.08550185873605</v>
      </c>
      <c r="G48" s="9">
        <v>40.1598513011152</v>
      </c>
      <c r="H48" s="9">
        <v>0.0520446096654275</v>
      </c>
      <c r="I48" s="10">
        <v>0.752453531598513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5</v>
      </c>
      <c r="E49" s="8">
        <v>89</v>
      </c>
      <c r="F49" s="9">
        <v>4.88770053475935</v>
      </c>
      <c r="G49" s="9">
        <v>18.8395721925133</v>
      </c>
      <c r="H49" s="9">
        <v>0.994652406417112</v>
      </c>
      <c r="I49" s="10">
        <v>1.31417112299465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46</v>
      </c>
      <c r="F50" s="9">
        <v>2.75</v>
      </c>
      <c r="G50" s="9">
        <v>22.2166666666666</v>
      </c>
      <c r="H50" s="9"/>
      <c r="I50" s="10">
        <v>0.850833333333333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52</v>
      </c>
      <c r="F51" s="9">
        <v>4.37068965517241</v>
      </c>
      <c r="G51" s="9">
        <v>365.025862068965</v>
      </c>
      <c r="H51" s="9">
        <v>23.1120689655172</v>
      </c>
      <c r="I51" s="10">
        <v>1.71379310344827</v>
      </c>
    </row>
    <row r="52" spans="1:9" ht="19.5" customHeight="1">
      <c r="A52" s="3">
        <v>62</v>
      </c>
      <c r="B52" s="4" t="s">
        <v>101</v>
      </c>
      <c r="C52" s="5" t="s">
        <v>102</v>
      </c>
      <c r="D52" s="8">
        <v>1</v>
      </c>
      <c r="E52" s="8">
        <v>91</v>
      </c>
      <c r="F52" s="9">
        <v>1.8465909090909</v>
      </c>
      <c r="G52" s="9">
        <v>29.6420454545454</v>
      </c>
      <c r="H52" s="9">
        <v>1.32954545454545</v>
      </c>
      <c r="I52" s="10">
        <v>0.680340909090909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22</v>
      </c>
      <c r="F53" s="9"/>
      <c r="G53" s="9">
        <v>0.326923076923076</v>
      </c>
      <c r="H53" s="9"/>
      <c r="I53" s="10">
        <v>0.686153846153846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1</v>
      </c>
      <c r="E54" s="23">
        <v>173</v>
      </c>
      <c r="F54" s="19">
        <v>2.68023255813953</v>
      </c>
      <c r="G54" s="19">
        <v>9.81976744186046</v>
      </c>
      <c r="H54" s="19">
        <v>6.5406976744186</v>
      </c>
      <c r="I54" s="20">
        <v>3.00738372093023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lipanj 2010.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464</v>
      </c>
      <c r="E3" s="24">
        <f>SUM(E4:E54)</f>
        <v>19155</v>
      </c>
      <c r="F3" s="25">
        <f>SUM(F4:F54)/COUNT(F4:F54)</f>
        <v>1.9773717419949306</v>
      </c>
      <c r="G3" s="25">
        <f>SUM(G4:G54)/COUNT(G4:G54)</f>
        <v>37.61837114173384</v>
      </c>
      <c r="H3" s="25">
        <f>SUM(H4:H54)/COUNT(H4:H54)</f>
        <v>3.5183936662130653</v>
      </c>
      <c r="I3" s="25">
        <f>SUM(I4:I54)/COUNT(I4:I54)</f>
        <v>1.1099681866027031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1580</v>
      </c>
      <c r="F4" s="14">
        <v>1.29289511841469</v>
      </c>
      <c r="G4" s="14">
        <v>10.4688255195746</v>
      </c>
      <c r="H4" s="14">
        <v>2.52054132431126</v>
      </c>
      <c r="I4" s="15">
        <v>1.33520299661672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60</v>
      </c>
      <c r="E5" s="8">
        <v>2700</v>
      </c>
      <c r="F5" s="9">
        <v>1.3439077144917</v>
      </c>
      <c r="G5" s="9">
        <v>55.8491348233597</v>
      </c>
      <c r="H5" s="9">
        <v>4.33273251622206</v>
      </c>
      <c r="I5" s="10">
        <v>1.38527036770007</v>
      </c>
    </row>
    <row r="6" spans="1:9" ht="19.5" customHeight="1">
      <c r="A6" s="3">
        <v>3</v>
      </c>
      <c r="B6" s="4" t="s">
        <v>11</v>
      </c>
      <c r="C6" s="5" t="s">
        <v>111</v>
      </c>
      <c r="D6" s="8">
        <v>2</v>
      </c>
      <c r="E6" s="8">
        <v>1288</v>
      </c>
      <c r="F6" s="9">
        <v>1.98732684939581</v>
      </c>
      <c r="G6" s="9">
        <v>16.5154730327144</v>
      </c>
      <c r="H6" s="9">
        <v>2.27497789566755</v>
      </c>
      <c r="I6" s="10">
        <v>1.30886236368994</v>
      </c>
    </row>
    <row r="7" spans="1:9" ht="19.5" customHeight="1">
      <c r="A7" s="3">
        <v>4</v>
      </c>
      <c r="B7" s="4" t="s">
        <v>12</v>
      </c>
      <c r="C7" s="5" t="s">
        <v>13</v>
      </c>
      <c r="D7" s="8"/>
      <c r="E7" s="8">
        <v>1327</v>
      </c>
      <c r="F7" s="9">
        <v>1.81887680094089</v>
      </c>
      <c r="G7" s="9">
        <v>28.7139076742134</v>
      </c>
      <c r="H7" s="9">
        <v>3.70332255219053</v>
      </c>
      <c r="I7" s="10">
        <v>1.34471331961187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9</v>
      </c>
      <c r="E8" s="8">
        <v>1124</v>
      </c>
      <c r="F8" s="9">
        <v>1.78560201194592</v>
      </c>
      <c r="G8" s="9">
        <v>10.1512103112228</v>
      </c>
      <c r="H8" s="9">
        <v>2.32851304621188</v>
      </c>
      <c r="I8" s="10">
        <v>1.19691606413077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33</v>
      </c>
      <c r="E9" s="8">
        <v>659</v>
      </c>
      <c r="F9" s="9">
        <v>2.07506849315068</v>
      </c>
      <c r="G9" s="9">
        <v>79.3534246575342</v>
      </c>
      <c r="H9" s="9">
        <v>3.68219178082191</v>
      </c>
      <c r="I9" s="10">
        <v>1.67159452054794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16</v>
      </c>
      <c r="E10" s="8">
        <v>395</v>
      </c>
      <c r="F10" s="9">
        <v>1.90279214064115</v>
      </c>
      <c r="G10" s="9">
        <v>12.8790072388831</v>
      </c>
      <c r="H10" s="9">
        <v>3.49224405377456</v>
      </c>
      <c r="I10" s="10">
        <v>1.62130299896587</v>
      </c>
    </row>
    <row r="11" spans="1:9" ht="19.5" customHeight="1">
      <c r="A11" s="3">
        <v>8</v>
      </c>
      <c r="B11" s="4" t="s">
        <v>20</v>
      </c>
      <c r="C11" s="5" t="s">
        <v>21</v>
      </c>
      <c r="D11" s="8">
        <v>1</v>
      </c>
      <c r="E11" s="8">
        <v>19</v>
      </c>
      <c r="F11" s="9">
        <v>4.18840579710144</v>
      </c>
      <c r="G11" s="9">
        <v>40.391304347826</v>
      </c>
      <c r="H11" s="9">
        <v>0.579710144927536</v>
      </c>
      <c r="I11" s="10">
        <v>0.834347826086956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3</v>
      </c>
      <c r="E12" s="8">
        <v>304</v>
      </c>
      <c r="F12" s="9">
        <v>1.09438470728793</v>
      </c>
      <c r="G12" s="9">
        <v>22.4289127837514</v>
      </c>
      <c r="H12" s="9">
        <v>1.87933094384707</v>
      </c>
      <c r="I12" s="10">
        <v>0.822795698924731</v>
      </c>
    </row>
    <row r="13" spans="1:9" ht="19.5" customHeight="1">
      <c r="A13" s="3">
        <v>10</v>
      </c>
      <c r="B13" s="4" t="s">
        <v>24</v>
      </c>
      <c r="C13" s="5" t="s">
        <v>25</v>
      </c>
      <c r="D13" s="8"/>
      <c r="E13" s="8">
        <v>51</v>
      </c>
      <c r="F13" s="9">
        <v>1.85670731707317</v>
      </c>
      <c r="G13" s="9">
        <v>41.3475609756097</v>
      </c>
      <c r="H13" s="9">
        <v>5.21036585365853</v>
      </c>
      <c r="I13" s="10">
        <v>1.80591463414634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570</v>
      </c>
      <c r="F14" s="9">
        <v>1.14367816091954</v>
      </c>
      <c r="G14" s="9">
        <v>28.1120689655172</v>
      </c>
      <c r="H14" s="9">
        <v>3.88793103448275</v>
      </c>
      <c r="I14" s="10">
        <v>0.842399425287356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7</v>
      </c>
      <c r="E15" s="8">
        <v>94</v>
      </c>
      <c r="F15" s="9">
        <v>0.811940298507462</v>
      </c>
      <c r="G15" s="9">
        <v>77.8716417910447</v>
      </c>
      <c r="H15" s="9">
        <v>7.6865671641791</v>
      </c>
      <c r="I15" s="10">
        <v>1.82811940298507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408</v>
      </c>
      <c r="F16" s="9">
        <v>1.55322580645161</v>
      </c>
      <c r="G16" s="9">
        <v>66.1387096774193</v>
      </c>
      <c r="H16" s="9">
        <v>6.56451612903225</v>
      </c>
      <c r="I16" s="10">
        <v>1.17535483870967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25</v>
      </c>
      <c r="E17" s="8">
        <v>194</v>
      </c>
      <c r="F17" s="9">
        <v>2.3021978021978</v>
      </c>
      <c r="G17" s="9">
        <v>10.5384615384615</v>
      </c>
      <c r="H17" s="9">
        <v>2.3095238095238</v>
      </c>
      <c r="I17" s="10">
        <v>1.33443223443223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7</v>
      </c>
      <c r="E18" s="8">
        <v>117</v>
      </c>
      <c r="F18" s="9">
        <v>1.44609665427509</v>
      </c>
      <c r="G18" s="9">
        <v>8.68029739776951</v>
      </c>
      <c r="H18" s="9">
        <v>1.86988847583643</v>
      </c>
      <c r="I18" s="10">
        <v>0.839553903345724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9</v>
      </c>
      <c r="E19" s="8">
        <v>109</v>
      </c>
      <c r="F19" s="9">
        <v>2.2125</v>
      </c>
      <c r="G19" s="9">
        <v>6.185</v>
      </c>
      <c r="H19" s="9">
        <v>3.525</v>
      </c>
      <c r="I19" s="10">
        <v>0.9879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4</v>
      </c>
      <c r="E20" s="8">
        <v>54</v>
      </c>
      <c r="F20" s="9">
        <v>1.32432432432432</v>
      </c>
      <c r="G20" s="9">
        <v>7.92567567567567</v>
      </c>
      <c r="H20" s="9">
        <v>2.91216216216216</v>
      </c>
      <c r="I20" s="10">
        <v>0.912635135135135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10</v>
      </c>
      <c r="E21" s="8">
        <v>106</v>
      </c>
      <c r="F21" s="9">
        <v>2.3462783171521</v>
      </c>
      <c r="G21" s="9">
        <v>85.5954692556634</v>
      </c>
      <c r="H21" s="9">
        <v>15.967637540453</v>
      </c>
      <c r="I21" s="10">
        <v>1.11540453074433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16</v>
      </c>
      <c r="E22" s="8">
        <v>366</v>
      </c>
      <c r="F22" s="9">
        <v>2.29591836734693</v>
      </c>
      <c r="G22" s="9">
        <v>22.0844155844155</v>
      </c>
      <c r="H22" s="9">
        <v>2.7077922077922</v>
      </c>
      <c r="I22" s="10">
        <v>0.976539888682745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12</v>
      </c>
      <c r="E23" s="8">
        <v>350</v>
      </c>
      <c r="F23" s="9">
        <v>1.76850258175559</v>
      </c>
      <c r="G23" s="9">
        <v>28.1316695352839</v>
      </c>
      <c r="H23" s="9">
        <v>3.5249569707401</v>
      </c>
      <c r="I23" s="10">
        <v>0.95604991394148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6</v>
      </c>
      <c r="E24" s="8">
        <v>340</v>
      </c>
      <c r="F24" s="9">
        <v>0.862546125461254</v>
      </c>
      <c r="G24" s="9">
        <v>25.8071955719557</v>
      </c>
      <c r="H24" s="9">
        <v>4.55442804428044</v>
      </c>
      <c r="I24" s="10">
        <v>1.00799815498155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12</v>
      </c>
      <c r="E25" s="8">
        <v>364</v>
      </c>
      <c r="F25" s="9">
        <v>1.74601769911504</v>
      </c>
      <c r="G25" s="9">
        <v>57.7309734513274</v>
      </c>
      <c r="H25" s="9">
        <v>9.87964601769911</v>
      </c>
      <c r="I25" s="10">
        <v>1.1962831858407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15</v>
      </c>
      <c r="E26" s="8">
        <v>378</v>
      </c>
      <c r="F26" s="9">
        <v>1.73172628304821</v>
      </c>
      <c r="G26" s="9">
        <v>40.2021772939346</v>
      </c>
      <c r="H26" s="9">
        <v>3.74805598755832</v>
      </c>
      <c r="I26" s="10">
        <v>1.08158631415241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8</v>
      </c>
      <c r="E27" s="8">
        <v>160</v>
      </c>
      <c r="F27" s="9">
        <v>1.67283950617283</v>
      </c>
      <c r="G27" s="9">
        <v>16.335390946502</v>
      </c>
      <c r="H27" s="9">
        <v>2.37037037037037</v>
      </c>
      <c r="I27" s="10">
        <v>0.842962962962963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13</v>
      </c>
      <c r="E28" s="8">
        <v>248</v>
      </c>
      <c r="F28" s="9">
        <v>1.02544031311154</v>
      </c>
      <c r="G28" s="9">
        <v>20.0626223091976</v>
      </c>
      <c r="H28" s="9">
        <v>2.80039138943248</v>
      </c>
      <c r="I28" s="10">
        <v>0.830704500978473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4</v>
      </c>
      <c r="E29" s="8">
        <v>144</v>
      </c>
      <c r="F29" s="9">
        <v>1.33874709976798</v>
      </c>
      <c r="G29" s="9">
        <v>17.598607888631</v>
      </c>
      <c r="H29" s="9">
        <v>3.17865429234338</v>
      </c>
      <c r="I29" s="10">
        <v>0.914129930394431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12</v>
      </c>
      <c r="E30" s="8">
        <v>230</v>
      </c>
      <c r="F30" s="9">
        <v>2.04885057471264</v>
      </c>
      <c r="G30" s="9">
        <v>48.5028735632183</v>
      </c>
      <c r="H30" s="9">
        <v>2.48419540229885</v>
      </c>
      <c r="I30" s="10">
        <v>0.980129310344827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26</v>
      </c>
      <c r="E31" s="8">
        <v>536</v>
      </c>
      <c r="F31" s="9">
        <v>1.60477111540941</v>
      </c>
      <c r="G31" s="9">
        <v>33.9071566731141</v>
      </c>
      <c r="H31" s="9">
        <v>3.71115409413281</v>
      </c>
      <c r="I31" s="10">
        <v>1.01872985170857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12</v>
      </c>
      <c r="E32" s="8">
        <v>347</v>
      </c>
      <c r="F32" s="9">
        <v>3.88079470198675</v>
      </c>
      <c r="G32" s="9">
        <v>25.1097445600756</v>
      </c>
      <c r="H32" s="9">
        <v>2.61210974456007</v>
      </c>
      <c r="I32" s="10">
        <v>1.18580889309366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27</v>
      </c>
      <c r="E33" s="8">
        <v>464</v>
      </c>
      <c r="F33" s="9">
        <v>1.91196236559139</v>
      </c>
      <c r="G33" s="9">
        <v>36.9388440860215</v>
      </c>
      <c r="H33" s="9">
        <v>3.83602150537634</v>
      </c>
      <c r="I33" s="10">
        <v>1.07918682795698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33</v>
      </c>
      <c r="E34" s="8">
        <v>360</v>
      </c>
      <c r="F34" s="9">
        <v>2.09292929292929</v>
      </c>
      <c r="G34" s="9">
        <v>39.2777777777777</v>
      </c>
      <c r="H34" s="9">
        <v>3.34343434343434</v>
      </c>
      <c r="I34" s="10">
        <v>1.03697979797979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9</v>
      </c>
      <c r="E35" s="8">
        <v>449</v>
      </c>
      <c r="F35" s="9">
        <v>2.28703134603564</v>
      </c>
      <c r="G35" s="9">
        <v>28.9360786724031</v>
      </c>
      <c r="H35" s="9">
        <v>4.18131530424093</v>
      </c>
      <c r="I35" s="10">
        <v>1.09885679164105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18</v>
      </c>
      <c r="E36" s="8">
        <v>375</v>
      </c>
      <c r="F36" s="9">
        <v>1.20731707317073</v>
      </c>
      <c r="G36" s="9">
        <v>21.0326655052264</v>
      </c>
      <c r="H36" s="9">
        <v>3.32099303135888</v>
      </c>
      <c r="I36" s="10">
        <v>0.831951219512195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9</v>
      </c>
      <c r="E37" s="8">
        <v>300</v>
      </c>
      <c r="F37" s="9">
        <v>1.84388646288209</v>
      </c>
      <c r="G37" s="9">
        <v>36.8089519650655</v>
      </c>
      <c r="H37" s="9">
        <v>3.01528384279475</v>
      </c>
      <c r="I37" s="10">
        <v>0.904727074235807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16</v>
      </c>
      <c r="E38" s="8">
        <v>254</v>
      </c>
      <c r="F38" s="9">
        <v>1.75584415584415</v>
      </c>
      <c r="G38" s="9">
        <v>22.9896103896103</v>
      </c>
      <c r="H38" s="9">
        <v>2.92987012987012</v>
      </c>
      <c r="I38" s="10">
        <v>0.923337662337662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3</v>
      </c>
      <c r="E39" s="8">
        <v>565</v>
      </c>
      <c r="F39" s="9">
        <v>1.46442577030812</v>
      </c>
      <c r="G39" s="9">
        <v>13.0100840336134</v>
      </c>
      <c r="H39" s="9">
        <v>3.14173669467787</v>
      </c>
      <c r="I39" s="10">
        <v>1.02146778711484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12</v>
      </c>
      <c r="E40" s="8">
        <v>671</v>
      </c>
      <c r="F40" s="9">
        <v>2.3427277302466</v>
      </c>
      <c r="G40" s="9">
        <v>28.2300150981378</v>
      </c>
      <c r="H40" s="9">
        <v>5.5837946653246</v>
      </c>
      <c r="I40" s="10">
        <v>1.10768495218922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4</v>
      </c>
      <c r="E41" s="8">
        <v>23</v>
      </c>
      <c r="F41" s="9">
        <v>3.31147540983606</v>
      </c>
      <c r="G41" s="9">
        <v>12.8852459016393</v>
      </c>
      <c r="H41" s="9">
        <v>0.721311475409836</v>
      </c>
      <c r="I41" s="10">
        <v>1.30803278688524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1</v>
      </c>
      <c r="E42" s="8">
        <v>31</v>
      </c>
      <c r="F42" s="9">
        <v>4.15555555555555</v>
      </c>
      <c r="G42" s="9">
        <v>23.6888888888888</v>
      </c>
      <c r="H42" s="9">
        <v>1.84444444444444</v>
      </c>
      <c r="I42" s="10">
        <v>1.13177777777777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24</v>
      </c>
      <c r="F43" s="9">
        <v>3.2</v>
      </c>
      <c r="G43" s="9">
        <v>27.8</v>
      </c>
      <c r="H43" s="9">
        <v>2.83636363636363</v>
      </c>
      <c r="I43" s="10">
        <v>1.5210909090909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311</v>
      </c>
      <c r="F44" s="9">
        <v>1.13224368499257</v>
      </c>
      <c r="G44" s="9">
        <v>105.918276374442</v>
      </c>
      <c r="H44" s="9">
        <v>0.5111441307578</v>
      </c>
      <c r="I44" s="10">
        <v>0.684160475482912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>
        <v>35</v>
      </c>
      <c r="F45" s="9">
        <v>0.607843137254901</v>
      </c>
      <c r="G45" s="9">
        <v>40.6666666666666</v>
      </c>
      <c r="H45" s="9">
        <v>0.372549019607843</v>
      </c>
      <c r="I45" s="10">
        <v>0.771372549019607</v>
      </c>
    </row>
    <row r="46" spans="1:9" ht="19.5" customHeight="1">
      <c r="A46" s="3">
        <v>54</v>
      </c>
      <c r="B46" s="4" t="s">
        <v>89</v>
      </c>
      <c r="C46" s="5" t="s">
        <v>90</v>
      </c>
      <c r="D46" s="8"/>
      <c r="E46" s="8">
        <v>50</v>
      </c>
      <c r="F46" s="9">
        <v>0.319444444444444</v>
      </c>
      <c r="G46" s="9">
        <v>39.8888888888888</v>
      </c>
      <c r="H46" s="9">
        <v>0.513888888888888</v>
      </c>
      <c r="I46" s="10">
        <v>0.775416666666666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1</v>
      </c>
      <c r="E47" s="8">
        <v>75</v>
      </c>
      <c r="F47" s="9">
        <v>0.59051724137931</v>
      </c>
      <c r="G47" s="9">
        <v>66.4698275862068</v>
      </c>
      <c r="H47" s="9">
        <v>0.129310344827586</v>
      </c>
      <c r="I47" s="10">
        <v>0.796982758620689</v>
      </c>
    </row>
    <row r="48" spans="1:9" ht="19.5" customHeight="1">
      <c r="A48" s="3">
        <v>56</v>
      </c>
      <c r="B48" s="4" t="s">
        <v>93</v>
      </c>
      <c r="C48" s="5" t="s">
        <v>94</v>
      </c>
      <c r="D48" s="8">
        <v>1</v>
      </c>
      <c r="E48" s="8">
        <v>129</v>
      </c>
      <c r="F48" s="9">
        <v>2.09491525423728</v>
      </c>
      <c r="G48" s="9">
        <v>36.6813559322033</v>
      </c>
      <c r="H48" s="9">
        <v>0.0745762711864406</v>
      </c>
      <c r="I48" s="10">
        <v>0.758677966101694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7</v>
      </c>
      <c r="E49" s="8">
        <v>100</v>
      </c>
      <c r="F49" s="9">
        <v>4.8095238095238</v>
      </c>
      <c r="G49" s="9">
        <v>18.6130952380952</v>
      </c>
      <c r="H49" s="9">
        <v>0.946428571428571</v>
      </c>
      <c r="I49" s="10">
        <v>1.29244047619047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53</v>
      </c>
      <c r="F50" s="9">
        <v>2.85714285714285</v>
      </c>
      <c r="G50" s="9">
        <v>26.9206349206349</v>
      </c>
      <c r="H50" s="9"/>
      <c r="I50" s="10">
        <v>0.85079365079365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46</v>
      </c>
      <c r="F51" s="9">
        <v>4.20408163265306</v>
      </c>
      <c r="G51" s="9">
        <v>313.500204081632</v>
      </c>
      <c r="H51" s="9">
        <v>12.1734693877551</v>
      </c>
      <c r="I51" s="10">
        <v>1.46734693877551</v>
      </c>
    </row>
    <row r="52" spans="1:9" ht="19.5" customHeight="1">
      <c r="A52" s="3">
        <v>62</v>
      </c>
      <c r="B52" s="4" t="s">
        <v>101</v>
      </c>
      <c r="C52" s="5" t="s">
        <v>102</v>
      </c>
      <c r="D52" s="8"/>
      <c r="E52" s="8">
        <v>82</v>
      </c>
      <c r="F52" s="9">
        <v>1.6338028169014</v>
      </c>
      <c r="G52" s="9">
        <v>26.6478873239436</v>
      </c>
      <c r="H52" s="9">
        <v>1.09859154929577</v>
      </c>
      <c r="I52" s="10">
        <v>0.614577464788732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25</v>
      </c>
      <c r="F53" s="9"/>
      <c r="G53" s="9">
        <v>0.209302325581395</v>
      </c>
      <c r="H53" s="9"/>
      <c r="I53" s="10">
        <v>0.680232558139534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1</v>
      </c>
      <c r="E54" s="23">
        <v>171</v>
      </c>
      <c r="F54" s="19">
        <v>2.58355437665782</v>
      </c>
      <c r="G54" s="19">
        <v>6.80371352785145</v>
      </c>
      <c r="H54" s="19">
        <v>5.52785145888594</v>
      </c>
      <c r="I54" s="20">
        <v>2.59763925729442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srpanj 2010.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444</v>
      </c>
      <c r="E3" s="24">
        <f>SUM(E4:E54)</f>
        <v>17230</v>
      </c>
      <c r="F3" s="25">
        <f>SUM(F4:F54)/COUNT(F4:F54)</f>
        <v>1.9910259625668332</v>
      </c>
      <c r="G3" s="25">
        <f>SUM(G4:G54)/COUNT(G4:G54)</f>
        <v>39.05158912865416</v>
      </c>
      <c r="H3" s="25">
        <f>SUM(H4:H54)/COUNT(H4:H54)</f>
        <v>3.5177661494283337</v>
      </c>
      <c r="I3" s="25">
        <f>SUM(I4:I54)/COUNT(I4:I54)</f>
        <v>1.1026881855691169</v>
      </c>
    </row>
    <row r="4" spans="1:9" ht="19.5" customHeight="1">
      <c r="A4" s="11">
        <v>1</v>
      </c>
      <c r="B4" s="12" t="s">
        <v>8</v>
      </c>
      <c r="C4" s="13" t="s">
        <v>110</v>
      </c>
      <c r="D4" s="21">
        <v>1</v>
      </c>
      <c r="E4" s="21">
        <v>1442</v>
      </c>
      <c r="F4" s="14">
        <v>1.33589884551951</v>
      </c>
      <c r="G4" s="14">
        <v>10.1429356789444</v>
      </c>
      <c r="H4" s="14">
        <v>2.52501374381528</v>
      </c>
      <c r="I4" s="15">
        <v>1.40082737768004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52</v>
      </c>
      <c r="E5" s="8">
        <v>2094</v>
      </c>
      <c r="F5" s="9">
        <v>1.48863352485635</v>
      </c>
      <c r="G5" s="9">
        <v>62.1948538596052</v>
      </c>
      <c r="H5" s="9">
        <v>4.51386460154883</v>
      </c>
      <c r="I5" s="10">
        <v>1.45766175368473</v>
      </c>
    </row>
    <row r="6" spans="1:9" ht="19.5" customHeight="1">
      <c r="A6" s="3">
        <v>3</v>
      </c>
      <c r="B6" s="4" t="s">
        <v>11</v>
      </c>
      <c r="C6" s="5" t="s">
        <v>111</v>
      </c>
      <c r="D6" s="8">
        <v>2</v>
      </c>
      <c r="E6" s="8">
        <v>1105</v>
      </c>
      <c r="F6" s="9">
        <v>1.92258972554539</v>
      </c>
      <c r="G6" s="9">
        <v>16.6653764954257</v>
      </c>
      <c r="H6" s="9">
        <v>2.35714285714285</v>
      </c>
      <c r="I6" s="10">
        <v>1.23995073891625</v>
      </c>
    </row>
    <row r="7" spans="1:9" ht="19.5" customHeight="1">
      <c r="A7" s="3">
        <v>4</v>
      </c>
      <c r="B7" s="4" t="s">
        <v>12</v>
      </c>
      <c r="C7" s="5" t="s">
        <v>13</v>
      </c>
      <c r="D7" s="8"/>
      <c r="E7" s="8">
        <v>1134</v>
      </c>
      <c r="F7" s="9">
        <v>1.79768786127167</v>
      </c>
      <c r="G7" s="9">
        <v>28.41112716763</v>
      </c>
      <c r="H7" s="9">
        <v>3.74421965317919</v>
      </c>
      <c r="I7" s="10">
        <v>1.31848988439306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11</v>
      </c>
      <c r="E8" s="8">
        <v>1009</v>
      </c>
      <c r="F8" s="9">
        <v>1.87972768532526</v>
      </c>
      <c r="G8" s="9">
        <v>9.9304084720121</v>
      </c>
      <c r="H8" s="9">
        <v>2.55559757942511</v>
      </c>
      <c r="I8" s="10">
        <v>1.27836232980332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25</v>
      </c>
      <c r="E9" s="8">
        <v>559</v>
      </c>
      <c r="F9" s="9">
        <v>2.44044321329639</v>
      </c>
      <c r="G9" s="9">
        <v>82.3386426592797</v>
      </c>
      <c r="H9" s="9">
        <v>3.83240997229916</v>
      </c>
      <c r="I9" s="10">
        <v>1.72637119113573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11</v>
      </c>
      <c r="E10" s="8">
        <v>349</v>
      </c>
      <c r="F10" s="9">
        <v>1.98157894736842</v>
      </c>
      <c r="G10" s="9">
        <v>25.7078947368421</v>
      </c>
      <c r="H10" s="9">
        <v>7.81447368421052</v>
      </c>
      <c r="I10" s="10">
        <v>2.08553947368421</v>
      </c>
    </row>
    <row r="11" spans="1:9" ht="19.5" customHeight="1">
      <c r="A11" s="3">
        <v>8</v>
      </c>
      <c r="B11" s="4" t="s">
        <v>20</v>
      </c>
      <c r="C11" s="5" t="s">
        <v>21</v>
      </c>
      <c r="D11" s="8"/>
      <c r="E11" s="8">
        <v>20</v>
      </c>
      <c r="F11" s="9">
        <v>4.04</v>
      </c>
      <c r="G11" s="9">
        <v>42.85</v>
      </c>
      <c r="H11" s="9">
        <v>0.63</v>
      </c>
      <c r="I11" s="10">
        <v>0.795599999999999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1</v>
      </c>
      <c r="E12" s="8">
        <v>255</v>
      </c>
      <c r="F12" s="9">
        <v>1.11616954474097</v>
      </c>
      <c r="G12" s="9">
        <v>23.0565149136577</v>
      </c>
      <c r="H12" s="9">
        <v>2</v>
      </c>
      <c r="I12" s="10">
        <v>0.768241758241758</v>
      </c>
    </row>
    <row r="13" spans="1:9" ht="19.5" customHeight="1">
      <c r="A13" s="3">
        <v>10</v>
      </c>
      <c r="B13" s="4" t="s">
        <v>24</v>
      </c>
      <c r="C13" s="5" t="s">
        <v>25</v>
      </c>
      <c r="D13" s="8"/>
      <c r="E13" s="8">
        <v>20</v>
      </c>
      <c r="F13" s="9">
        <v>1.51960784313725</v>
      </c>
      <c r="G13" s="9">
        <v>36.4901960784313</v>
      </c>
      <c r="H13" s="9">
        <v>4.56862745098039</v>
      </c>
      <c r="I13" s="10">
        <v>1.51941176470588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749</v>
      </c>
      <c r="F14" s="9">
        <v>1.14601769911504</v>
      </c>
      <c r="G14" s="9">
        <v>25.3506637168141</v>
      </c>
      <c r="H14" s="9">
        <v>4.00774336283185</v>
      </c>
      <c r="I14" s="10">
        <v>0.865674778761062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7</v>
      </c>
      <c r="E15" s="8">
        <v>84</v>
      </c>
      <c r="F15" s="9">
        <v>0.967637540453074</v>
      </c>
      <c r="G15" s="9">
        <v>66.4983818770226</v>
      </c>
      <c r="H15" s="9">
        <v>6.87702265372168</v>
      </c>
      <c r="I15" s="10">
        <v>1.58653721682847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403</v>
      </c>
      <c r="F16" s="9">
        <v>1.65880217785843</v>
      </c>
      <c r="G16" s="9">
        <v>67.3920326678765</v>
      </c>
      <c r="H16" s="9">
        <v>6.17785843920145</v>
      </c>
      <c r="I16" s="10">
        <v>1.23417422867513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26</v>
      </c>
      <c r="E17" s="8">
        <v>183</v>
      </c>
      <c r="F17" s="9">
        <v>2.18235294117647</v>
      </c>
      <c r="G17" s="9">
        <v>10.3196078431372</v>
      </c>
      <c r="H17" s="9">
        <v>2.23725490196078</v>
      </c>
      <c r="I17" s="10">
        <v>1.30813725490196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5</v>
      </c>
      <c r="E18" s="8">
        <v>96</v>
      </c>
      <c r="F18" s="9">
        <v>1.81578947368421</v>
      </c>
      <c r="G18" s="9">
        <v>9.55263157894736</v>
      </c>
      <c r="H18" s="9">
        <v>2.04824561403508</v>
      </c>
      <c r="I18" s="10">
        <v>0.887938596491227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4</v>
      </c>
      <c r="E19" s="8">
        <v>97</v>
      </c>
      <c r="F19" s="9">
        <v>2.41576086956521</v>
      </c>
      <c r="G19" s="9">
        <v>6.40760869565217</v>
      </c>
      <c r="H19" s="9">
        <v>3.5516304347826</v>
      </c>
      <c r="I19" s="10">
        <v>0.941005434782608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5</v>
      </c>
      <c r="E20" s="8">
        <v>64</v>
      </c>
      <c r="F20" s="9">
        <v>1.15584415584415</v>
      </c>
      <c r="G20" s="9">
        <v>7.81168831168831</v>
      </c>
      <c r="H20" s="9">
        <v>2.52597402597402</v>
      </c>
      <c r="I20" s="10">
        <v>0.841883116883116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15</v>
      </c>
      <c r="E21" s="8">
        <v>116</v>
      </c>
      <c r="F21" s="9">
        <v>2.32142857142857</v>
      </c>
      <c r="G21" s="9">
        <v>93.3668831168831</v>
      </c>
      <c r="H21" s="9">
        <v>11.2175324675324</v>
      </c>
      <c r="I21" s="10">
        <v>0.965064935064935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17</v>
      </c>
      <c r="E22" s="8">
        <v>391</v>
      </c>
      <c r="F22" s="9">
        <v>2.20496894409937</v>
      </c>
      <c r="G22" s="9">
        <v>23.3364389233954</v>
      </c>
      <c r="H22" s="9">
        <v>2.5527950310559</v>
      </c>
      <c r="I22" s="10">
        <v>1.05363354037267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14</v>
      </c>
      <c r="E23" s="8">
        <v>360</v>
      </c>
      <c r="F23" s="9">
        <v>1.97120921305182</v>
      </c>
      <c r="G23" s="9">
        <v>27.3109404990403</v>
      </c>
      <c r="H23" s="9">
        <v>3.18426103646833</v>
      </c>
      <c r="I23" s="10">
        <v>1.00698656429942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6</v>
      </c>
      <c r="E24" s="8">
        <v>337</v>
      </c>
      <c r="F24" s="9">
        <v>0.982840800762631</v>
      </c>
      <c r="G24" s="9">
        <v>23.9666348903717</v>
      </c>
      <c r="H24" s="9">
        <v>4.27168732125834</v>
      </c>
      <c r="I24" s="10">
        <v>0.91399428026692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22</v>
      </c>
      <c r="E25" s="8">
        <v>311</v>
      </c>
      <c r="F25" s="9">
        <v>1.96371398078975</v>
      </c>
      <c r="G25" s="9">
        <v>53.0064034151547</v>
      </c>
      <c r="H25" s="9">
        <v>9.04695837780149</v>
      </c>
      <c r="I25" s="10">
        <v>1.16568836712913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13</v>
      </c>
      <c r="E26" s="8">
        <v>362</v>
      </c>
      <c r="F26" s="9">
        <v>1.85491276400367</v>
      </c>
      <c r="G26" s="9">
        <v>39.6703397612488</v>
      </c>
      <c r="H26" s="9">
        <v>3.48025711662075</v>
      </c>
      <c r="I26" s="10">
        <v>1.17281910009182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13</v>
      </c>
      <c r="E27" s="8">
        <v>169</v>
      </c>
      <c r="F27" s="9">
        <v>1.52735229759299</v>
      </c>
      <c r="G27" s="9">
        <v>16.3566739606126</v>
      </c>
      <c r="H27" s="9">
        <v>2.65207877461706</v>
      </c>
      <c r="I27" s="10">
        <v>0.851706783369803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7</v>
      </c>
      <c r="E28" s="8">
        <v>224</v>
      </c>
      <c r="F28" s="9">
        <v>1.08610567514677</v>
      </c>
      <c r="G28" s="9">
        <v>22.5146771037181</v>
      </c>
      <c r="H28" s="9">
        <v>3.19765166340508</v>
      </c>
      <c r="I28" s="10">
        <v>0.871291585127201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6</v>
      </c>
      <c r="E29" s="8">
        <v>143</v>
      </c>
      <c r="F29" s="9">
        <v>1.36708860759493</v>
      </c>
      <c r="G29" s="9">
        <v>19.3215189873417</v>
      </c>
      <c r="H29" s="9">
        <v>3.28607594936708</v>
      </c>
      <c r="I29" s="10">
        <v>0.884582278481012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18</v>
      </c>
      <c r="E30" s="8">
        <v>244</v>
      </c>
      <c r="F30" s="9">
        <v>1.91104734576757</v>
      </c>
      <c r="G30" s="9">
        <v>48.3486370157819</v>
      </c>
      <c r="H30" s="9">
        <v>2.23098995695839</v>
      </c>
      <c r="I30" s="10">
        <v>0.915136298421807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24</v>
      </c>
      <c r="E31" s="8">
        <v>510</v>
      </c>
      <c r="F31" s="9">
        <v>1.70652876535229</v>
      </c>
      <c r="G31" s="9">
        <v>34.0950226244343</v>
      </c>
      <c r="H31" s="9">
        <v>3.84356819650937</v>
      </c>
      <c r="I31" s="10">
        <v>0.98574014221073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15</v>
      </c>
      <c r="E32" s="8">
        <v>336</v>
      </c>
      <c r="F32" s="9">
        <v>3.78063241106719</v>
      </c>
      <c r="G32" s="9">
        <v>25.191699604743</v>
      </c>
      <c r="H32" s="9">
        <v>2.54644268774703</v>
      </c>
      <c r="I32" s="10">
        <v>1.04177865612648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10</v>
      </c>
      <c r="E33" s="8">
        <v>468</v>
      </c>
      <c r="F33" s="9">
        <v>2.01720269259536</v>
      </c>
      <c r="G33" s="9">
        <v>37.8586387434554</v>
      </c>
      <c r="H33" s="9">
        <v>3.78309648466716</v>
      </c>
      <c r="I33" s="10">
        <v>1.07364996260284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39</v>
      </c>
      <c r="E34" s="8">
        <v>337</v>
      </c>
      <c r="F34" s="9">
        <v>1.96021505376344</v>
      </c>
      <c r="G34" s="9">
        <v>38.6903225806451</v>
      </c>
      <c r="H34" s="9">
        <v>3.60967741935483</v>
      </c>
      <c r="I34" s="10">
        <v>1.06325806451612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6</v>
      </c>
      <c r="E35" s="8">
        <v>236</v>
      </c>
      <c r="F35" s="9">
        <v>2.1656050955414</v>
      </c>
      <c r="G35" s="9">
        <v>34.8853503184713</v>
      </c>
      <c r="H35" s="9">
        <v>4.84458598726114</v>
      </c>
      <c r="I35" s="10">
        <v>1.12089171974522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17</v>
      </c>
      <c r="E36" s="8">
        <v>384</v>
      </c>
      <c r="F36" s="9">
        <v>1.31067044381491</v>
      </c>
      <c r="G36" s="9">
        <v>20.5061473087818</v>
      </c>
      <c r="H36" s="9">
        <v>3.00377714825306</v>
      </c>
      <c r="I36" s="10">
        <v>0.867271010387157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9</v>
      </c>
      <c r="E37" s="8">
        <v>301</v>
      </c>
      <c r="F37" s="9">
        <v>1.69473684210526</v>
      </c>
      <c r="G37" s="9">
        <v>49.2654970760233</v>
      </c>
      <c r="H37" s="9">
        <v>3.20818713450292</v>
      </c>
      <c r="I37" s="10">
        <v>0.910397660818713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10</v>
      </c>
      <c r="E38" s="8">
        <v>232</v>
      </c>
      <c r="F38" s="9">
        <v>1.79750778816199</v>
      </c>
      <c r="G38" s="9">
        <v>23.7352024922118</v>
      </c>
      <c r="H38" s="9">
        <v>2.85514018691588</v>
      </c>
      <c r="I38" s="10">
        <v>0.929548286604361</v>
      </c>
    </row>
    <row r="39" spans="1:9" ht="19.5" customHeight="1">
      <c r="A39" s="3">
        <v>36</v>
      </c>
      <c r="B39" s="4" t="s">
        <v>76</v>
      </c>
      <c r="C39" s="5" t="s">
        <v>77</v>
      </c>
      <c r="D39" s="8">
        <v>1</v>
      </c>
      <c r="E39" s="8">
        <v>463</v>
      </c>
      <c r="F39" s="9">
        <v>1.48313833448038</v>
      </c>
      <c r="G39" s="9">
        <v>13.3234686854783</v>
      </c>
      <c r="H39" s="9">
        <v>2.85065381968341</v>
      </c>
      <c r="I39" s="10">
        <v>0.98764624913971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16</v>
      </c>
      <c r="E40" s="8">
        <v>548</v>
      </c>
      <c r="F40" s="9">
        <v>2.7157622739018</v>
      </c>
      <c r="G40" s="9">
        <v>26.5959948320413</v>
      </c>
      <c r="H40" s="9">
        <v>5.4031330749354</v>
      </c>
      <c r="I40" s="10">
        <v>1.09740956072351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5</v>
      </c>
      <c r="E41" s="8">
        <v>29</v>
      </c>
      <c r="F41" s="9">
        <v>4.03333333333333</v>
      </c>
      <c r="G41" s="9">
        <v>14.2333333333333</v>
      </c>
      <c r="H41" s="9">
        <v>1.06666666666666</v>
      </c>
      <c r="I41" s="10">
        <v>1.349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1</v>
      </c>
      <c r="E42" s="8">
        <v>29</v>
      </c>
      <c r="F42" s="9">
        <v>3.83720930232558</v>
      </c>
      <c r="G42" s="9">
        <v>21.3023255813953</v>
      </c>
      <c r="H42" s="9">
        <v>1.30232558139534</v>
      </c>
      <c r="I42" s="10">
        <v>1.02255813953488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19</v>
      </c>
      <c r="F43" s="9">
        <v>3.046875</v>
      </c>
      <c r="G43" s="9">
        <v>22.46875</v>
      </c>
      <c r="H43" s="9">
        <v>2.265625</v>
      </c>
      <c r="I43" s="10">
        <v>1.33078125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280</v>
      </c>
      <c r="F44" s="9">
        <v>1.05573248407643</v>
      </c>
      <c r="G44" s="9">
        <v>110.285031847133</v>
      </c>
      <c r="H44" s="9">
        <v>0.542993630573248</v>
      </c>
      <c r="I44" s="10">
        <v>0.694235668789808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>
        <v>46</v>
      </c>
      <c r="F45" s="9">
        <v>0.5</v>
      </c>
      <c r="G45" s="9">
        <v>40.4821428571428</v>
      </c>
      <c r="H45" s="9">
        <v>0.392857142857142</v>
      </c>
      <c r="I45" s="10">
        <v>0.794285714285714</v>
      </c>
    </row>
    <row r="46" spans="1:9" ht="19.5" customHeight="1">
      <c r="A46" s="3">
        <v>54</v>
      </c>
      <c r="B46" s="4" t="s">
        <v>89</v>
      </c>
      <c r="C46" s="5" t="s">
        <v>90</v>
      </c>
      <c r="D46" s="8">
        <v>1</v>
      </c>
      <c r="E46" s="8">
        <v>31</v>
      </c>
      <c r="F46" s="9">
        <v>0.266666666666666</v>
      </c>
      <c r="G46" s="9">
        <v>38.0222222222222</v>
      </c>
      <c r="H46" s="9">
        <v>0.622222222222222</v>
      </c>
      <c r="I46" s="10">
        <v>0.786444444444444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1</v>
      </c>
      <c r="E47" s="8">
        <v>76</v>
      </c>
      <c r="F47" s="9">
        <v>0.192307692307692</v>
      </c>
      <c r="G47" s="9">
        <v>66.8461538461538</v>
      </c>
      <c r="H47" s="9">
        <v>0.166666666666666</v>
      </c>
      <c r="I47" s="10">
        <v>0.786837606837606</v>
      </c>
    </row>
    <row r="48" spans="1:9" ht="19.5" customHeight="1">
      <c r="A48" s="3">
        <v>56</v>
      </c>
      <c r="B48" s="4" t="s">
        <v>93</v>
      </c>
      <c r="C48" s="5" t="s">
        <v>94</v>
      </c>
      <c r="D48" s="8"/>
      <c r="E48" s="8">
        <v>138</v>
      </c>
      <c r="F48" s="9">
        <v>1.86666666666666</v>
      </c>
      <c r="G48" s="9">
        <v>39.8771929824561</v>
      </c>
      <c r="H48" s="9">
        <v>0.0385964912280701</v>
      </c>
      <c r="I48" s="10">
        <v>0.744526315789473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5</v>
      </c>
      <c r="E49" s="8">
        <v>89</v>
      </c>
      <c r="F49" s="9">
        <v>4.31288343558282</v>
      </c>
      <c r="G49" s="9">
        <v>18.8527607361963</v>
      </c>
      <c r="H49" s="9">
        <v>0.969325153374233</v>
      </c>
      <c r="I49" s="10">
        <v>1.13840490797546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36</v>
      </c>
      <c r="F50" s="9">
        <v>2.70454545454545</v>
      </c>
      <c r="G50" s="9">
        <v>22.3636363636363</v>
      </c>
      <c r="H50" s="9"/>
      <c r="I50" s="10">
        <v>0.849999999999999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46</v>
      </c>
      <c r="F51" s="9">
        <v>4.24444444444444</v>
      </c>
      <c r="G51" s="9">
        <v>355.4</v>
      </c>
      <c r="H51" s="9">
        <v>15.3222222222222</v>
      </c>
      <c r="I51" s="10">
        <v>1.41055555555555</v>
      </c>
    </row>
    <row r="52" spans="1:9" ht="19.5" customHeight="1">
      <c r="A52" s="3">
        <v>62</v>
      </c>
      <c r="B52" s="4" t="s">
        <v>101</v>
      </c>
      <c r="C52" s="5" t="s">
        <v>102</v>
      </c>
      <c r="D52" s="8"/>
      <c r="E52" s="8">
        <v>78</v>
      </c>
      <c r="F52" s="9">
        <v>2.00617283950617</v>
      </c>
      <c r="G52" s="9">
        <v>29.537037037037</v>
      </c>
      <c r="H52" s="9">
        <v>1.30864197530864</v>
      </c>
      <c r="I52" s="10">
        <v>0.719197530864197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24</v>
      </c>
      <c r="F53" s="9"/>
      <c r="G53" s="9">
        <v>2.38</v>
      </c>
      <c r="H53" s="9"/>
      <c r="I53" s="10">
        <v>0.6948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3</v>
      </c>
      <c r="E54" s="23">
        <v>174</v>
      </c>
      <c r="F54" s="19">
        <v>2.79725085910652</v>
      </c>
      <c r="G54" s="19">
        <v>7.11340206185567</v>
      </c>
      <c r="H54" s="19">
        <v>5.33676975945017</v>
      </c>
      <c r="I54" s="20">
        <v>2.78116838487972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kolovoz 2010.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56"/>
  <sheetViews>
    <sheetView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1" t="s">
        <v>0</v>
      </c>
      <c r="B1" s="29" t="s">
        <v>1</v>
      </c>
      <c r="C1" s="30"/>
      <c r="D1" s="33" t="s">
        <v>2</v>
      </c>
      <c r="E1" s="33" t="s">
        <v>3</v>
      </c>
      <c r="F1" s="33" t="s">
        <v>108</v>
      </c>
      <c r="G1" s="33" t="s">
        <v>4</v>
      </c>
      <c r="H1" s="33" t="s">
        <v>109</v>
      </c>
      <c r="I1" s="33" t="s">
        <v>5</v>
      </c>
    </row>
    <row r="2" spans="1:9" s="1" customFormat="1" ht="15" customHeight="1">
      <c r="A2" s="32"/>
      <c r="B2" s="2" t="s">
        <v>6</v>
      </c>
      <c r="C2" s="2" t="s">
        <v>7</v>
      </c>
      <c r="D2" s="34"/>
      <c r="E2" s="34"/>
      <c r="F2" s="34"/>
      <c r="G2" s="34"/>
      <c r="H2" s="34"/>
      <c r="I2" s="34"/>
    </row>
    <row r="3" spans="1:9" s="7" customFormat="1" ht="14.25" customHeight="1">
      <c r="A3" s="26" t="s">
        <v>107</v>
      </c>
      <c r="B3" s="27"/>
      <c r="C3" s="28"/>
      <c r="D3" s="24">
        <f>SUM(D4:D54)</f>
        <v>467</v>
      </c>
      <c r="E3" s="24">
        <f>SUM(E4:E54)</f>
        <v>18645</v>
      </c>
      <c r="F3" s="25">
        <f>SUM(F4:F54)/COUNT(F4:F54)</f>
        <v>1.991042760645695</v>
      </c>
      <c r="G3" s="25">
        <f>SUM(G4:G54)/COUNT(G4:G54)</f>
        <v>38.067777860448686</v>
      </c>
      <c r="H3" s="25">
        <f>SUM(H4:H54)/COUNT(H4:H54)</f>
        <v>3.419634744610873</v>
      </c>
      <c r="I3" s="25">
        <f>SUM(I4:I54)/COUNT(I4:I54)</f>
        <v>1.0973949425260723</v>
      </c>
    </row>
    <row r="4" spans="1:9" ht="19.5" customHeight="1">
      <c r="A4" s="11">
        <v>1</v>
      </c>
      <c r="B4" s="12" t="s">
        <v>8</v>
      </c>
      <c r="C4" s="13" t="s">
        <v>110</v>
      </c>
      <c r="D4" s="21"/>
      <c r="E4" s="21">
        <v>1603</v>
      </c>
      <c r="F4" s="14">
        <v>1.16942454927142</v>
      </c>
      <c r="G4" s="14">
        <v>10.1555939738206</v>
      </c>
      <c r="H4" s="14">
        <v>2.553963941714</v>
      </c>
      <c r="I4" s="15">
        <v>1.31599654235613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74</v>
      </c>
      <c r="E5" s="8">
        <v>2398</v>
      </c>
      <c r="F5" s="9">
        <v>1.41318458417849</v>
      </c>
      <c r="G5" s="9">
        <v>61.3705882352941</v>
      </c>
      <c r="H5" s="9">
        <v>4.45618661257606</v>
      </c>
      <c r="I5" s="10">
        <v>1.42091886409736</v>
      </c>
    </row>
    <row r="6" spans="1:9" ht="19.5" customHeight="1">
      <c r="A6" s="3">
        <v>3</v>
      </c>
      <c r="B6" s="4" t="s">
        <v>11</v>
      </c>
      <c r="C6" s="5" t="s">
        <v>111</v>
      </c>
      <c r="D6" s="8">
        <v>1</v>
      </c>
      <c r="E6" s="8">
        <v>1251</v>
      </c>
      <c r="F6" s="9">
        <v>1.9196923076923</v>
      </c>
      <c r="G6" s="9">
        <v>16.9803076923076</v>
      </c>
      <c r="H6" s="9">
        <v>2.4916923076923</v>
      </c>
      <c r="I6" s="10">
        <v>1.24019692307692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</v>
      </c>
      <c r="E7" s="8">
        <v>1354</v>
      </c>
      <c r="F7" s="9">
        <v>1.83907710280373</v>
      </c>
      <c r="G7" s="9">
        <v>29.4967873831775</v>
      </c>
      <c r="H7" s="9">
        <v>4.09842289719626</v>
      </c>
      <c r="I7" s="10">
        <v>1.30050525700934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</v>
      </c>
      <c r="E8" s="8">
        <v>1273</v>
      </c>
      <c r="F8" s="9">
        <v>1.83834004335707</v>
      </c>
      <c r="G8" s="9">
        <v>9.93496438525859</v>
      </c>
      <c r="H8" s="9">
        <v>2.49086404459585</v>
      </c>
      <c r="I8" s="10">
        <v>1.15738928460823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32</v>
      </c>
      <c r="E9" s="8">
        <v>774</v>
      </c>
      <c r="F9" s="9">
        <v>2.16183447548761</v>
      </c>
      <c r="G9" s="9">
        <v>75.9119662625197</v>
      </c>
      <c r="H9" s="9">
        <v>4.02161307327358</v>
      </c>
      <c r="I9" s="10">
        <v>1.70549815498154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7</v>
      </c>
      <c r="E10" s="8">
        <v>448</v>
      </c>
      <c r="F10" s="9">
        <v>1.7858606557377</v>
      </c>
      <c r="G10" s="9">
        <v>18.2899590163934</v>
      </c>
      <c r="H10" s="9">
        <v>3.81045081967213</v>
      </c>
      <c r="I10" s="10">
        <v>1.66287909836065</v>
      </c>
    </row>
    <row r="11" spans="1:9" ht="19.5" customHeight="1">
      <c r="A11" s="3">
        <v>8</v>
      </c>
      <c r="B11" s="4" t="s">
        <v>20</v>
      </c>
      <c r="C11" s="5" t="s">
        <v>21</v>
      </c>
      <c r="D11" s="8"/>
      <c r="E11" s="8">
        <v>29</v>
      </c>
      <c r="F11" s="9">
        <v>3.93333333333333</v>
      </c>
      <c r="G11" s="9">
        <v>41.8296296296296</v>
      </c>
      <c r="H11" s="9">
        <v>0.54074074074074</v>
      </c>
      <c r="I11" s="10">
        <v>0.849259259259259</v>
      </c>
    </row>
    <row r="12" spans="1:9" ht="19.5" customHeight="1">
      <c r="A12" s="3">
        <v>9</v>
      </c>
      <c r="B12" s="4" t="s">
        <v>22</v>
      </c>
      <c r="C12" s="5" t="s">
        <v>23</v>
      </c>
      <c r="D12" s="8">
        <v>2</v>
      </c>
      <c r="E12" s="8">
        <v>306</v>
      </c>
      <c r="F12" s="9">
        <v>1.03073286052009</v>
      </c>
      <c r="G12" s="9">
        <v>23.1879432624113</v>
      </c>
      <c r="H12" s="9">
        <v>1.91489361702127</v>
      </c>
      <c r="I12" s="10">
        <v>0.8077304964539</v>
      </c>
    </row>
    <row r="13" spans="1:9" ht="19.5" customHeight="1">
      <c r="A13" s="3">
        <v>10</v>
      </c>
      <c r="B13" s="4" t="s">
        <v>24</v>
      </c>
      <c r="C13" s="5" t="s">
        <v>25</v>
      </c>
      <c r="D13" s="8">
        <v>1</v>
      </c>
      <c r="E13" s="8">
        <v>70</v>
      </c>
      <c r="F13" s="9">
        <v>1.89349112426035</v>
      </c>
      <c r="G13" s="9">
        <v>40.6242603550295</v>
      </c>
      <c r="H13" s="9">
        <v>5.15976331360946</v>
      </c>
      <c r="I13" s="10">
        <v>1.80949704142011</v>
      </c>
    </row>
    <row r="14" spans="1:9" ht="19.5" customHeight="1">
      <c r="A14" s="3">
        <v>11</v>
      </c>
      <c r="B14" s="4" t="s">
        <v>26</v>
      </c>
      <c r="C14" s="5" t="s">
        <v>27</v>
      </c>
      <c r="D14" s="8"/>
      <c r="E14" s="22">
        <v>730</v>
      </c>
      <c r="F14" s="9">
        <v>1.20870535714285</v>
      </c>
      <c r="G14" s="9">
        <v>30.6595982142857</v>
      </c>
      <c r="H14" s="9">
        <v>3.71986607142857</v>
      </c>
      <c r="I14" s="10">
        <v>0.973314732142857</v>
      </c>
    </row>
    <row r="15" spans="1:9" ht="19.5" customHeight="1">
      <c r="A15" s="3">
        <v>12</v>
      </c>
      <c r="B15" s="4" t="s">
        <v>28</v>
      </c>
      <c r="C15" s="5" t="s">
        <v>29</v>
      </c>
      <c r="D15" s="8">
        <v>6</v>
      </c>
      <c r="E15" s="8">
        <v>93</v>
      </c>
      <c r="F15" s="9">
        <v>0.663978494623655</v>
      </c>
      <c r="G15" s="9">
        <v>56.2311827956989</v>
      </c>
      <c r="H15" s="9">
        <v>6.29301075268817</v>
      </c>
      <c r="I15" s="10">
        <v>1.60924731182795</v>
      </c>
    </row>
    <row r="16" spans="1:9" ht="19.5" customHeight="1">
      <c r="A16" s="3">
        <v>13</v>
      </c>
      <c r="B16" s="4" t="s">
        <v>30</v>
      </c>
      <c r="C16" s="5" t="s">
        <v>31</v>
      </c>
      <c r="D16" s="8"/>
      <c r="E16" s="8">
        <v>378</v>
      </c>
      <c r="F16" s="9">
        <v>1.71111111111111</v>
      </c>
      <c r="G16" s="9">
        <v>71.3131481481481</v>
      </c>
      <c r="H16" s="9">
        <v>6.86296296296296</v>
      </c>
      <c r="I16" s="10">
        <v>1.23251851851851</v>
      </c>
    </row>
    <row r="17" spans="1:9" ht="19.5" customHeight="1">
      <c r="A17" s="3">
        <v>14</v>
      </c>
      <c r="B17" s="4" t="s">
        <v>32</v>
      </c>
      <c r="C17" s="5" t="s">
        <v>33</v>
      </c>
      <c r="D17" s="8">
        <v>33</v>
      </c>
      <c r="E17" s="8">
        <v>181</v>
      </c>
      <c r="F17" s="9">
        <v>2.16666666666666</v>
      </c>
      <c r="G17" s="9">
        <v>10.1537037037037</v>
      </c>
      <c r="H17" s="9">
        <v>2.03888888888888</v>
      </c>
      <c r="I17" s="10">
        <v>1.04259259259259</v>
      </c>
    </row>
    <row r="18" spans="1:9" ht="19.5" customHeight="1">
      <c r="A18" s="3">
        <v>15</v>
      </c>
      <c r="B18" s="4" t="s">
        <v>34</v>
      </c>
      <c r="C18" s="5" t="s">
        <v>35</v>
      </c>
      <c r="D18" s="8">
        <v>6</v>
      </c>
      <c r="E18" s="8">
        <v>75</v>
      </c>
      <c r="F18" s="9">
        <v>1.88839285714285</v>
      </c>
      <c r="G18" s="9">
        <v>9.13392857142857</v>
      </c>
      <c r="H18" s="9">
        <v>2.37053571428571</v>
      </c>
      <c r="I18" s="10">
        <v>0.808482142857142</v>
      </c>
    </row>
    <row r="19" spans="1:9" ht="19.5" customHeight="1">
      <c r="A19" s="3">
        <v>16</v>
      </c>
      <c r="B19" s="4" t="s">
        <v>36</v>
      </c>
      <c r="C19" s="5" t="s">
        <v>37</v>
      </c>
      <c r="D19" s="8">
        <v>4</v>
      </c>
      <c r="E19" s="8">
        <v>128</v>
      </c>
      <c r="F19" s="9">
        <v>2.42961165048543</v>
      </c>
      <c r="G19" s="9">
        <v>5.97815533980582</v>
      </c>
      <c r="H19" s="9">
        <v>3.74514563106796</v>
      </c>
      <c r="I19" s="10">
        <v>0.965388349514563</v>
      </c>
    </row>
    <row r="20" spans="1:9" ht="19.5" customHeight="1">
      <c r="A20" s="3">
        <v>17</v>
      </c>
      <c r="B20" s="4" t="s">
        <v>38</v>
      </c>
      <c r="C20" s="5" t="s">
        <v>39</v>
      </c>
      <c r="D20" s="8">
        <v>2</v>
      </c>
      <c r="E20" s="8">
        <v>61</v>
      </c>
      <c r="F20" s="9">
        <v>1.2754491017964</v>
      </c>
      <c r="G20" s="9">
        <v>7.80239520958083</v>
      </c>
      <c r="H20" s="9">
        <v>2.61676646706586</v>
      </c>
      <c r="I20" s="10">
        <v>0.824011976047904</v>
      </c>
    </row>
    <row r="21" spans="1:9" ht="19.5" customHeight="1">
      <c r="A21" s="3">
        <v>18</v>
      </c>
      <c r="B21" s="4" t="s">
        <v>40</v>
      </c>
      <c r="C21" s="5" t="s">
        <v>41</v>
      </c>
      <c r="D21" s="8">
        <v>10</v>
      </c>
      <c r="E21" s="8">
        <v>108</v>
      </c>
      <c r="F21" s="9">
        <v>2.41750841750841</v>
      </c>
      <c r="G21" s="9">
        <v>84.8592592592592</v>
      </c>
      <c r="H21" s="9">
        <v>12.063973063973</v>
      </c>
      <c r="I21" s="10">
        <v>0.837542087542087</v>
      </c>
    </row>
    <row r="22" spans="1:9" ht="19.5" customHeight="1">
      <c r="A22" s="3">
        <v>19</v>
      </c>
      <c r="B22" s="4" t="s">
        <v>42</v>
      </c>
      <c r="C22" s="5" t="s">
        <v>43</v>
      </c>
      <c r="D22" s="8">
        <v>18</v>
      </c>
      <c r="E22" s="8">
        <v>408</v>
      </c>
      <c r="F22" s="9">
        <v>2.3070707070707</v>
      </c>
      <c r="G22" s="9">
        <v>23.0787878787878</v>
      </c>
      <c r="H22" s="9">
        <v>2.73535353535353</v>
      </c>
      <c r="I22" s="10">
        <v>1.00959595959595</v>
      </c>
    </row>
    <row r="23" spans="1:9" ht="19.5" customHeight="1">
      <c r="A23" s="3">
        <v>20</v>
      </c>
      <c r="B23" s="4" t="s">
        <v>44</v>
      </c>
      <c r="C23" s="5" t="s">
        <v>45</v>
      </c>
      <c r="D23" s="8">
        <v>7</v>
      </c>
      <c r="E23" s="8">
        <v>248</v>
      </c>
      <c r="F23" s="9">
        <v>1.7984693877551</v>
      </c>
      <c r="G23" s="9">
        <v>26.5650510204081</v>
      </c>
      <c r="H23" s="9">
        <v>3.3954081632653</v>
      </c>
      <c r="I23" s="10">
        <v>0.888979591836734</v>
      </c>
    </row>
    <row r="24" spans="1:9" ht="19.5" customHeight="1">
      <c r="A24" s="3">
        <v>21</v>
      </c>
      <c r="B24" s="4" t="s">
        <v>46</v>
      </c>
      <c r="C24" s="5" t="s">
        <v>47</v>
      </c>
      <c r="D24" s="8">
        <v>10</v>
      </c>
      <c r="E24" s="8">
        <v>363</v>
      </c>
      <c r="F24" s="9">
        <v>0.940622054665409</v>
      </c>
      <c r="G24" s="9">
        <v>24.9820923656927</v>
      </c>
      <c r="H24" s="9">
        <v>4.25636192271442</v>
      </c>
      <c r="I24" s="10">
        <v>0.93564561734213</v>
      </c>
    </row>
    <row r="25" spans="1:9" ht="19.5" customHeight="1">
      <c r="A25" s="3">
        <v>22</v>
      </c>
      <c r="B25" s="4" t="s">
        <v>48</v>
      </c>
      <c r="C25" s="5" t="s">
        <v>49</v>
      </c>
      <c r="D25" s="8">
        <v>14</v>
      </c>
      <c r="E25" s="8">
        <v>351</v>
      </c>
      <c r="F25" s="9">
        <v>1.72407574391343</v>
      </c>
      <c r="G25" s="9">
        <v>39.7069431920649</v>
      </c>
      <c r="H25" s="9">
        <v>6.84851217312894</v>
      </c>
      <c r="I25" s="10">
        <v>1.07969341749323</v>
      </c>
    </row>
    <row r="26" spans="1:9" ht="19.5" customHeight="1">
      <c r="A26" s="3">
        <v>23</v>
      </c>
      <c r="B26" s="4" t="s">
        <v>50</v>
      </c>
      <c r="C26" s="5" t="s">
        <v>51</v>
      </c>
      <c r="D26" s="8">
        <v>2</v>
      </c>
      <c r="E26" s="8">
        <v>102</v>
      </c>
      <c r="F26" s="9">
        <v>1.69724770642201</v>
      </c>
      <c r="G26" s="9">
        <v>37.565749235474</v>
      </c>
      <c r="H26" s="9">
        <v>3.41590214067278</v>
      </c>
      <c r="I26" s="10">
        <v>1.01492354740061</v>
      </c>
    </row>
    <row r="27" spans="1:9" ht="19.5" customHeight="1">
      <c r="A27" s="3">
        <v>24</v>
      </c>
      <c r="B27" s="4" t="s">
        <v>52</v>
      </c>
      <c r="C27" s="5" t="s">
        <v>53</v>
      </c>
      <c r="D27" s="8">
        <v>15</v>
      </c>
      <c r="E27" s="8">
        <v>196</v>
      </c>
      <c r="F27" s="9">
        <v>1.65</v>
      </c>
      <c r="G27" s="9">
        <v>17.4541666666666</v>
      </c>
      <c r="H27" s="9">
        <v>2.65416666666666</v>
      </c>
      <c r="I27" s="10">
        <v>0.820458333333333</v>
      </c>
    </row>
    <row r="28" spans="1:9" ht="19.5" customHeight="1">
      <c r="A28" s="3">
        <v>25</v>
      </c>
      <c r="B28" s="4" t="s">
        <v>54</v>
      </c>
      <c r="C28" s="5" t="s">
        <v>55</v>
      </c>
      <c r="D28" s="8">
        <v>11</v>
      </c>
      <c r="E28" s="8">
        <v>255</v>
      </c>
      <c r="F28" s="9">
        <v>1.03689320388349</v>
      </c>
      <c r="G28" s="9">
        <v>20.7689320388349</v>
      </c>
      <c r="H28" s="9">
        <v>3.16504854368932</v>
      </c>
      <c r="I28" s="10">
        <v>0.82652427184466</v>
      </c>
    </row>
    <row r="29" spans="1:9" ht="19.5" customHeight="1">
      <c r="A29" s="3">
        <v>26</v>
      </c>
      <c r="B29" s="4" t="s">
        <v>56</v>
      </c>
      <c r="C29" s="5" t="s">
        <v>57</v>
      </c>
      <c r="D29" s="8">
        <v>5</v>
      </c>
      <c r="E29" s="8">
        <v>158</v>
      </c>
      <c r="F29" s="9">
        <v>1.56018518518518</v>
      </c>
      <c r="G29" s="9">
        <v>19.824074074074</v>
      </c>
      <c r="H29" s="9">
        <v>3.27314814814814</v>
      </c>
      <c r="I29" s="10">
        <v>0.965324074074074</v>
      </c>
    </row>
    <row r="30" spans="1:9" ht="19.5" customHeight="1">
      <c r="A30" s="3">
        <v>27</v>
      </c>
      <c r="B30" s="4" t="s">
        <v>58</v>
      </c>
      <c r="C30" s="5" t="s">
        <v>59</v>
      </c>
      <c r="D30" s="8">
        <v>11</v>
      </c>
      <c r="E30" s="8">
        <v>284</v>
      </c>
      <c r="F30" s="9">
        <v>1.88736263736263</v>
      </c>
      <c r="G30" s="9">
        <v>46.5947802197802</v>
      </c>
      <c r="H30" s="9">
        <v>2.57692307692307</v>
      </c>
      <c r="I30" s="10">
        <v>0.954313186813186</v>
      </c>
    </row>
    <row r="31" spans="1:9" ht="19.5" customHeight="1">
      <c r="A31" s="3">
        <v>28</v>
      </c>
      <c r="B31" s="4" t="s">
        <v>60</v>
      </c>
      <c r="C31" s="5" t="s">
        <v>61</v>
      </c>
      <c r="D31" s="8">
        <v>15</v>
      </c>
      <c r="E31" s="8">
        <v>562</v>
      </c>
      <c r="F31" s="9">
        <v>1.73229813664596</v>
      </c>
      <c r="G31" s="9">
        <v>35.9024844720496</v>
      </c>
      <c r="H31" s="9">
        <v>3.78136645962732</v>
      </c>
      <c r="I31" s="10">
        <v>0.983378881987577</v>
      </c>
    </row>
    <row r="32" spans="1:9" ht="19.5" customHeight="1">
      <c r="A32" s="3">
        <v>29</v>
      </c>
      <c r="B32" s="4" t="s">
        <v>62</v>
      </c>
      <c r="C32" s="5" t="s">
        <v>63</v>
      </c>
      <c r="D32" s="8">
        <v>16</v>
      </c>
      <c r="E32" s="8">
        <v>342</v>
      </c>
      <c r="F32" s="9">
        <v>3.61189516129032</v>
      </c>
      <c r="G32" s="9">
        <v>24.875</v>
      </c>
      <c r="H32" s="9">
        <v>2.81048387096774</v>
      </c>
      <c r="I32" s="10">
        <v>1.09300403225806</v>
      </c>
    </row>
    <row r="33" spans="1:9" ht="19.5" customHeight="1">
      <c r="A33" s="3">
        <v>30</v>
      </c>
      <c r="B33" s="4" t="s">
        <v>64</v>
      </c>
      <c r="C33" s="5" t="s">
        <v>65</v>
      </c>
      <c r="D33" s="8">
        <v>28</v>
      </c>
      <c r="E33" s="8">
        <v>542</v>
      </c>
      <c r="F33" s="9">
        <v>1.91459314055144</v>
      </c>
      <c r="G33" s="9">
        <v>38.28984532616</v>
      </c>
      <c r="H33" s="9">
        <v>3.84599865501008</v>
      </c>
      <c r="I33" s="10">
        <v>1.10056489576328</v>
      </c>
    </row>
    <row r="34" spans="1:9" ht="19.5" customHeight="1">
      <c r="A34" s="3">
        <v>31</v>
      </c>
      <c r="B34" s="4" t="s">
        <v>66</v>
      </c>
      <c r="C34" s="5" t="s">
        <v>67</v>
      </c>
      <c r="D34" s="8">
        <v>34</v>
      </c>
      <c r="E34" s="8">
        <v>358</v>
      </c>
      <c r="F34" s="9">
        <v>2.1673640167364</v>
      </c>
      <c r="G34" s="9">
        <v>38.3546025104602</v>
      </c>
      <c r="H34" s="9">
        <v>3.5857740585774</v>
      </c>
      <c r="I34" s="10">
        <v>1.11241631799163</v>
      </c>
    </row>
    <row r="35" spans="1:9" ht="19.5" customHeight="1">
      <c r="A35" s="3">
        <v>32</v>
      </c>
      <c r="B35" s="4" t="s">
        <v>68</v>
      </c>
      <c r="C35" s="5" t="s">
        <v>69</v>
      </c>
      <c r="D35" s="8">
        <v>1</v>
      </c>
      <c r="E35" s="8"/>
      <c r="F35" s="9">
        <v>1.81818181818181</v>
      </c>
      <c r="G35" s="9">
        <v>27.090909090909</v>
      </c>
      <c r="H35" s="9">
        <v>3.27272727272727</v>
      </c>
      <c r="I35" s="10">
        <v>0.78</v>
      </c>
    </row>
    <row r="36" spans="1:9" ht="19.5" customHeight="1">
      <c r="A36" s="3">
        <v>33</v>
      </c>
      <c r="B36" s="4" t="s">
        <v>70</v>
      </c>
      <c r="C36" s="5" t="s">
        <v>71</v>
      </c>
      <c r="D36" s="8">
        <v>28</v>
      </c>
      <c r="E36" s="8">
        <v>359</v>
      </c>
      <c r="F36" s="9">
        <v>1.12332695984703</v>
      </c>
      <c r="G36" s="9">
        <v>20.9753346080305</v>
      </c>
      <c r="H36" s="9">
        <v>3.01720841300191</v>
      </c>
      <c r="I36" s="10">
        <v>0.795783938814531</v>
      </c>
    </row>
    <row r="37" spans="1:9" ht="19.5" customHeight="1">
      <c r="A37" s="3">
        <v>34</v>
      </c>
      <c r="B37" s="4" t="s">
        <v>72</v>
      </c>
      <c r="C37" s="5" t="s">
        <v>73</v>
      </c>
      <c r="D37" s="8">
        <v>12</v>
      </c>
      <c r="E37" s="8">
        <v>341</v>
      </c>
      <c r="F37" s="9">
        <v>1.90285714285714</v>
      </c>
      <c r="G37" s="9">
        <v>51.6948571428571</v>
      </c>
      <c r="H37" s="9">
        <v>3.18628571428571</v>
      </c>
      <c r="I37" s="10">
        <v>0.898342857142857</v>
      </c>
    </row>
    <row r="38" spans="1:9" ht="19.5" customHeight="1">
      <c r="A38" s="3">
        <v>35</v>
      </c>
      <c r="B38" s="4" t="s">
        <v>74</v>
      </c>
      <c r="C38" s="5" t="s">
        <v>75</v>
      </c>
      <c r="D38" s="8">
        <v>14</v>
      </c>
      <c r="E38" s="8">
        <v>260</v>
      </c>
      <c r="F38" s="9">
        <v>1.66122448979591</v>
      </c>
      <c r="G38" s="9">
        <v>24.556462585034</v>
      </c>
      <c r="H38" s="9">
        <v>2.93877551020408</v>
      </c>
      <c r="I38" s="10">
        <v>1.02560544217687</v>
      </c>
    </row>
    <row r="39" spans="1:9" ht="19.5" customHeight="1">
      <c r="A39" s="3">
        <v>36</v>
      </c>
      <c r="B39" s="4" t="s">
        <v>76</v>
      </c>
      <c r="C39" s="5" t="s">
        <v>77</v>
      </c>
      <c r="D39" s="8"/>
      <c r="E39" s="8">
        <v>364</v>
      </c>
      <c r="F39" s="9">
        <v>1.40290088638195</v>
      </c>
      <c r="G39" s="9">
        <v>12.7671232876712</v>
      </c>
      <c r="H39" s="9">
        <v>3.25624496373892</v>
      </c>
      <c r="I39" s="10">
        <v>1.00430298146655</v>
      </c>
    </row>
    <row r="40" spans="1:9" ht="19.5" customHeight="1">
      <c r="A40" s="3">
        <v>37</v>
      </c>
      <c r="B40" s="4" t="s">
        <v>78</v>
      </c>
      <c r="C40" s="5" t="s">
        <v>112</v>
      </c>
      <c r="D40" s="8">
        <v>27</v>
      </c>
      <c r="E40" s="8">
        <v>721</v>
      </c>
      <c r="F40" s="9">
        <v>2.27602040816326</v>
      </c>
      <c r="G40" s="9">
        <v>27.9545918367346</v>
      </c>
      <c r="H40" s="9">
        <v>5.22602040816326</v>
      </c>
      <c r="I40" s="10">
        <v>1.08769897959183</v>
      </c>
    </row>
    <row r="41" spans="1:9" ht="19.5" customHeight="1">
      <c r="A41" s="3">
        <v>39</v>
      </c>
      <c r="B41" s="4" t="s">
        <v>79</v>
      </c>
      <c r="C41" s="5" t="s">
        <v>80</v>
      </c>
      <c r="D41" s="8">
        <v>1</v>
      </c>
      <c r="E41" s="8">
        <v>18</v>
      </c>
      <c r="F41" s="9">
        <v>3.42592592592592</v>
      </c>
      <c r="G41" s="9">
        <v>14.5</v>
      </c>
      <c r="H41" s="9">
        <v>0.722222222222222</v>
      </c>
      <c r="I41" s="10">
        <v>1.57018518518518</v>
      </c>
    </row>
    <row r="42" spans="1:9" ht="19.5" customHeight="1">
      <c r="A42" s="3">
        <v>46</v>
      </c>
      <c r="B42" s="4" t="s">
        <v>81</v>
      </c>
      <c r="C42" s="5" t="s">
        <v>82</v>
      </c>
      <c r="D42" s="8">
        <v>2</v>
      </c>
      <c r="E42" s="8">
        <v>31</v>
      </c>
      <c r="F42" s="9">
        <v>3.93181818181818</v>
      </c>
      <c r="G42" s="9">
        <v>21.6136363636363</v>
      </c>
      <c r="H42" s="9">
        <v>1.47727272727272</v>
      </c>
      <c r="I42" s="10">
        <v>1.0665909090909</v>
      </c>
    </row>
    <row r="43" spans="1:9" ht="19.5" customHeight="1">
      <c r="A43" s="3">
        <v>49</v>
      </c>
      <c r="B43" s="4" t="s">
        <v>83</v>
      </c>
      <c r="C43" s="5" t="s">
        <v>84</v>
      </c>
      <c r="D43" s="8"/>
      <c r="E43" s="8">
        <v>15</v>
      </c>
      <c r="F43" s="9">
        <v>3.375</v>
      </c>
      <c r="G43" s="9">
        <v>24.9666666666666</v>
      </c>
      <c r="H43" s="9">
        <v>2.16666666666666</v>
      </c>
      <c r="I43" s="10">
        <v>1.55558333333333</v>
      </c>
    </row>
    <row r="44" spans="1:9" ht="19.5" customHeight="1">
      <c r="A44" s="3">
        <v>52</v>
      </c>
      <c r="B44" s="4" t="s">
        <v>85</v>
      </c>
      <c r="C44" s="5" t="s">
        <v>86</v>
      </c>
      <c r="D44" s="8"/>
      <c r="E44" s="8">
        <v>320</v>
      </c>
      <c r="F44" s="9">
        <v>1.10104011887072</v>
      </c>
      <c r="G44" s="9">
        <v>104.870728083209</v>
      </c>
      <c r="H44" s="9">
        <v>0.496285289747399</v>
      </c>
      <c r="I44" s="10">
        <v>0.696879643387815</v>
      </c>
    </row>
    <row r="45" spans="1:9" ht="19.5" customHeight="1">
      <c r="A45" s="3">
        <v>53</v>
      </c>
      <c r="B45" s="4" t="s">
        <v>87</v>
      </c>
      <c r="C45" s="5" t="s">
        <v>88</v>
      </c>
      <c r="D45" s="8"/>
      <c r="E45" s="8">
        <v>54</v>
      </c>
      <c r="F45" s="9">
        <v>0.773333333333333</v>
      </c>
      <c r="G45" s="9">
        <v>40.5466666666666</v>
      </c>
      <c r="H45" s="9">
        <v>0.186666666666666</v>
      </c>
      <c r="I45" s="10">
        <v>0.7568</v>
      </c>
    </row>
    <row r="46" spans="1:9" ht="19.5" customHeight="1">
      <c r="A46" s="3">
        <v>54</v>
      </c>
      <c r="B46" s="4" t="s">
        <v>89</v>
      </c>
      <c r="C46" s="5" t="s">
        <v>90</v>
      </c>
      <c r="D46" s="8">
        <v>1</v>
      </c>
      <c r="E46" s="8">
        <v>41</v>
      </c>
      <c r="F46" s="9">
        <v>0.453125</v>
      </c>
      <c r="G46" s="9">
        <v>41.765625</v>
      </c>
      <c r="H46" s="9">
        <v>0.59375</v>
      </c>
      <c r="I46" s="10">
        <v>0.79625</v>
      </c>
    </row>
    <row r="47" spans="1:9" ht="19.5" customHeight="1">
      <c r="A47" s="3">
        <v>55</v>
      </c>
      <c r="B47" s="4" t="s">
        <v>91</v>
      </c>
      <c r="C47" s="5" t="s">
        <v>92</v>
      </c>
      <c r="D47" s="8">
        <v>3</v>
      </c>
      <c r="E47" s="8">
        <v>117</v>
      </c>
      <c r="F47" s="9">
        <v>0.7</v>
      </c>
      <c r="G47" s="9">
        <v>66.4555555555555</v>
      </c>
      <c r="H47" s="9">
        <v>0.192592592592592</v>
      </c>
      <c r="I47" s="10">
        <v>0.795481481481481</v>
      </c>
    </row>
    <row r="48" spans="1:9" ht="19.5" customHeight="1">
      <c r="A48" s="3">
        <v>56</v>
      </c>
      <c r="B48" s="4" t="s">
        <v>93</v>
      </c>
      <c r="C48" s="5" t="s">
        <v>94</v>
      </c>
      <c r="D48" s="8"/>
      <c r="E48" s="8">
        <v>139</v>
      </c>
      <c r="F48" s="9">
        <v>1.98586572438162</v>
      </c>
      <c r="G48" s="9">
        <v>36.4098939929328</v>
      </c>
      <c r="H48" s="9">
        <v>0.11660777385159</v>
      </c>
      <c r="I48" s="10">
        <v>0.752614840989399</v>
      </c>
    </row>
    <row r="49" spans="1:9" ht="19.5" customHeight="1">
      <c r="A49" s="3">
        <v>57</v>
      </c>
      <c r="B49" s="4" t="s">
        <v>95</v>
      </c>
      <c r="C49" s="5" t="s">
        <v>96</v>
      </c>
      <c r="D49" s="8">
        <v>5</v>
      </c>
      <c r="E49" s="8">
        <v>62</v>
      </c>
      <c r="F49" s="9">
        <v>4.73228346456692</v>
      </c>
      <c r="G49" s="9">
        <v>19</v>
      </c>
      <c r="H49" s="9">
        <v>0.992125984251968</v>
      </c>
      <c r="I49" s="10">
        <v>1.13850393700787</v>
      </c>
    </row>
    <row r="50" spans="1:9" ht="19.5" customHeight="1">
      <c r="A50" s="3">
        <v>59</v>
      </c>
      <c r="B50" s="4" t="s">
        <v>97</v>
      </c>
      <c r="C50" s="5" t="s">
        <v>98</v>
      </c>
      <c r="D50" s="8"/>
      <c r="E50" s="8">
        <v>50</v>
      </c>
      <c r="F50" s="9">
        <v>3.21666666666666</v>
      </c>
      <c r="G50" s="9">
        <v>25.4666666666666</v>
      </c>
      <c r="H50" s="9"/>
      <c r="I50" s="10">
        <v>0.849999999999999</v>
      </c>
    </row>
    <row r="51" spans="1:9" ht="19.5" customHeight="1">
      <c r="A51" s="3">
        <v>61</v>
      </c>
      <c r="B51" s="4" t="s">
        <v>99</v>
      </c>
      <c r="C51" s="5" t="s">
        <v>100</v>
      </c>
      <c r="D51" s="8"/>
      <c r="E51" s="8">
        <v>50</v>
      </c>
      <c r="F51" s="9">
        <v>4.14457831325301</v>
      </c>
      <c r="G51" s="9">
        <v>330.385542168674</v>
      </c>
      <c r="H51" s="9">
        <v>13.5301204819277</v>
      </c>
      <c r="I51" s="10">
        <v>1.50819277108433</v>
      </c>
    </row>
    <row r="52" spans="1:9" ht="19.5" customHeight="1">
      <c r="A52" s="3">
        <v>62</v>
      </c>
      <c r="B52" s="4" t="s">
        <v>101</v>
      </c>
      <c r="C52" s="5" t="s">
        <v>102</v>
      </c>
      <c r="D52" s="8"/>
      <c r="E52" s="8">
        <v>84</v>
      </c>
      <c r="F52" s="9">
        <v>2.24390243902439</v>
      </c>
      <c r="G52" s="9">
        <v>33.0048780487804</v>
      </c>
      <c r="H52" s="9">
        <v>1.34634146341463</v>
      </c>
      <c r="I52" s="10">
        <v>0.716487804878048</v>
      </c>
    </row>
    <row r="53" spans="1:9" ht="19.5" customHeight="1">
      <c r="A53" s="3">
        <v>64</v>
      </c>
      <c r="B53" s="4" t="s">
        <v>103</v>
      </c>
      <c r="C53" s="5" t="s">
        <v>104</v>
      </c>
      <c r="D53" s="8"/>
      <c r="E53" s="8">
        <v>14</v>
      </c>
      <c r="F53" s="9"/>
      <c r="G53" s="9">
        <v>10.4242424242424</v>
      </c>
      <c r="H53" s="9"/>
      <c r="I53" s="10">
        <v>0.681515151515151</v>
      </c>
    </row>
    <row r="54" spans="1:9" ht="19.5" customHeight="1">
      <c r="A54" s="16">
        <v>65</v>
      </c>
      <c r="B54" s="17" t="s">
        <v>105</v>
      </c>
      <c r="C54" s="18" t="s">
        <v>106</v>
      </c>
      <c r="D54" s="23">
        <v>2</v>
      </c>
      <c r="E54" s="23">
        <v>176</v>
      </c>
      <c r="F54" s="19">
        <v>2.50961538461538</v>
      </c>
      <c r="G54" s="19">
        <v>9.13141025641025</v>
      </c>
      <c r="H54" s="19">
        <v>7.25</v>
      </c>
      <c r="I54" s="20">
        <v>3.14253205128205</v>
      </c>
    </row>
    <row r="56" ht="12">
      <c r="C56" s="8"/>
    </row>
  </sheetData>
  <sheetProtection/>
  <mergeCells count="9">
    <mergeCell ref="A3:C3"/>
    <mergeCell ref="B1:C1"/>
    <mergeCell ref="A1:A2"/>
    <mergeCell ref="I1:I2"/>
    <mergeCell ref="G1:G2"/>
    <mergeCell ref="F1:F2"/>
    <mergeCell ref="E1:E2"/>
    <mergeCell ref="D1:D2"/>
    <mergeCell ref="H1:H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rujan 2010.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2010-11-10T09:59:16Z</cp:lastPrinted>
  <dcterms:created xsi:type="dcterms:W3CDTF">2009-04-02T07:13:57Z</dcterms:created>
  <dcterms:modified xsi:type="dcterms:W3CDTF">2011-02-07T10:54:52Z</dcterms:modified>
  <cp:category/>
  <cp:version/>
  <cp:contentType/>
  <cp:contentStatus/>
</cp:coreProperties>
</file>