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PRIJEMA-BROJ'!$D$55</definedName>
    <definedName name="B10" localSheetId="1">'OPRAVDANOST PRIJEMA-UDIO'!#REF!</definedName>
    <definedName name="B10">'OPRAVDANOST PRIJEMA-BROJ'!$M$55</definedName>
    <definedName name="B11" localSheetId="1">'OPRAVDANOST PRIJEMA-UDIO'!#REF!</definedName>
    <definedName name="B11">'OPRAVDANOST PRIJEMA-BROJ'!$N$55</definedName>
    <definedName name="B12" localSheetId="1">'OPRAVDANOST PRIJEMA-UDIO'!#REF!</definedName>
    <definedName name="B12">'OPRAVDANOST PRIJEMA-BROJ'!$O$55</definedName>
    <definedName name="B13" localSheetId="1">'OPRAVDANOST PRIJEMA-UDIO'!#REF!</definedName>
    <definedName name="B13">'OPRAVDANOST PRIJEMA-BROJ'!$P$55</definedName>
    <definedName name="B14" localSheetId="1">'OPRAVDANOST PRIJEMA-UDIO'!#REF!</definedName>
    <definedName name="B14">'OPRAVDANOST PRIJEMA-BROJ'!$Q$55</definedName>
    <definedName name="B15" localSheetId="1">'OPRAVDANOST PRIJEMA-UDIO'!#REF!</definedName>
    <definedName name="B15">'OPRAVDANOST PRIJEMA-BROJ'!$R$55</definedName>
    <definedName name="B16" localSheetId="1">'OPRAVDANOST PRIJEMA-UDIO'!#REF!</definedName>
    <definedName name="B16">'OPRAVDANOST PRIJEMA-BROJ'!$S$55</definedName>
    <definedName name="B17" localSheetId="1">'OPRAVDANOST PRIJEMA-UDIO'!#REF!</definedName>
    <definedName name="B17">'OPRAVDANOST PRIJEMA-BROJ'!$T$55</definedName>
    <definedName name="B18" localSheetId="1">'OPRAVDANOST PRIJEMA-UDIO'!#REF!</definedName>
    <definedName name="B18">'OPRAVDANOST PRIJEMA-BROJ'!$U$55</definedName>
    <definedName name="B19" localSheetId="1">'OPRAVDANOST PRIJEMA-UDIO'!#REF!</definedName>
    <definedName name="B19">'OPRAVDANOST PRIJEMA-BROJ'!$V$55</definedName>
    <definedName name="B2" localSheetId="1">'OPRAVDANOST PRIJEMA-UDIO'!#REF!</definedName>
    <definedName name="B2">'OPRAVDANOST PRIJEMA-BROJ'!$E$55</definedName>
    <definedName name="B20" localSheetId="1">'OPRAVDANOST PRIJEMA-UDIO'!#REF!</definedName>
    <definedName name="B20">'OPRAVDANOST PRIJEMA-BROJ'!$W$55</definedName>
    <definedName name="B21" localSheetId="1">'OPRAVDANOST PRIJEMA-UDIO'!#REF!</definedName>
    <definedName name="B21">'OPRAVDANOST PRIJEMA-BROJ'!$X$55</definedName>
    <definedName name="B3" localSheetId="1">'OPRAVDANOST PRIJEMA-UDIO'!#REF!</definedName>
    <definedName name="B3">'OPRAVDANOST PRIJEMA-BROJ'!$F$55</definedName>
    <definedName name="B4" localSheetId="1">'OPRAVDANOST PRIJEMA-UDIO'!#REF!</definedName>
    <definedName name="B4">'OPRAVDANOST PRIJEMA-BROJ'!$G$55</definedName>
    <definedName name="B5" localSheetId="1">'OPRAVDANOST PRIJEMA-UDIO'!#REF!</definedName>
    <definedName name="B5">'OPRAVDANOST PRIJEMA-BROJ'!$H$55</definedName>
    <definedName name="B6" localSheetId="1">'OPRAVDANOST PRIJEMA-UDIO'!#REF!</definedName>
    <definedName name="B6">'OPRAVDANOST PRIJEMA-BROJ'!$I$55</definedName>
    <definedName name="B7" localSheetId="1">'OPRAVDANOST PRIJEMA-UDIO'!#REF!</definedName>
    <definedName name="B7">'OPRAVDANOST PRIJEMA-BROJ'!$J$55</definedName>
    <definedName name="B8" localSheetId="1">'OPRAVDANOST PRIJEMA-UDIO'!#REF!</definedName>
    <definedName name="B8">'OPRAVDANOST PRIJEMA-BROJ'!$K$55</definedName>
    <definedName name="B9" localSheetId="1">'OPRAVDANOST PRIJEMA-UDIO'!#REF!</definedName>
    <definedName name="B9">'OPRAVDANOST PRIJEMA-BROJ'!$L$55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<sst xmlns="http://schemas.openxmlformats.org/spreadsheetml/2006/main" count="257" uniqueCount="130">
  <si>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</si>
  <si>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</si>
  <si>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</si>
  <si>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</si>
  <si>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</si>
  <si>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</si>
  <si>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</si>
  <si>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</si>
  <si>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</si>
  <si>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</si>
  <si>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</si>
  <si>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</si>
  <si>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</si>
  <si>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</si>
  <si>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</si>
  <si>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</si>
  <si>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</si>
  <si>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</si>
  <si>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</si>
  <si>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</si>
  <si>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</si>
  <si>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</si>
  <si>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</si>
  <si>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</si>
  <si>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</si>
  <si>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</si>
  <si>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</si>
  <si>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</si>
  <si>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</si>
  <si>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</si>
  <si>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</si>
  <si>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</si>
  <si>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</si>
  <si>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</si>
  <si>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</si>
  <si>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</si>
  <si>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</si>
  <si>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</si>
  <si>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005100518</t>
  </si>
  <si>
    <t>KL.ZA DIJABETES</t>
  </si>
  <si>
    <t>002600269</t>
  </si>
  <si>
    <t>KL.ZA DJEČJE BOLESTI</t>
  </si>
  <si>
    <t>050605062</t>
  </si>
  <si>
    <t>KL.ZA ORTOPEDIJU LOVRAN</t>
  </si>
  <si>
    <t>005300533</t>
  </si>
  <si>
    <t>KL.ZA PLUĆNE BOLESTI</t>
  </si>
  <si>
    <t>007000707</t>
  </si>
  <si>
    <t>KL.ZA TRAUMATOLOGIJU</t>
  </si>
  <si>
    <t>004300432</t>
  </si>
  <si>
    <t>KL.ZA TUMORE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</si>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</sst>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dts_aep_11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1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57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3" t="s">
        <v>0</v>
      </c>
      <c r="B1" s="33" t="s">
        <v>1</v>
      </c>
      <c r="C1" s="35"/>
      <c r="D1" s="36" t="s">
        <v>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3" customFormat="1" ht="98.25" customHeight="1">
      <c r="A2" s="33"/>
      <c r="B2" s="33"/>
      <c r="C2" s="35"/>
      <c r="D2" s="38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4"/>
      <c r="B3" s="4" t="s">
        <v>24</v>
      </c>
      <c r="C3" s="4" t="s">
        <v>25</v>
      </c>
      <c r="D3" s="38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126</v>
      </c>
      <c r="D4" s="10">
        <f aca="true" t="shared" si="0" ref="D4:D54">SUM(E4:X4)</f>
        <v>41047</v>
      </c>
      <c r="E4" s="10">
        <v>14</v>
      </c>
      <c r="F4" s="10">
        <v>69</v>
      </c>
      <c r="G4" s="10">
        <v>2</v>
      </c>
      <c r="H4" s="10">
        <v>104</v>
      </c>
      <c r="I4" s="10">
        <v>57</v>
      </c>
      <c r="J4" s="10">
        <v>9</v>
      </c>
      <c r="K4" s="10">
        <v>178</v>
      </c>
      <c r="L4" s="10">
        <v>6</v>
      </c>
      <c r="M4" s="10">
        <v>97</v>
      </c>
      <c r="N4" s="10">
        <v>111</v>
      </c>
      <c r="O4" s="10">
        <v>4</v>
      </c>
      <c r="P4" s="10">
        <v>48</v>
      </c>
      <c r="Q4" s="10">
        <v>2159</v>
      </c>
      <c r="R4" s="10">
        <v>10497</v>
      </c>
      <c r="S4" s="10">
        <v>26735</v>
      </c>
      <c r="T4" s="10">
        <v>13</v>
      </c>
      <c r="U4" s="10">
        <v>10</v>
      </c>
      <c r="V4" s="10">
        <v>2</v>
      </c>
      <c r="W4" s="10">
        <v>11</v>
      </c>
      <c r="X4" s="10">
        <v>921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61931</v>
      </c>
      <c r="E5" s="10">
        <v>18</v>
      </c>
      <c r="F5" s="10">
        <v>11</v>
      </c>
      <c r="G5" s="10"/>
      <c r="H5" s="10">
        <v>4</v>
      </c>
      <c r="I5" s="10">
        <v>7</v>
      </c>
      <c r="J5" s="10"/>
      <c r="K5" s="10">
        <v>2</v>
      </c>
      <c r="L5" s="10"/>
      <c r="M5" s="10"/>
      <c r="N5" s="10">
        <v>2</v>
      </c>
      <c r="O5" s="10"/>
      <c r="P5" s="10">
        <v>6</v>
      </c>
      <c r="Q5" s="10">
        <v>6</v>
      </c>
      <c r="R5" s="10">
        <v>11</v>
      </c>
      <c r="S5" s="10">
        <v>61800</v>
      </c>
      <c r="T5" s="10">
        <v>10</v>
      </c>
      <c r="U5" s="10">
        <v>2</v>
      </c>
      <c r="V5" s="10">
        <v>3</v>
      </c>
      <c r="W5" s="10"/>
      <c r="X5" s="10">
        <v>49</v>
      </c>
    </row>
    <row r="6" spans="1:24" ht="19.5" customHeight="1">
      <c r="A6" s="7">
        <v>3</v>
      </c>
      <c r="B6" s="8" t="s">
        <v>29</v>
      </c>
      <c r="C6" s="9" t="s">
        <v>127</v>
      </c>
      <c r="D6" s="10">
        <f t="shared" si="0"/>
        <v>38694</v>
      </c>
      <c r="E6" s="10"/>
      <c r="F6" s="10"/>
      <c r="G6" s="10"/>
      <c r="H6" s="10"/>
      <c r="I6" s="10">
        <v>456</v>
      </c>
      <c r="J6" s="10"/>
      <c r="K6" s="10">
        <v>11</v>
      </c>
      <c r="L6" s="10"/>
      <c r="M6" s="10"/>
      <c r="N6" s="10">
        <v>4</v>
      </c>
      <c r="O6" s="10">
        <v>3</v>
      </c>
      <c r="P6" s="10">
        <v>810</v>
      </c>
      <c r="Q6" s="10">
        <v>1295</v>
      </c>
      <c r="R6" s="10">
        <v>1901</v>
      </c>
      <c r="S6" s="10">
        <v>15279</v>
      </c>
      <c r="T6" s="10">
        <v>282</v>
      </c>
      <c r="U6" s="10">
        <v>1</v>
      </c>
      <c r="V6" s="10">
        <v>3</v>
      </c>
      <c r="W6" s="10">
        <v>4</v>
      </c>
      <c r="X6" s="10">
        <v>18645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37731</v>
      </c>
      <c r="E7" s="10">
        <v>17</v>
      </c>
      <c r="F7" s="10">
        <v>8</v>
      </c>
      <c r="G7" s="10">
        <v>5</v>
      </c>
      <c r="H7" s="10"/>
      <c r="I7" s="10">
        <v>333</v>
      </c>
      <c r="J7" s="10">
        <v>147</v>
      </c>
      <c r="K7" s="10">
        <v>163</v>
      </c>
      <c r="L7" s="10">
        <v>10</v>
      </c>
      <c r="M7" s="10">
        <v>2</v>
      </c>
      <c r="N7" s="10">
        <v>37</v>
      </c>
      <c r="O7" s="10">
        <v>3</v>
      </c>
      <c r="P7" s="10">
        <v>1274</v>
      </c>
      <c r="Q7" s="10">
        <v>1074</v>
      </c>
      <c r="R7" s="10">
        <v>4957</v>
      </c>
      <c r="S7" s="10">
        <v>29155</v>
      </c>
      <c r="T7" s="10">
        <v>144</v>
      </c>
      <c r="U7" s="10">
        <v>223</v>
      </c>
      <c r="V7" s="10">
        <v>82</v>
      </c>
      <c r="W7" s="10">
        <v>1</v>
      </c>
      <c r="X7" s="10">
        <v>96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51963</v>
      </c>
      <c r="E8" s="10">
        <v>16</v>
      </c>
      <c r="F8" s="10">
        <v>21</v>
      </c>
      <c r="G8" s="10">
        <v>23</v>
      </c>
      <c r="H8" s="10">
        <v>1</v>
      </c>
      <c r="I8" s="10">
        <v>2</v>
      </c>
      <c r="J8" s="10">
        <v>47</v>
      </c>
      <c r="K8" s="10">
        <v>140</v>
      </c>
      <c r="L8" s="10">
        <v>30</v>
      </c>
      <c r="M8" s="10">
        <v>315</v>
      </c>
      <c r="N8" s="10">
        <v>72</v>
      </c>
      <c r="O8" s="10"/>
      <c r="P8" s="10">
        <v>260</v>
      </c>
      <c r="Q8" s="10">
        <v>449</v>
      </c>
      <c r="R8" s="10">
        <v>3019</v>
      </c>
      <c r="S8" s="10">
        <v>45805</v>
      </c>
      <c r="T8" s="10">
        <v>37</v>
      </c>
      <c r="U8" s="10">
        <v>4</v>
      </c>
      <c r="V8" s="10">
        <v>76</v>
      </c>
      <c r="W8" s="10">
        <v>11</v>
      </c>
      <c r="X8" s="10">
        <v>1635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22153</v>
      </c>
      <c r="E9" s="10">
        <v>6</v>
      </c>
      <c r="F9" s="10"/>
      <c r="G9" s="10">
        <v>38</v>
      </c>
      <c r="H9" s="10">
        <v>1</v>
      </c>
      <c r="I9" s="10"/>
      <c r="J9" s="10"/>
      <c r="K9" s="10">
        <v>2</v>
      </c>
      <c r="L9" s="10"/>
      <c r="M9" s="10">
        <v>30</v>
      </c>
      <c r="N9" s="10">
        <v>2</v>
      </c>
      <c r="O9" s="10">
        <v>1</v>
      </c>
      <c r="P9" s="10">
        <v>48</v>
      </c>
      <c r="Q9" s="10">
        <v>20</v>
      </c>
      <c r="R9" s="10">
        <v>4909</v>
      </c>
      <c r="S9" s="10">
        <v>17088</v>
      </c>
      <c r="T9" s="10">
        <v>4</v>
      </c>
      <c r="U9" s="10"/>
      <c r="V9" s="10">
        <v>1</v>
      </c>
      <c r="W9" s="10">
        <v>2</v>
      </c>
      <c r="X9" s="10">
        <v>1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14276</v>
      </c>
      <c r="E10" s="10">
        <v>3</v>
      </c>
      <c r="F10" s="10"/>
      <c r="G10" s="10">
        <v>3</v>
      </c>
      <c r="H10" s="10"/>
      <c r="I10" s="10"/>
      <c r="J10" s="10">
        <v>2</v>
      </c>
      <c r="K10" s="10"/>
      <c r="L10" s="10">
        <v>1</v>
      </c>
      <c r="M10" s="10"/>
      <c r="N10" s="10">
        <v>7</v>
      </c>
      <c r="O10" s="10"/>
      <c r="P10" s="10">
        <v>4</v>
      </c>
      <c r="Q10" s="10">
        <v>1</v>
      </c>
      <c r="R10" s="10"/>
      <c r="S10" s="10">
        <v>5777</v>
      </c>
      <c r="T10" s="10">
        <v>9</v>
      </c>
      <c r="U10" s="10"/>
      <c r="V10" s="10">
        <v>4</v>
      </c>
      <c r="W10" s="10"/>
      <c r="X10" s="10">
        <v>8465</v>
      </c>
    </row>
    <row r="11" spans="1:24" ht="19.5" customHeight="1">
      <c r="A11" s="7">
        <v>8</v>
      </c>
      <c r="B11" s="8" t="s">
        <v>38</v>
      </c>
      <c r="C11" s="9" t="s">
        <v>39</v>
      </c>
      <c r="D11" s="10">
        <f t="shared" si="0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40</v>
      </c>
      <c r="C12" s="9" t="s">
        <v>41</v>
      </c>
      <c r="D12" s="10">
        <f t="shared" si="0"/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42</v>
      </c>
      <c r="C13" s="9" t="s">
        <v>43</v>
      </c>
      <c r="D13" s="10">
        <f t="shared" si="0"/>
        <v>3452</v>
      </c>
      <c r="E13" s="10"/>
      <c r="F13" s="10"/>
      <c r="G13" s="10"/>
      <c r="H13" s="10"/>
      <c r="I13" s="10">
        <v>212</v>
      </c>
      <c r="J13" s="10">
        <v>1</v>
      </c>
      <c r="K13" s="10"/>
      <c r="L13" s="10"/>
      <c r="M13" s="10"/>
      <c r="N13" s="10"/>
      <c r="O13" s="10">
        <v>5</v>
      </c>
      <c r="P13" s="10">
        <v>3224</v>
      </c>
      <c r="Q13" s="10"/>
      <c r="R13" s="10">
        <v>5</v>
      </c>
      <c r="S13" s="10">
        <v>5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44</v>
      </c>
      <c r="C14" s="9" t="s">
        <v>45</v>
      </c>
      <c r="D14" s="10">
        <f t="shared" si="0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9.5" customHeight="1">
      <c r="A15" s="7">
        <v>12</v>
      </c>
      <c r="B15" s="8" t="s">
        <v>46</v>
      </c>
      <c r="C15" s="9" t="s">
        <v>47</v>
      </c>
      <c r="D15" s="10">
        <f t="shared" si="0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9.5" customHeight="1">
      <c r="A16" s="7">
        <v>13</v>
      </c>
      <c r="B16" s="8" t="s">
        <v>48</v>
      </c>
      <c r="C16" s="9" t="s">
        <v>49</v>
      </c>
      <c r="D16" s="10">
        <f t="shared" si="0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9.5" customHeight="1">
      <c r="A17" s="7">
        <v>14</v>
      </c>
      <c r="B17" s="8" t="s">
        <v>50</v>
      </c>
      <c r="C17" s="9" t="s">
        <v>51</v>
      </c>
      <c r="D17" s="10">
        <f t="shared" si="0"/>
        <v>5913</v>
      </c>
      <c r="E17" s="10">
        <v>4</v>
      </c>
      <c r="F17" s="10"/>
      <c r="G17" s="10"/>
      <c r="H17" s="10"/>
      <c r="I17" s="10"/>
      <c r="J17" s="10">
        <v>69</v>
      </c>
      <c r="K17" s="10"/>
      <c r="L17" s="10"/>
      <c r="M17" s="10">
        <v>1</v>
      </c>
      <c r="N17" s="10"/>
      <c r="O17" s="10"/>
      <c r="P17" s="10"/>
      <c r="Q17" s="10">
        <v>3234</v>
      </c>
      <c r="R17" s="10">
        <v>12</v>
      </c>
      <c r="S17" s="10">
        <v>2568</v>
      </c>
      <c r="T17" s="10">
        <v>15</v>
      </c>
      <c r="U17" s="10">
        <v>2</v>
      </c>
      <c r="V17" s="10"/>
      <c r="W17" s="10">
        <v>4</v>
      </c>
      <c r="X17" s="10">
        <v>4</v>
      </c>
    </row>
    <row r="18" spans="1:24" ht="19.5" customHeight="1">
      <c r="A18" s="7">
        <v>15</v>
      </c>
      <c r="B18" s="8" t="s">
        <v>52</v>
      </c>
      <c r="C18" s="9" t="s">
        <v>53</v>
      </c>
      <c r="D18" s="10">
        <f t="shared" si="0"/>
        <v>3156</v>
      </c>
      <c r="E18" s="10">
        <v>15</v>
      </c>
      <c r="F18" s="10">
        <v>32</v>
      </c>
      <c r="G18" s="10">
        <v>43</v>
      </c>
      <c r="H18" s="10">
        <v>4</v>
      </c>
      <c r="I18" s="10">
        <v>49</v>
      </c>
      <c r="J18" s="10">
        <v>20</v>
      </c>
      <c r="K18" s="10">
        <v>19</v>
      </c>
      <c r="L18" s="10">
        <v>9</v>
      </c>
      <c r="M18" s="10">
        <v>22</v>
      </c>
      <c r="N18" s="10">
        <v>5</v>
      </c>
      <c r="O18" s="10">
        <v>2</v>
      </c>
      <c r="P18" s="10">
        <v>251</v>
      </c>
      <c r="Q18" s="10">
        <v>337</v>
      </c>
      <c r="R18" s="10">
        <v>70</v>
      </c>
      <c r="S18" s="10">
        <v>2018</v>
      </c>
      <c r="T18" s="10">
        <v>73</v>
      </c>
      <c r="U18" s="10">
        <v>7</v>
      </c>
      <c r="V18" s="10">
        <v>116</v>
      </c>
      <c r="W18" s="10">
        <v>38</v>
      </c>
      <c r="X18" s="10">
        <v>26</v>
      </c>
    </row>
    <row r="19" spans="1:24" ht="19.5" customHeight="1">
      <c r="A19" s="7">
        <v>16</v>
      </c>
      <c r="B19" s="8" t="s">
        <v>54</v>
      </c>
      <c r="C19" s="9" t="s">
        <v>55</v>
      </c>
      <c r="D19" s="10">
        <f t="shared" si="0"/>
        <v>4613</v>
      </c>
      <c r="E19" s="10">
        <v>10</v>
      </c>
      <c r="F19" s="10">
        <v>43</v>
      </c>
      <c r="G19" s="10">
        <v>29</v>
      </c>
      <c r="H19" s="10"/>
      <c r="I19" s="10">
        <v>3</v>
      </c>
      <c r="J19" s="10">
        <v>30</v>
      </c>
      <c r="K19" s="10">
        <v>142</v>
      </c>
      <c r="L19" s="10">
        <v>20</v>
      </c>
      <c r="M19" s="10">
        <v>24</v>
      </c>
      <c r="N19" s="10">
        <v>59</v>
      </c>
      <c r="O19" s="10">
        <v>1</v>
      </c>
      <c r="P19" s="10">
        <v>179</v>
      </c>
      <c r="Q19" s="10">
        <v>84</v>
      </c>
      <c r="R19" s="10">
        <v>625</v>
      </c>
      <c r="S19" s="10">
        <v>3068</v>
      </c>
      <c r="T19" s="10">
        <v>25</v>
      </c>
      <c r="U19" s="10"/>
      <c r="V19" s="10">
        <v>262</v>
      </c>
      <c r="W19" s="10">
        <v>7</v>
      </c>
      <c r="X19" s="10">
        <v>2</v>
      </c>
    </row>
    <row r="20" spans="1:24" ht="19.5" customHeight="1">
      <c r="A20" s="7">
        <v>17</v>
      </c>
      <c r="B20" s="8" t="s">
        <v>56</v>
      </c>
      <c r="C20" s="9" t="s">
        <v>57</v>
      </c>
      <c r="D20" s="10">
        <f t="shared" si="0"/>
        <v>2040</v>
      </c>
      <c r="E20" s="10">
        <v>14</v>
      </c>
      <c r="F20" s="10">
        <v>8</v>
      </c>
      <c r="G20" s="10">
        <v>5</v>
      </c>
      <c r="H20" s="10"/>
      <c r="I20" s="10"/>
      <c r="J20" s="10">
        <v>2</v>
      </c>
      <c r="K20" s="10">
        <v>13</v>
      </c>
      <c r="L20" s="10">
        <v>2</v>
      </c>
      <c r="M20" s="10"/>
      <c r="N20" s="10">
        <v>23</v>
      </c>
      <c r="O20" s="10"/>
      <c r="P20" s="10">
        <v>8</v>
      </c>
      <c r="Q20" s="10">
        <v>21</v>
      </c>
      <c r="R20" s="10">
        <v>40</v>
      </c>
      <c r="S20" s="10">
        <v>1835</v>
      </c>
      <c r="T20" s="10">
        <v>40</v>
      </c>
      <c r="U20" s="10">
        <v>1</v>
      </c>
      <c r="V20" s="10">
        <v>12</v>
      </c>
      <c r="W20" s="10">
        <v>8</v>
      </c>
      <c r="X20" s="10">
        <v>8</v>
      </c>
    </row>
    <row r="21" spans="1:24" ht="19.5" customHeight="1">
      <c r="A21" s="7">
        <v>18</v>
      </c>
      <c r="B21" s="8" t="s">
        <v>58</v>
      </c>
      <c r="C21" s="9" t="s">
        <v>59</v>
      </c>
      <c r="D21" s="10">
        <f t="shared" si="0"/>
        <v>4932</v>
      </c>
      <c r="E21" s="10">
        <v>10</v>
      </c>
      <c r="F21" s="10">
        <v>3</v>
      </c>
      <c r="G21" s="10">
        <v>3</v>
      </c>
      <c r="H21" s="10"/>
      <c r="I21" s="10">
        <v>58</v>
      </c>
      <c r="J21" s="10">
        <v>1</v>
      </c>
      <c r="K21" s="10">
        <v>30</v>
      </c>
      <c r="L21" s="10">
        <v>2</v>
      </c>
      <c r="M21" s="10">
        <v>11</v>
      </c>
      <c r="N21" s="10">
        <v>52</v>
      </c>
      <c r="O21" s="10"/>
      <c r="P21" s="10">
        <v>55</v>
      </c>
      <c r="Q21" s="10">
        <v>257</v>
      </c>
      <c r="R21" s="10">
        <v>79</v>
      </c>
      <c r="S21" s="10">
        <v>4236</v>
      </c>
      <c r="T21" s="10">
        <v>24</v>
      </c>
      <c r="U21" s="10">
        <v>1</v>
      </c>
      <c r="V21" s="10">
        <v>32</v>
      </c>
      <c r="W21" s="10">
        <v>5</v>
      </c>
      <c r="X21" s="10">
        <v>73</v>
      </c>
    </row>
    <row r="22" spans="1:24" ht="19.5" customHeight="1">
      <c r="A22" s="7">
        <v>19</v>
      </c>
      <c r="B22" s="8" t="s">
        <v>60</v>
      </c>
      <c r="C22" s="9" t="s">
        <v>61</v>
      </c>
      <c r="D22" s="10">
        <f t="shared" si="0"/>
        <v>10084</v>
      </c>
      <c r="E22" s="10"/>
      <c r="F22" s="10"/>
      <c r="G22" s="10"/>
      <c r="H22" s="10"/>
      <c r="I22" s="10"/>
      <c r="J22" s="10">
        <v>209</v>
      </c>
      <c r="K22" s="10">
        <v>21</v>
      </c>
      <c r="L22" s="10"/>
      <c r="M22" s="10">
        <v>11</v>
      </c>
      <c r="N22" s="10">
        <v>3</v>
      </c>
      <c r="O22" s="10"/>
      <c r="P22" s="10">
        <v>233</v>
      </c>
      <c r="Q22" s="10">
        <v>318</v>
      </c>
      <c r="R22" s="10">
        <v>1968</v>
      </c>
      <c r="S22" s="10">
        <v>7247</v>
      </c>
      <c r="T22" s="10">
        <v>36</v>
      </c>
      <c r="U22" s="10">
        <v>4</v>
      </c>
      <c r="V22" s="10">
        <v>13</v>
      </c>
      <c r="W22" s="10">
        <v>2</v>
      </c>
      <c r="X22" s="10">
        <v>19</v>
      </c>
    </row>
    <row r="23" spans="1:24" ht="19.5" customHeight="1">
      <c r="A23" s="7">
        <v>20</v>
      </c>
      <c r="B23" s="8" t="s">
        <v>62</v>
      </c>
      <c r="C23" s="9" t="s">
        <v>63</v>
      </c>
      <c r="D23" s="10">
        <f t="shared" si="0"/>
        <v>10714</v>
      </c>
      <c r="E23" s="10">
        <v>7</v>
      </c>
      <c r="F23" s="10">
        <v>5</v>
      </c>
      <c r="G23" s="10">
        <v>4</v>
      </c>
      <c r="H23" s="10">
        <v>9</v>
      </c>
      <c r="I23" s="10">
        <v>175</v>
      </c>
      <c r="J23" s="10">
        <v>65</v>
      </c>
      <c r="K23" s="10">
        <v>130</v>
      </c>
      <c r="L23" s="10">
        <v>2</v>
      </c>
      <c r="M23" s="10">
        <v>81</v>
      </c>
      <c r="N23" s="10">
        <v>2</v>
      </c>
      <c r="O23" s="10"/>
      <c r="P23" s="10">
        <v>66</v>
      </c>
      <c r="Q23" s="10">
        <v>1039</v>
      </c>
      <c r="R23" s="10">
        <v>444</v>
      </c>
      <c r="S23" s="10">
        <v>8255</v>
      </c>
      <c r="T23" s="10">
        <v>373</v>
      </c>
      <c r="U23" s="10"/>
      <c r="V23" s="10">
        <v>42</v>
      </c>
      <c r="W23" s="10">
        <v>13</v>
      </c>
      <c r="X23" s="10">
        <v>2</v>
      </c>
    </row>
    <row r="24" spans="1:24" ht="19.5" customHeight="1">
      <c r="A24" s="7">
        <v>21</v>
      </c>
      <c r="B24" s="8" t="s">
        <v>64</v>
      </c>
      <c r="C24" s="9" t="s">
        <v>65</v>
      </c>
      <c r="D24" s="10">
        <f t="shared" si="0"/>
        <v>11801</v>
      </c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</v>
      </c>
      <c r="Q24" s="10"/>
      <c r="R24" s="10">
        <v>1</v>
      </c>
      <c r="S24" s="10">
        <v>11795</v>
      </c>
      <c r="T24" s="10">
        <v>1</v>
      </c>
      <c r="U24" s="10"/>
      <c r="V24" s="10">
        <v>1</v>
      </c>
      <c r="W24" s="10">
        <v>1</v>
      </c>
      <c r="X24" s="10"/>
    </row>
    <row r="25" spans="1:24" ht="19.5" customHeight="1">
      <c r="A25" s="7">
        <v>22</v>
      </c>
      <c r="B25" s="8" t="s">
        <v>66</v>
      </c>
      <c r="C25" s="9" t="s">
        <v>67</v>
      </c>
      <c r="D25" s="10">
        <f t="shared" si="0"/>
        <v>12125</v>
      </c>
      <c r="E25" s="10">
        <v>21</v>
      </c>
      <c r="F25" s="10">
        <v>24</v>
      </c>
      <c r="G25" s="10">
        <v>16</v>
      </c>
      <c r="H25" s="10">
        <v>5</v>
      </c>
      <c r="I25" s="10">
        <v>188</v>
      </c>
      <c r="J25" s="10">
        <v>16</v>
      </c>
      <c r="K25" s="10">
        <v>185</v>
      </c>
      <c r="L25" s="10">
        <v>2</v>
      </c>
      <c r="M25" s="10">
        <v>20</v>
      </c>
      <c r="N25" s="10">
        <v>21</v>
      </c>
      <c r="O25" s="10">
        <v>2</v>
      </c>
      <c r="P25" s="10">
        <v>663</v>
      </c>
      <c r="Q25" s="10">
        <v>340</v>
      </c>
      <c r="R25" s="10">
        <v>373</v>
      </c>
      <c r="S25" s="10">
        <v>9951</v>
      </c>
      <c r="T25" s="10">
        <v>220</v>
      </c>
      <c r="U25" s="10">
        <v>1</v>
      </c>
      <c r="V25" s="10">
        <v>70</v>
      </c>
      <c r="W25" s="10">
        <v>7</v>
      </c>
      <c r="X25" s="10"/>
    </row>
    <row r="26" spans="1:24" ht="19.5" customHeight="1">
      <c r="A26" s="7">
        <v>23</v>
      </c>
      <c r="B26" s="8" t="s">
        <v>68</v>
      </c>
      <c r="C26" s="9" t="s">
        <v>69</v>
      </c>
      <c r="D26" s="10">
        <f t="shared" si="0"/>
        <v>11196</v>
      </c>
      <c r="E26" s="10">
        <v>51</v>
      </c>
      <c r="F26" s="10">
        <v>16</v>
      </c>
      <c r="G26" s="10">
        <v>37</v>
      </c>
      <c r="H26" s="10">
        <v>4</v>
      </c>
      <c r="I26" s="10">
        <v>111</v>
      </c>
      <c r="J26" s="10">
        <v>122</v>
      </c>
      <c r="K26" s="10">
        <v>89</v>
      </c>
      <c r="L26" s="10">
        <v>26</v>
      </c>
      <c r="M26" s="10">
        <v>44</v>
      </c>
      <c r="N26" s="10">
        <v>67</v>
      </c>
      <c r="O26" s="10">
        <v>4</v>
      </c>
      <c r="P26" s="10">
        <v>314</v>
      </c>
      <c r="Q26" s="10">
        <v>982</v>
      </c>
      <c r="R26" s="10">
        <v>425</v>
      </c>
      <c r="S26" s="10">
        <v>8350</v>
      </c>
      <c r="T26" s="10">
        <v>199</v>
      </c>
      <c r="U26" s="10">
        <v>14</v>
      </c>
      <c r="V26" s="10">
        <v>219</v>
      </c>
      <c r="W26" s="10">
        <v>36</v>
      </c>
      <c r="X26" s="10">
        <v>86</v>
      </c>
    </row>
    <row r="27" spans="1:24" ht="19.5" customHeight="1">
      <c r="A27" s="7">
        <v>24</v>
      </c>
      <c r="B27" s="8" t="s">
        <v>70</v>
      </c>
      <c r="C27" s="9" t="s">
        <v>71</v>
      </c>
      <c r="D27" s="10">
        <f t="shared" si="0"/>
        <v>5736</v>
      </c>
      <c r="E27" s="10">
        <v>7</v>
      </c>
      <c r="F27" s="10">
        <v>22</v>
      </c>
      <c r="G27" s="10">
        <v>13</v>
      </c>
      <c r="H27" s="10"/>
      <c r="I27" s="10">
        <v>1</v>
      </c>
      <c r="J27" s="10">
        <v>5</v>
      </c>
      <c r="K27" s="10">
        <v>41</v>
      </c>
      <c r="L27" s="10">
        <v>1</v>
      </c>
      <c r="M27" s="10">
        <v>38</v>
      </c>
      <c r="N27" s="10">
        <v>56</v>
      </c>
      <c r="O27" s="10"/>
      <c r="P27" s="10">
        <v>1</v>
      </c>
      <c r="Q27" s="10">
        <v>161</v>
      </c>
      <c r="R27" s="10">
        <v>33</v>
      </c>
      <c r="S27" s="10">
        <v>4973</v>
      </c>
      <c r="T27" s="10">
        <v>41</v>
      </c>
      <c r="U27" s="10"/>
      <c r="V27" s="10">
        <v>79</v>
      </c>
      <c r="W27" s="10">
        <v>34</v>
      </c>
      <c r="X27" s="10">
        <v>230</v>
      </c>
    </row>
    <row r="28" spans="1:24" ht="19.5" customHeight="1">
      <c r="A28" s="7">
        <v>25</v>
      </c>
      <c r="B28" s="8" t="s">
        <v>72</v>
      </c>
      <c r="C28" s="9" t="s">
        <v>73</v>
      </c>
      <c r="D28" s="10">
        <f t="shared" si="0"/>
        <v>6625</v>
      </c>
      <c r="E28" s="10">
        <v>117</v>
      </c>
      <c r="F28" s="10">
        <v>1</v>
      </c>
      <c r="G28" s="10">
        <v>1</v>
      </c>
      <c r="H28" s="10">
        <v>11</v>
      </c>
      <c r="I28" s="10">
        <v>274</v>
      </c>
      <c r="J28" s="10"/>
      <c r="K28" s="10">
        <v>8</v>
      </c>
      <c r="L28" s="10">
        <v>1</v>
      </c>
      <c r="M28" s="10">
        <v>1</v>
      </c>
      <c r="N28" s="10">
        <v>3</v>
      </c>
      <c r="O28" s="10"/>
      <c r="P28" s="10">
        <v>254</v>
      </c>
      <c r="Q28" s="10">
        <v>1</v>
      </c>
      <c r="R28" s="10">
        <v>1177</v>
      </c>
      <c r="S28" s="10">
        <v>4714</v>
      </c>
      <c r="T28" s="10">
        <v>54</v>
      </c>
      <c r="U28" s="10"/>
      <c r="V28" s="10">
        <v>1</v>
      </c>
      <c r="W28" s="10">
        <v>1</v>
      </c>
      <c r="X28" s="10">
        <v>6</v>
      </c>
    </row>
    <row r="29" spans="1:24" ht="19.5" customHeight="1">
      <c r="A29" s="7">
        <v>26</v>
      </c>
      <c r="B29" s="8" t="s">
        <v>74</v>
      </c>
      <c r="C29" s="9" t="s">
        <v>75</v>
      </c>
      <c r="D29" s="10">
        <f t="shared" si="0"/>
        <v>4795</v>
      </c>
      <c r="E29" s="10">
        <v>2</v>
      </c>
      <c r="F29" s="10">
        <v>18</v>
      </c>
      <c r="G29" s="10">
        <v>10</v>
      </c>
      <c r="H29" s="10"/>
      <c r="I29" s="10"/>
      <c r="J29" s="10">
        <v>4</v>
      </c>
      <c r="K29" s="10">
        <v>3</v>
      </c>
      <c r="L29" s="10"/>
      <c r="M29" s="10">
        <v>7</v>
      </c>
      <c r="N29" s="10">
        <v>4</v>
      </c>
      <c r="O29" s="10"/>
      <c r="P29" s="10">
        <v>152</v>
      </c>
      <c r="Q29" s="10">
        <v>363</v>
      </c>
      <c r="R29" s="10">
        <v>229</v>
      </c>
      <c r="S29" s="10">
        <v>3831</v>
      </c>
      <c r="T29" s="10">
        <v>53</v>
      </c>
      <c r="U29" s="10"/>
      <c r="V29" s="10">
        <v>94</v>
      </c>
      <c r="W29" s="10">
        <v>2</v>
      </c>
      <c r="X29" s="10">
        <v>23</v>
      </c>
    </row>
    <row r="30" spans="1:24" ht="19.5" customHeight="1">
      <c r="A30" s="7">
        <v>27</v>
      </c>
      <c r="B30" s="8" t="s">
        <v>76</v>
      </c>
      <c r="C30" s="9" t="s">
        <v>77</v>
      </c>
      <c r="D30" s="10">
        <f t="shared" si="0"/>
        <v>8059</v>
      </c>
      <c r="E30" s="10">
        <v>63</v>
      </c>
      <c r="F30" s="10"/>
      <c r="G30" s="10">
        <v>87</v>
      </c>
      <c r="H30" s="10"/>
      <c r="I30" s="10">
        <v>78</v>
      </c>
      <c r="J30" s="10">
        <v>188</v>
      </c>
      <c r="K30" s="10">
        <v>104</v>
      </c>
      <c r="L30" s="10"/>
      <c r="M30" s="10">
        <v>11</v>
      </c>
      <c r="N30" s="10">
        <v>75</v>
      </c>
      <c r="O30" s="10"/>
      <c r="P30" s="10">
        <v>174</v>
      </c>
      <c r="Q30" s="10">
        <v>507</v>
      </c>
      <c r="R30" s="10">
        <v>376</v>
      </c>
      <c r="S30" s="10">
        <v>5127</v>
      </c>
      <c r="T30" s="10">
        <v>251</v>
      </c>
      <c r="U30" s="10">
        <v>2</v>
      </c>
      <c r="V30" s="10">
        <v>257</v>
      </c>
      <c r="W30" s="10">
        <v>29</v>
      </c>
      <c r="X30" s="10">
        <v>730</v>
      </c>
    </row>
    <row r="31" spans="1:24" ht="19.5" customHeight="1">
      <c r="A31" s="7">
        <v>28</v>
      </c>
      <c r="B31" s="8" t="s">
        <v>78</v>
      </c>
      <c r="C31" s="9" t="s">
        <v>79</v>
      </c>
      <c r="D31" s="10">
        <f t="shared" si="0"/>
        <v>16453</v>
      </c>
      <c r="E31" s="10">
        <v>49</v>
      </c>
      <c r="F31" s="10"/>
      <c r="G31" s="10"/>
      <c r="H31" s="10">
        <v>53</v>
      </c>
      <c r="I31" s="10">
        <v>3</v>
      </c>
      <c r="J31" s="10">
        <v>82</v>
      </c>
      <c r="K31" s="10">
        <v>19</v>
      </c>
      <c r="L31" s="10">
        <v>1</v>
      </c>
      <c r="M31" s="10">
        <v>1</v>
      </c>
      <c r="N31" s="10"/>
      <c r="O31" s="10">
        <v>1</v>
      </c>
      <c r="P31" s="10">
        <v>25</v>
      </c>
      <c r="Q31" s="10">
        <v>505</v>
      </c>
      <c r="R31" s="10">
        <v>1420</v>
      </c>
      <c r="S31" s="10">
        <v>14286</v>
      </c>
      <c r="T31" s="10">
        <v>4</v>
      </c>
      <c r="U31" s="10">
        <v>1</v>
      </c>
      <c r="V31" s="10">
        <v>3</v>
      </c>
      <c r="W31" s="10"/>
      <c r="X31" s="10"/>
    </row>
    <row r="32" spans="1:24" ht="19.5" customHeight="1">
      <c r="A32" s="7">
        <v>29</v>
      </c>
      <c r="B32" s="8" t="s">
        <v>80</v>
      </c>
      <c r="C32" s="9" t="s">
        <v>81</v>
      </c>
      <c r="D32" s="10">
        <f t="shared" si="0"/>
        <v>10323</v>
      </c>
      <c r="E32" s="10">
        <v>5</v>
      </c>
      <c r="F32" s="10">
        <v>5</v>
      </c>
      <c r="G32" s="10">
        <v>4</v>
      </c>
      <c r="H32" s="10"/>
      <c r="I32" s="10">
        <v>88</v>
      </c>
      <c r="J32" s="10">
        <v>2</v>
      </c>
      <c r="K32" s="10">
        <v>12</v>
      </c>
      <c r="L32" s="10">
        <v>2</v>
      </c>
      <c r="M32" s="10">
        <v>21</v>
      </c>
      <c r="N32" s="10">
        <v>4</v>
      </c>
      <c r="O32" s="10"/>
      <c r="P32" s="10">
        <v>23</v>
      </c>
      <c r="Q32" s="10">
        <v>113</v>
      </c>
      <c r="R32" s="10">
        <v>26</v>
      </c>
      <c r="S32" s="10">
        <v>9957</v>
      </c>
      <c r="T32" s="10">
        <v>2</v>
      </c>
      <c r="U32" s="10">
        <v>1</v>
      </c>
      <c r="V32" s="10">
        <v>46</v>
      </c>
      <c r="W32" s="10">
        <v>4</v>
      </c>
      <c r="X32" s="10">
        <v>8</v>
      </c>
    </row>
    <row r="33" spans="1:24" ht="19.5" customHeight="1">
      <c r="A33" s="7">
        <v>30</v>
      </c>
      <c r="B33" s="8" t="s">
        <v>82</v>
      </c>
      <c r="C33" s="9" t="s">
        <v>83</v>
      </c>
      <c r="D33" s="10">
        <f t="shared" si="0"/>
        <v>16207</v>
      </c>
      <c r="E33" s="10">
        <v>84</v>
      </c>
      <c r="F33" s="10">
        <v>3</v>
      </c>
      <c r="G33" s="10">
        <v>16</v>
      </c>
      <c r="H33" s="10">
        <v>4</v>
      </c>
      <c r="I33" s="10">
        <v>221</v>
      </c>
      <c r="J33" s="10"/>
      <c r="K33" s="10">
        <v>10</v>
      </c>
      <c r="L33" s="10"/>
      <c r="M33" s="10"/>
      <c r="N33" s="10">
        <v>13</v>
      </c>
      <c r="O33" s="10"/>
      <c r="P33" s="10">
        <v>2319</v>
      </c>
      <c r="Q33" s="10">
        <v>1026</v>
      </c>
      <c r="R33" s="10">
        <v>1639</v>
      </c>
      <c r="S33" s="10">
        <v>10683</v>
      </c>
      <c r="T33" s="10">
        <v>153</v>
      </c>
      <c r="U33" s="10">
        <v>2</v>
      </c>
      <c r="V33" s="10">
        <v>4</v>
      </c>
      <c r="W33" s="10"/>
      <c r="X33" s="10">
        <v>30</v>
      </c>
    </row>
    <row r="34" spans="1:24" ht="19.5" customHeight="1">
      <c r="A34" s="7">
        <v>31</v>
      </c>
      <c r="B34" s="8" t="s">
        <v>84</v>
      </c>
      <c r="C34" s="9" t="s">
        <v>85</v>
      </c>
      <c r="D34" s="10">
        <f t="shared" si="0"/>
        <v>12028</v>
      </c>
      <c r="E34" s="10"/>
      <c r="F34" s="10">
        <v>1</v>
      </c>
      <c r="G34" s="10"/>
      <c r="H34" s="10">
        <v>1</v>
      </c>
      <c r="I34" s="10">
        <v>11</v>
      </c>
      <c r="J34" s="10"/>
      <c r="K34" s="10">
        <v>8</v>
      </c>
      <c r="L34" s="10"/>
      <c r="M34" s="10">
        <v>3</v>
      </c>
      <c r="N34" s="10">
        <v>2</v>
      </c>
      <c r="O34" s="10"/>
      <c r="P34" s="10">
        <v>110</v>
      </c>
      <c r="Q34" s="10">
        <v>22</v>
      </c>
      <c r="R34" s="10">
        <v>974</v>
      </c>
      <c r="S34" s="10">
        <v>10883</v>
      </c>
      <c r="T34" s="10">
        <v>8</v>
      </c>
      <c r="U34" s="10">
        <v>2</v>
      </c>
      <c r="V34" s="10">
        <v>2</v>
      </c>
      <c r="W34" s="10">
        <v>1</v>
      </c>
      <c r="X34" s="10"/>
    </row>
    <row r="35" spans="1:24" ht="19.5" customHeight="1">
      <c r="A35" s="7">
        <v>32</v>
      </c>
      <c r="B35" s="8" t="s">
        <v>86</v>
      </c>
      <c r="C35" s="9" t="s">
        <v>87</v>
      </c>
      <c r="D35" s="10">
        <f t="shared" si="0"/>
        <v>12333</v>
      </c>
      <c r="E35" s="10">
        <v>5</v>
      </c>
      <c r="F35" s="10">
        <v>8</v>
      </c>
      <c r="G35" s="10">
        <v>11</v>
      </c>
      <c r="H35" s="10">
        <v>3</v>
      </c>
      <c r="I35" s="10">
        <v>14</v>
      </c>
      <c r="J35" s="10">
        <v>3</v>
      </c>
      <c r="K35" s="10">
        <v>70</v>
      </c>
      <c r="L35" s="10">
        <v>3</v>
      </c>
      <c r="M35" s="10">
        <v>39</v>
      </c>
      <c r="N35" s="10">
        <v>14</v>
      </c>
      <c r="O35" s="10"/>
      <c r="P35" s="10">
        <v>257</v>
      </c>
      <c r="Q35" s="10">
        <v>54</v>
      </c>
      <c r="R35" s="10">
        <v>2709</v>
      </c>
      <c r="S35" s="10">
        <v>8042</v>
      </c>
      <c r="T35" s="10">
        <v>12</v>
      </c>
      <c r="U35" s="10">
        <v>1</v>
      </c>
      <c r="V35" s="10">
        <v>18</v>
      </c>
      <c r="W35" s="10">
        <v>4</v>
      </c>
      <c r="X35" s="10">
        <v>1066</v>
      </c>
    </row>
    <row r="36" spans="1:24" ht="19.5" customHeight="1">
      <c r="A36" s="7">
        <v>33</v>
      </c>
      <c r="B36" s="8" t="s">
        <v>88</v>
      </c>
      <c r="C36" s="9" t="s">
        <v>89</v>
      </c>
      <c r="D36" s="10">
        <f t="shared" si="0"/>
        <v>12583</v>
      </c>
      <c r="E36" s="10">
        <v>8</v>
      </c>
      <c r="F36" s="10">
        <v>14</v>
      </c>
      <c r="G36" s="10">
        <v>2</v>
      </c>
      <c r="H36" s="10">
        <v>2</v>
      </c>
      <c r="I36" s="10">
        <v>2</v>
      </c>
      <c r="J36" s="10">
        <v>4</v>
      </c>
      <c r="K36" s="10">
        <v>111</v>
      </c>
      <c r="L36" s="10">
        <v>1</v>
      </c>
      <c r="M36" s="10">
        <v>2</v>
      </c>
      <c r="N36" s="10">
        <v>80</v>
      </c>
      <c r="O36" s="10">
        <v>1</v>
      </c>
      <c r="P36" s="10">
        <v>269</v>
      </c>
      <c r="Q36" s="10">
        <v>16</v>
      </c>
      <c r="R36" s="10">
        <v>50</v>
      </c>
      <c r="S36" s="10">
        <v>11793</v>
      </c>
      <c r="T36" s="10">
        <v>91</v>
      </c>
      <c r="U36" s="10"/>
      <c r="V36" s="10">
        <v>55</v>
      </c>
      <c r="W36" s="10">
        <v>46</v>
      </c>
      <c r="X36" s="10">
        <v>36</v>
      </c>
    </row>
    <row r="37" spans="1:24" ht="19.5" customHeight="1">
      <c r="A37" s="7">
        <v>34</v>
      </c>
      <c r="B37" s="8" t="s">
        <v>90</v>
      </c>
      <c r="C37" s="9" t="s">
        <v>91</v>
      </c>
      <c r="D37" s="10">
        <f t="shared" si="0"/>
        <v>9424</v>
      </c>
      <c r="E37" s="10">
        <v>10</v>
      </c>
      <c r="F37" s="10">
        <v>61</v>
      </c>
      <c r="G37" s="10">
        <v>46</v>
      </c>
      <c r="H37" s="10"/>
      <c r="I37" s="10">
        <v>23</v>
      </c>
      <c r="J37" s="10">
        <v>2</v>
      </c>
      <c r="K37" s="10">
        <v>63</v>
      </c>
      <c r="L37" s="10">
        <v>1</v>
      </c>
      <c r="M37" s="10">
        <v>27</v>
      </c>
      <c r="N37" s="10">
        <v>16</v>
      </c>
      <c r="O37" s="10"/>
      <c r="P37" s="10">
        <v>10</v>
      </c>
      <c r="Q37" s="10">
        <v>156</v>
      </c>
      <c r="R37" s="10">
        <v>576</v>
      </c>
      <c r="S37" s="10">
        <v>8156</v>
      </c>
      <c r="T37" s="10">
        <v>32</v>
      </c>
      <c r="U37" s="10">
        <v>1</v>
      </c>
      <c r="V37" s="10">
        <v>145</v>
      </c>
      <c r="W37" s="10">
        <v>9</v>
      </c>
      <c r="X37" s="10">
        <v>90</v>
      </c>
    </row>
    <row r="38" spans="1:24" ht="19.5" customHeight="1">
      <c r="A38" s="7">
        <v>35</v>
      </c>
      <c r="B38" s="8" t="s">
        <v>92</v>
      </c>
      <c r="C38" s="9" t="s">
        <v>93</v>
      </c>
      <c r="D38" s="10">
        <f t="shared" si="0"/>
        <v>9617</v>
      </c>
      <c r="E38" s="10">
        <v>5</v>
      </c>
      <c r="F38" s="10"/>
      <c r="G38" s="10"/>
      <c r="H38" s="10"/>
      <c r="I38" s="10">
        <v>1</v>
      </c>
      <c r="J38" s="10"/>
      <c r="K38" s="10">
        <v>7</v>
      </c>
      <c r="L38" s="10"/>
      <c r="M38" s="10"/>
      <c r="N38" s="10">
        <v>1</v>
      </c>
      <c r="O38" s="10">
        <v>1</v>
      </c>
      <c r="P38" s="10">
        <v>541</v>
      </c>
      <c r="Q38" s="10">
        <v>8</v>
      </c>
      <c r="R38" s="10">
        <v>108</v>
      </c>
      <c r="S38" s="10">
        <v>8931</v>
      </c>
      <c r="T38" s="10">
        <v>9</v>
      </c>
      <c r="U38" s="10"/>
      <c r="V38" s="10">
        <v>2</v>
      </c>
      <c r="W38" s="10">
        <v>1</v>
      </c>
      <c r="X38" s="10">
        <v>2</v>
      </c>
    </row>
    <row r="39" spans="1:24" ht="19.5" customHeight="1">
      <c r="A39" s="7">
        <v>36</v>
      </c>
      <c r="B39" s="8" t="s">
        <v>94</v>
      </c>
      <c r="C39" s="9" t="s">
        <v>95</v>
      </c>
      <c r="D39" s="10">
        <f t="shared" si="0"/>
        <v>15918</v>
      </c>
      <c r="E39" s="10">
        <v>524</v>
      </c>
      <c r="F39" s="10">
        <v>96</v>
      </c>
      <c r="G39" s="10">
        <v>13</v>
      </c>
      <c r="H39" s="10">
        <v>626</v>
      </c>
      <c r="I39" s="10">
        <v>323</v>
      </c>
      <c r="J39" s="10">
        <v>50</v>
      </c>
      <c r="K39" s="10">
        <v>202</v>
      </c>
      <c r="L39" s="10">
        <v>10</v>
      </c>
      <c r="M39" s="10">
        <v>26</v>
      </c>
      <c r="N39" s="10">
        <v>8</v>
      </c>
      <c r="O39" s="10"/>
      <c r="P39" s="10">
        <v>76</v>
      </c>
      <c r="Q39" s="10">
        <v>144</v>
      </c>
      <c r="R39" s="10">
        <v>4003</v>
      </c>
      <c r="S39" s="10">
        <v>7870</v>
      </c>
      <c r="T39" s="10">
        <v>20</v>
      </c>
      <c r="U39" s="10">
        <v>1</v>
      </c>
      <c r="V39" s="10">
        <v>7</v>
      </c>
      <c r="W39" s="10">
        <v>2</v>
      </c>
      <c r="X39" s="10">
        <v>1917</v>
      </c>
    </row>
    <row r="40" spans="1:24" ht="19.5" customHeight="1">
      <c r="A40" s="7">
        <v>37</v>
      </c>
      <c r="B40" s="8" t="s">
        <v>96</v>
      </c>
      <c r="C40" s="9" t="s">
        <v>128</v>
      </c>
      <c r="D40" s="10">
        <f t="shared" si="0"/>
        <v>21016</v>
      </c>
      <c r="E40" s="10">
        <v>111</v>
      </c>
      <c r="F40" s="10">
        <v>31</v>
      </c>
      <c r="G40" s="10">
        <v>33</v>
      </c>
      <c r="H40" s="10">
        <v>38</v>
      </c>
      <c r="I40" s="10">
        <v>374</v>
      </c>
      <c r="J40" s="10">
        <v>69</v>
      </c>
      <c r="K40" s="10">
        <v>131</v>
      </c>
      <c r="L40" s="10">
        <v>31</v>
      </c>
      <c r="M40" s="10">
        <v>99</v>
      </c>
      <c r="N40" s="10">
        <v>93</v>
      </c>
      <c r="O40" s="10">
        <v>28</v>
      </c>
      <c r="P40" s="10">
        <v>417</v>
      </c>
      <c r="Q40" s="10">
        <v>162</v>
      </c>
      <c r="R40" s="10">
        <v>332</v>
      </c>
      <c r="S40" s="10">
        <v>18724</v>
      </c>
      <c r="T40" s="10">
        <v>79</v>
      </c>
      <c r="U40" s="10">
        <v>6</v>
      </c>
      <c r="V40" s="10">
        <v>120</v>
      </c>
      <c r="W40" s="10">
        <v>38</v>
      </c>
      <c r="X40" s="10">
        <v>100</v>
      </c>
    </row>
    <row r="41" spans="1:24" ht="19.5" customHeight="1">
      <c r="A41" s="7">
        <v>39</v>
      </c>
      <c r="B41" s="8" t="s">
        <v>97</v>
      </c>
      <c r="C41" s="9" t="s">
        <v>98</v>
      </c>
      <c r="D41" s="10">
        <f t="shared" si="0"/>
        <v>685</v>
      </c>
      <c r="E41" s="10">
        <v>22</v>
      </c>
      <c r="F41" s="10">
        <v>90</v>
      </c>
      <c r="G41" s="10">
        <v>63</v>
      </c>
      <c r="H41" s="10"/>
      <c r="I41" s="10">
        <v>5</v>
      </c>
      <c r="J41" s="10"/>
      <c r="K41" s="10"/>
      <c r="L41" s="10">
        <v>3</v>
      </c>
      <c r="M41" s="10">
        <v>17</v>
      </c>
      <c r="N41" s="10">
        <v>104</v>
      </c>
      <c r="O41" s="10"/>
      <c r="P41" s="10">
        <v>51</v>
      </c>
      <c r="Q41" s="10">
        <v>29</v>
      </c>
      <c r="R41" s="10">
        <v>1</v>
      </c>
      <c r="S41" s="10">
        <v>166</v>
      </c>
      <c r="T41" s="10">
        <v>26</v>
      </c>
      <c r="U41" s="10">
        <v>3</v>
      </c>
      <c r="V41" s="10">
        <v>88</v>
      </c>
      <c r="W41" s="10"/>
      <c r="X41" s="10">
        <v>17</v>
      </c>
    </row>
    <row r="42" spans="1:24" ht="19.5" customHeight="1">
      <c r="A42" s="7">
        <v>46</v>
      </c>
      <c r="B42" s="8" t="s">
        <v>99</v>
      </c>
      <c r="C42" s="9" t="s">
        <v>100</v>
      </c>
      <c r="D42" s="10">
        <f t="shared" si="0"/>
        <v>539</v>
      </c>
      <c r="E42" s="10"/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>
        <v>7</v>
      </c>
      <c r="Q42" s="10">
        <v>1</v>
      </c>
      <c r="R42" s="10"/>
      <c r="S42" s="10">
        <v>530</v>
      </c>
      <c r="T42" s="10"/>
      <c r="U42" s="10"/>
      <c r="V42" s="10"/>
      <c r="W42" s="10"/>
      <c r="X42" s="10"/>
    </row>
    <row r="43" spans="1:24" ht="19.5" customHeight="1">
      <c r="A43" s="7">
        <v>49</v>
      </c>
      <c r="B43" s="8" t="s">
        <v>101</v>
      </c>
      <c r="C43" s="9" t="s">
        <v>102</v>
      </c>
      <c r="D43" s="10">
        <f t="shared" si="0"/>
        <v>1292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3</v>
      </c>
      <c r="Q43" s="10">
        <v>25</v>
      </c>
      <c r="R43" s="10">
        <v>855</v>
      </c>
      <c r="S43" s="10">
        <v>402</v>
      </c>
      <c r="T43" s="10"/>
      <c r="U43" s="10"/>
      <c r="V43" s="10"/>
      <c r="W43" s="10"/>
      <c r="X43" s="10">
        <v>7</v>
      </c>
    </row>
    <row r="44" spans="1:24" ht="19.5" customHeight="1">
      <c r="A44" s="7">
        <v>52</v>
      </c>
      <c r="B44" s="8" t="s">
        <v>103</v>
      </c>
      <c r="C44" s="9" t="s">
        <v>104</v>
      </c>
      <c r="D44" s="10">
        <f t="shared" si="0"/>
        <v>6511</v>
      </c>
      <c r="E44" s="10"/>
      <c r="F44" s="10"/>
      <c r="G44" s="10"/>
      <c r="H44" s="10"/>
      <c r="I44" s="10"/>
      <c r="J44" s="10"/>
      <c r="K44" s="10"/>
      <c r="L44" s="10"/>
      <c r="M44" s="10"/>
      <c r="N44" s="10">
        <v>1</v>
      </c>
      <c r="O44" s="10"/>
      <c r="P44" s="10"/>
      <c r="Q44" s="10"/>
      <c r="R44" s="10"/>
      <c r="S44" s="10"/>
      <c r="T44" s="10"/>
      <c r="U44" s="10"/>
      <c r="V44" s="10"/>
      <c r="W44" s="10"/>
      <c r="X44" s="10">
        <v>6510</v>
      </c>
    </row>
    <row r="45" spans="1:24" ht="19.5" customHeight="1">
      <c r="A45" s="7">
        <v>53</v>
      </c>
      <c r="B45" s="8" t="s">
        <v>105</v>
      </c>
      <c r="C45" s="9" t="s">
        <v>106</v>
      </c>
      <c r="D45" s="10">
        <f t="shared" si="0"/>
        <v>615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615</v>
      </c>
      <c r="T45" s="10"/>
      <c r="U45" s="10"/>
      <c r="V45" s="10"/>
      <c r="W45" s="10"/>
      <c r="X45" s="10"/>
    </row>
    <row r="46" spans="1:24" ht="19.5" customHeight="1">
      <c r="A46" s="7">
        <v>54</v>
      </c>
      <c r="B46" s="8" t="s">
        <v>107</v>
      </c>
      <c r="C46" s="9" t="s">
        <v>108</v>
      </c>
      <c r="D46" s="10">
        <f t="shared" si="0"/>
        <v>570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570</v>
      </c>
      <c r="T46" s="10"/>
      <c r="U46" s="10"/>
      <c r="V46" s="10"/>
      <c r="W46" s="10"/>
      <c r="X46" s="10"/>
    </row>
    <row r="47" spans="1:24" ht="19.5" customHeight="1">
      <c r="A47" s="7">
        <v>55</v>
      </c>
      <c r="B47" s="8" t="s">
        <v>109</v>
      </c>
      <c r="C47" s="9" t="s">
        <v>110</v>
      </c>
      <c r="D47" s="10">
        <f t="shared" si="0"/>
        <v>2449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2440</v>
      </c>
      <c r="T47" s="10"/>
      <c r="U47" s="10"/>
      <c r="V47" s="10"/>
      <c r="W47" s="10"/>
      <c r="X47" s="10">
        <v>9</v>
      </c>
    </row>
    <row r="48" spans="1:24" ht="19.5" customHeight="1">
      <c r="A48" s="7">
        <v>56</v>
      </c>
      <c r="B48" s="8" t="s">
        <v>111</v>
      </c>
      <c r="C48" s="9" t="s">
        <v>112</v>
      </c>
      <c r="D48" s="10">
        <f t="shared" si="0"/>
        <v>3127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3114</v>
      </c>
      <c r="T48" s="10"/>
      <c r="U48" s="10"/>
      <c r="V48" s="10">
        <v>1</v>
      </c>
      <c r="W48" s="10"/>
      <c r="X48" s="10">
        <v>12</v>
      </c>
    </row>
    <row r="49" spans="1:24" ht="19.5" customHeight="1">
      <c r="A49" s="7">
        <v>57</v>
      </c>
      <c r="B49" s="8" t="s">
        <v>113</v>
      </c>
      <c r="C49" s="9" t="s">
        <v>114</v>
      </c>
      <c r="D49" s="10">
        <f t="shared" si="0"/>
        <v>2013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3</v>
      </c>
      <c r="Q49" s="10">
        <v>3</v>
      </c>
      <c r="R49" s="10"/>
      <c r="S49" s="10">
        <v>1956</v>
      </c>
      <c r="T49" s="10"/>
      <c r="U49" s="10"/>
      <c r="V49" s="10">
        <v>50</v>
      </c>
      <c r="W49" s="10"/>
      <c r="X49" s="10">
        <v>1</v>
      </c>
    </row>
    <row r="50" spans="1:24" ht="19.5" customHeight="1">
      <c r="A50" s="7">
        <v>59</v>
      </c>
      <c r="B50" s="8" t="s">
        <v>115</v>
      </c>
      <c r="C50" s="9" t="s">
        <v>116</v>
      </c>
      <c r="D50" s="10">
        <f t="shared" si="0"/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9.5" customHeight="1">
      <c r="A51" s="7">
        <v>61</v>
      </c>
      <c r="B51" s="8" t="s">
        <v>117</v>
      </c>
      <c r="C51" s="9" t="s">
        <v>118</v>
      </c>
      <c r="D51" s="10">
        <f t="shared" si="0"/>
        <v>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9.5" customHeight="1">
      <c r="A52" s="7">
        <v>62</v>
      </c>
      <c r="B52" s="8" t="s">
        <v>119</v>
      </c>
      <c r="C52" s="9" t="s">
        <v>120</v>
      </c>
      <c r="D52" s="10">
        <f t="shared" si="0"/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9.5" customHeight="1">
      <c r="A53" s="7">
        <v>64</v>
      </c>
      <c r="B53" s="8" t="s">
        <v>121</v>
      </c>
      <c r="C53" s="9" t="s">
        <v>122</v>
      </c>
      <c r="D53" s="10">
        <f t="shared" si="0"/>
        <v>684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1</v>
      </c>
      <c r="T53" s="10"/>
      <c r="U53" s="10"/>
      <c r="V53" s="10"/>
      <c r="W53" s="10"/>
      <c r="X53" s="10">
        <v>683</v>
      </c>
    </row>
    <row r="54" spans="1:24" ht="19.5" customHeight="1">
      <c r="A54" s="7">
        <v>65</v>
      </c>
      <c r="B54" s="8" t="s">
        <v>123</v>
      </c>
      <c r="C54" s="9" t="s">
        <v>124</v>
      </c>
      <c r="D54" s="10">
        <f t="shared" si="0"/>
        <v>4461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v>4291</v>
      </c>
      <c r="S54" s="10">
        <v>169</v>
      </c>
      <c r="T54" s="10"/>
      <c r="U54" s="10"/>
      <c r="V54" s="10"/>
      <c r="W54" s="10"/>
      <c r="X54" s="10">
        <v>1</v>
      </c>
    </row>
    <row r="55" spans="1:24" s="1" customFormat="1" ht="24" customHeight="1">
      <c r="A55" s="12"/>
      <c r="B55" s="13"/>
      <c r="C55" s="14" t="s">
        <v>125</v>
      </c>
      <c r="D55" s="15">
        <f>SUM(D4:D54)</f>
        <v>531884</v>
      </c>
      <c r="E55" s="15">
        <f aca="true" t="shared" si="1" ref="E55:X55">SUM(E4:E54)</f>
        <v>1219</v>
      </c>
      <c r="F55" s="15">
        <f t="shared" si="1"/>
        <v>590</v>
      </c>
      <c r="G55" s="15">
        <f t="shared" si="1"/>
        <v>507</v>
      </c>
      <c r="H55" s="15">
        <f t="shared" si="1"/>
        <v>870</v>
      </c>
      <c r="I55" s="15">
        <f t="shared" si="1"/>
        <v>3069</v>
      </c>
      <c r="J55" s="15">
        <f t="shared" si="1"/>
        <v>1149</v>
      </c>
      <c r="K55" s="15">
        <f t="shared" si="1"/>
        <v>1914</v>
      </c>
      <c r="L55" s="15">
        <f t="shared" si="1"/>
        <v>164</v>
      </c>
      <c r="M55" s="15">
        <f t="shared" si="1"/>
        <v>950</v>
      </c>
      <c r="N55" s="15">
        <f t="shared" si="1"/>
        <v>942</v>
      </c>
      <c r="O55" s="15">
        <f t="shared" si="1"/>
        <v>56</v>
      </c>
      <c r="P55" s="15">
        <f t="shared" si="1"/>
        <v>12136</v>
      </c>
      <c r="Q55" s="15">
        <f t="shared" si="1"/>
        <v>14912</v>
      </c>
      <c r="R55" s="15">
        <f t="shared" si="1"/>
        <v>48135</v>
      </c>
      <c r="S55" s="15">
        <f t="shared" si="1"/>
        <v>398900</v>
      </c>
      <c r="T55" s="15">
        <f t="shared" si="1"/>
        <v>2340</v>
      </c>
      <c r="U55" s="15">
        <f t="shared" si="1"/>
        <v>290</v>
      </c>
      <c r="V55" s="15">
        <f t="shared" si="1"/>
        <v>1910</v>
      </c>
      <c r="W55" s="15">
        <f t="shared" si="1"/>
        <v>321</v>
      </c>
      <c r="X55" s="15">
        <f t="shared" si="1"/>
        <v>41510</v>
      </c>
    </row>
    <row r="57" ht="12">
      <c r="C57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198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3" t="s">
        <v>0</v>
      </c>
      <c r="B1" s="33" t="s">
        <v>1</v>
      </c>
      <c r="C1" s="35"/>
      <c r="D1" s="39" t="s">
        <v>129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s="3" customFormat="1" ht="98.25" customHeight="1">
      <c r="A2" s="33"/>
      <c r="B2" s="33"/>
      <c r="C2" s="3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4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27" t="s">
        <v>126</v>
      </c>
      <c r="D4" s="24">
        <f>IF('OPRAVDANOST PRIJEMA-BROJ'!E4=0,0,'OPRAVDANOST PRIJEMA-BROJ'!E4/'OPRAVDANOST PRIJEMA-BROJ'!D4)</f>
        <v>0.0003410724291665652</v>
      </c>
      <c r="E4" s="18">
        <f>IF('OPRAVDANOST PRIJEMA-BROJ'!F4=0,0,'OPRAVDANOST PRIJEMA-BROJ'!F4/'OPRAVDANOST PRIJEMA-BROJ'!D4)</f>
        <v>0.0016809998294637855</v>
      </c>
      <c r="F4" s="18">
        <f>IF('OPRAVDANOST PRIJEMA-BROJ'!G4=0,0,'OPRAVDANOST PRIJEMA-BROJ'!G4/'OPRAVDANOST PRIJEMA-BROJ'!D4)</f>
        <v>4.872463273808074E-05</v>
      </c>
      <c r="G4" s="18">
        <f>IF('OPRAVDANOST PRIJEMA-BROJ'!H4=0,0,'OPRAVDANOST PRIJEMA-BROJ'!H4/'OPRAVDANOST PRIJEMA-BROJ'!D4)</f>
        <v>0.0025336809023801983</v>
      </c>
      <c r="H4" s="18">
        <f>IF('OPRAVDANOST PRIJEMA-BROJ'!I4=0,0,'OPRAVDANOST PRIJEMA-BROJ'!I4/'OPRAVDANOST PRIJEMA-BROJ'!D4)</f>
        <v>0.001388652033035301</v>
      </c>
      <c r="I4" s="18">
        <f>IF('OPRAVDANOST PRIJEMA-BROJ'!J4=0,0,'OPRAVDANOST PRIJEMA-BROJ'!J4/'OPRAVDANOST PRIJEMA-BROJ'!D4)</f>
        <v>0.0002192608473213633</v>
      </c>
      <c r="J4" s="18">
        <f>IF('OPRAVDANOST PRIJEMA-BROJ'!K4=0,0,'OPRAVDANOST PRIJEMA-BROJ'!K4/'OPRAVDANOST PRIJEMA-BROJ'!D4)</f>
        <v>0.004336492313689186</v>
      </c>
      <c r="K4" s="18">
        <f>IF('OPRAVDANOST PRIJEMA-BROJ'!L4=0,0,'OPRAVDANOST PRIJEMA-BROJ'!L4/'OPRAVDANOST PRIJEMA-BROJ'!D4)</f>
        <v>0.0001461738982142422</v>
      </c>
      <c r="L4" s="18">
        <f>IF('OPRAVDANOST PRIJEMA-BROJ'!M4=0,0,'OPRAVDANOST PRIJEMA-BROJ'!M4/'OPRAVDANOST PRIJEMA-BROJ'!D4)</f>
        <v>0.0023631446877969155</v>
      </c>
      <c r="M4" s="18">
        <f>IF('OPRAVDANOST PRIJEMA-BROJ'!N4=0,0,'OPRAVDANOST PRIJEMA-BROJ'!N4/'OPRAVDANOST PRIJEMA-BROJ'!D4)</f>
        <v>0.002704217116963481</v>
      </c>
      <c r="N4" s="18">
        <f>IF('OPRAVDANOST PRIJEMA-BROJ'!O4=0,0,'OPRAVDANOST PRIJEMA-BROJ'!O4/'OPRAVDANOST PRIJEMA-BROJ'!D4)</f>
        <v>9.744926547616148E-05</v>
      </c>
      <c r="O4" s="18">
        <f>IF('OPRAVDANOST PRIJEMA-BROJ'!P4=0,0,'OPRAVDANOST PRIJEMA-BROJ'!P4/'OPRAVDANOST PRIJEMA-BROJ'!D4)</f>
        <v>0.0011693911857139376</v>
      </c>
      <c r="P4" s="18">
        <f>IF('OPRAVDANOST PRIJEMA-BROJ'!Q4=0,0,'OPRAVDANOST PRIJEMA-BROJ'!Q4/'OPRAVDANOST PRIJEMA-BROJ'!D4)</f>
        <v>0.05259824104075816</v>
      </c>
      <c r="Q4" s="18">
        <f>IF('OPRAVDANOST PRIJEMA-BROJ'!R4=0,0,'OPRAVDANOST PRIJEMA-BROJ'!R4/'OPRAVDANOST PRIJEMA-BROJ'!D4)</f>
        <v>0.25573123492581673</v>
      </c>
      <c r="R4" s="18">
        <f>IF('OPRAVDANOST PRIJEMA-BROJ'!S4=0,0,'OPRAVDANOST PRIJEMA-BROJ'!S4/'OPRAVDANOST PRIJEMA-BROJ'!D4)</f>
        <v>0.6513265281262942</v>
      </c>
      <c r="S4" s="18">
        <f>IF('OPRAVDANOST PRIJEMA-BROJ'!T4=0,0,'OPRAVDANOST PRIJEMA-BROJ'!T4/'OPRAVDANOST PRIJEMA-BROJ'!D4)</f>
        <v>0.0003167101127975248</v>
      </c>
      <c r="T4" s="18">
        <f>IF('OPRAVDANOST PRIJEMA-BROJ'!U4=0,0,'OPRAVDANOST PRIJEMA-BROJ'!U4/'OPRAVDANOST PRIJEMA-BROJ'!D4)</f>
        <v>0.00024362316369040367</v>
      </c>
      <c r="U4" s="18">
        <f>IF('OPRAVDANOST PRIJEMA-BROJ'!V4=0,0,'OPRAVDANOST PRIJEMA-BROJ'!V4/'OPRAVDANOST PRIJEMA-BROJ'!D4)</f>
        <v>4.872463273808074E-05</v>
      </c>
      <c r="V4" s="18">
        <f>IF('OPRAVDANOST PRIJEMA-BROJ'!W4=0,0,'OPRAVDANOST PRIJEMA-BROJ'!W4/'OPRAVDANOST PRIJEMA-BROJ'!D4)</f>
        <v>0.00026798548005944406</v>
      </c>
      <c r="W4" s="19">
        <f>IF('OPRAVDANOST PRIJEMA-BROJ'!X4=0,0,'OPRAVDANOST PRIJEMA-BROJ'!X4/'OPRAVDANOST PRIJEMA-BROJ'!D4)</f>
        <v>0.022437693375886178</v>
      </c>
    </row>
    <row r="5" spans="1:23" ht="19.5" customHeight="1">
      <c r="A5" s="7">
        <v>2</v>
      </c>
      <c r="B5" s="8" t="s">
        <v>27</v>
      </c>
      <c r="C5" s="28" t="s">
        <v>28</v>
      </c>
      <c r="D5" s="25">
        <f>IF('OPRAVDANOST PRIJEMA-BROJ'!E5=0,0,'OPRAVDANOST PRIJEMA-BROJ'!E5/'OPRAVDANOST PRIJEMA-BROJ'!D5)</f>
        <v>0.00029064604156238394</v>
      </c>
      <c r="E5" s="20">
        <f>IF('OPRAVDANOST PRIJEMA-BROJ'!F5=0,0,'OPRAVDANOST PRIJEMA-BROJ'!F5/'OPRAVDANOST PRIJEMA-BROJ'!D5)</f>
        <v>0.00017761702539923464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6.458800923608532E-05</v>
      </c>
      <c r="H5" s="20">
        <f>IF('OPRAVDANOST PRIJEMA-BROJ'!I5=0,0,'OPRAVDANOST PRIJEMA-BROJ'!I5/'OPRAVDANOST PRIJEMA-BROJ'!D5)</f>
        <v>0.00011302901616314932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3.229400461804266E-05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3.229400461804266E-05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9.688201385412798E-05</v>
      </c>
      <c r="P5" s="20">
        <f>IF('OPRAVDANOST PRIJEMA-BROJ'!Q5=0,0,'OPRAVDANOST PRIJEMA-BROJ'!Q5/'OPRAVDANOST PRIJEMA-BROJ'!D5)</f>
        <v>9.688201385412798E-05</v>
      </c>
      <c r="Q5" s="20">
        <f>IF('OPRAVDANOST PRIJEMA-BROJ'!R5=0,0,'OPRAVDANOST PRIJEMA-BROJ'!R5/'OPRAVDANOST PRIJEMA-BROJ'!D5)</f>
        <v>0.00017761702539923464</v>
      </c>
      <c r="R5" s="20">
        <f>IF('OPRAVDANOST PRIJEMA-BROJ'!S5=0,0,'OPRAVDANOST PRIJEMA-BROJ'!S5/'OPRAVDANOST PRIJEMA-BROJ'!D5)</f>
        <v>0.9978847426975183</v>
      </c>
      <c r="S5" s="20">
        <f>IF('OPRAVDANOST PRIJEMA-BROJ'!T5=0,0,'OPRAVDANOST PRIJEMA-BROJ'!T5/'OPRAVDANOST PRIJEMA-BROJ'!D5)</f>
        <v>0.0001614700230902133</v>
      </c>
      <c r="T5" s="20">
        <f>IF('OPRAVDANOST PRIJEMA-BROJ'!U5=0,0,'OPRAVDANOST PRIJEMA-BROJ'!U5/'OPRAVDANOST PRIJEMA-BROJ'!D5)</f>
        <v>3.229400461804266E-05</v>
      </c>
      <c r="U5" s="20">
        <f>IF('OPRAVDANOST PRIJEMA-BROJ'!V5=0,0,'OPRAVDANOST PRIJEMA-BROJ'!V5/'OPRAVDANOST PRIJEMA-BROJ'!D5)</f>
        <v>4.844100692706399E-05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0.0007912031131420452</v>
      </c>
    </row>
    <row r="6" spans="1:23" ht="19.5" customHeight="1">
      <c r="A6" s="7">
        <v>3</v>
      </c>
      <c r="B6" s="8" t="s">
        <v>29</v>
      </c>
      <c r="C6" s="28" t="s">
        <v>127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0.011784772832997364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0.00028428180079598903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0.00010337520028945056</v>
      </c>
      <c r="N6" s="20">
        <f>IF('OPRAVDANOST PRIJEMA-BROJ'!O6=0,0,'OPRAVDANOST PRIJEMA-BROJ'!O6/'OPRAVDANOST PRIJEMA-BROJ'!D6)</f>
        <v>7.753140021708792E-05</v>
      </c>
      <c r="O6" s="20">
        <f>IF('OPRAVDANOST PRIJEMA-BROJ'!P6=0,0,'OPRAVDANOST PRIJEMA-BROJ'!P6/'OPRAVDANOST PRIJEMA-BROJ'!D6)</f>
        <v>0.020933478058613737</v>
      </c>
      <c r="P6" s="20">
        <f>IF('OPRAVDANOST PRIJEMA-BROJ'!Q6=0,0,'OPRAVDANOST PRIJEMA-BROJ'!Q6/'OPRAVDANOST PRIJEMA-BROJ'!D6)</f>
        <v>0.03346772109370962</v>
      </c>
      <c r="Q6" s="20">
        <f>IF('OPRAVDANOST PRIJEMA-BROJ'!R6=0,0,'OPRAVDANOST PRIJEMA-BROJ'!R6/'OPRAVDANOST PRIJEMA-BROJ'!D6)</f>
        <v>0.049129063937561376</v>
      </c>
      <c r="R6" s="20">
        <f>IF('OPRAVDANOST PRIJEMA-BROJ'!S6=0,0,'OPRAVDANOST PRIJEMA-BROJ'!S6/'OPRAVDANOST PRIJEMA-BROJ'!D6)</f>
        <v>0.3948674213056288</v>
      </c>
      <c r="S6" s="20">
        <f>IF('OPRAVDANOST PRIJEMA-BROJ'!T6=0,0,'OPRAVDANOST PRIJEMA-BROJ'!T6/'OPRAVDANOST PRIJEMA-BROJ'!D6)</f>
        <v>0.0072879516204062645</v>
      </c>
      <c r="T6" s="20">
        <f>IF('OPRAVDANOST PRIJEMA-BROJ'!U6=0,0,'OPRAVDANOST PRIJEMA-BROJ'!U6/'OPRAVDANOST PRIJEMA-BROJ'!D6)</f>
        <v>2.584380007236264E-05</v>
      </c>
      <c r="U6" s="20">
        <f>IF('OPRAVDANOST PRIJEMA-BROJ'!V6=0,0,'OPRAVDANOST PRIJEMA-BROJ'!V6/'OPRAVDANOST PRIJEMA-BROJ'!D6)</f>
        <v>7.753140021708792E-05</v>
      </c>
      <c r="V6" s="20">
        <f>IF('OPRAVDANOST PRIJEMA-BROJ'!W6=0,0,'OPRAVDANOST PRIJEMA-BROJ'!W6/'OPRAVDANOST PRIJEMA-BROJ'!D6)</f>
        <v>0.00010337520028945056</v>
      </c>
      <c r="W6" s="21">
        <f>IF('OPRAVDANOST PRIJEMA-BROJ'!X6=0,0,'OPRAVDANOST PRIJEMA-BROJ'!X6/'OPRAVDANOST PRIJEMA-BROJ'!D6)</f>
        <v>0.4818576523492014</v>
      </c>
    </row>
    <row r="7" spans="1:23" ht="19.5" customHeight="1">
      <c r="A7" s="7">
        <v>4</v>
      </c>
      <c r="B7" s="8" t="s">
        <v>30</v>
      </c>
      <c r="C7" s="28" t="s">
        <v>31</v>
      </c>
      <c r="D7" s="25">
        <f>IF('OPRAVDANOST PRIJEMA-BROJ'!E7=0,0,'OPRAVDANOST PRIJEMA-BROJ'!E7/'OPRAVDANOST PRIJEMA-BROJ'!D7)</f>
        <v>0.0004505578966897246</v>
      </c>
      <c r="E7" s="20">
        <f>IF('OPRAVDANOST PRIJEMA-BROJ'!F7=0,0,'OPRAVDANOST PRIJEMA-BROJ'!F7/'OPRAVDANOST PRIJEMA-BROJ'!D7)</f>
        <v>0.0002120272455010469</v>
      </c>
      <c r="F7" s="20">
        <f>IF('OPRAVDANOST PRIJEMA-BROJ'!G7=0,0,'OPRAVDANOST PRIJEMA-BROJ'!G7/'OPRAVDANOST PRIJEMA-BROJ'!D7)</f>
        <v>0.0001325170284381543</v>
      </c>
      <c r="G7" s="20">
        <f>IF('OPRAVDANOST PRIJEMA-BROJ'!H7=0,0,'OPRAVDANOST PRIJEMA-BROJ'!H7/'OPRAVDANOST PRIJEMA-BROJ'!D7)</f>
        <v>0</v>
      </c>
      <c r="H7" s="20">
        <f>IF('OPRAVDANOST PRIJEMA-BROJ'!I7=0,0,'OPRAVDANOST PRIJEMA-BROJ'!I7/'OPRAVDANOST PRIJEMA-BROJ'!D7)</f>
        <v>0.008825634093981077</v>
      </c>
      <c r="I7" s="20">
        <f>IF('OPRAVDANOST PRIJEMA-BROJ'!J7=0,0,'OPRAVDANOST PRIJEMA-BROJ'!J7/'OPRAVDANOST PRIJEMA-BROJ'!D7)</f>
        <v>0.0038960006360817365</v>
      </c>
      <c r="J7" s="20">
        <f>IF('OPRAVDANOST PRIJEMA-BROJ'!K7=0,0,'OPRAVDANOST PRIJEMA-BROJ'!K7/'OPRAVDANOST PRIJEMA-BROJ'!D7)</f>
        <v>0.00432005512708383</v>
      </c>
      <c r="K7" s="20">
        <f>IF('OPRAVDANOST PRIJEMA-BROJ'!L7=0,0,'OPRAVDANOST PRIJEMA-BROJ'!L7/'OPRAVDANOST PRIJEMA-BROJ'!D7)</f>
        <v>0.0002650340568763086</v>
      </c>
      <c r="L7" s="20">
        <f>IF('OPRAVDANOST PRIJEMA-BROJ'!M7=0,0,'OPRAVDANOST PRIJEMA-BROJ'!M7/'OPRAVDANOST PRIJEMA-BROJ'!D7)</f>
        <v>5.3006811375261724E-05</v>
      </c>
      <c r="M7" s="20">
        <f>IF('OPRAVDANOST PRIJEMA-BROJ'!N7=0,0,'OPRAVDANOST PRIJEMA-BROJ'!N7/'OPRAVDANOST PRIJEMA-BROJ'!D7)</f>
        <v>0.000980626010442342</v>
      </c>
      <c r="N7" s="20">
        <f>IF('OPRAVDANOST PRIJEMA-BROJ'!O7=0,0,'OPRAVDANOST PRIJEMA-BROJ'!O7/'OPRAVDANOST PRIJEMA-BROJ'!D7)</f>
        <v>7.951021706289258E-05</v>
      </c>
      <c r="O7" s="20">
        <f>IF('OPRAVDANOST PRIJEMA-BROJ'!P7=0,0,'OPRAVDANOST PRIJEMA-BROJ'!P7/'OPRAVDANOST PRIJEMA-BROJ'!D7)</f>
        <v>0.033765338846041715</v>
      </c>
      <c r="P7" s="20">
        <f>IF('OPRAVDANOST PRIJEMA-BROJ'!Q7=0,0,'OPRAVDANOST PRIJEMA-BROJ'!Q7/'OPRAVDANOST PRIJEMA-BROJ'!D7)</f>
        <v>0.028464657708515546</v>
      </c>
      <c r="Q7" s="20">
        <f>IF('OPRAVDANOST PRIJEMA-BROJ'!R7=0,0,'OPRAVDANOST PRIJEMA-BROJ'!R7/'OPRAVDANOST PRIJEMA-BROJ'!D7)</f>
        <v>0.13137738199358617</v>
      </c>
      <c r="R7" s="20">
        <f>IF('OPRAVDANOST PRIJEMA-BROJ'!S7=0,0,'OPRAVDANOST PRIJEMA-BROJ'!S7/'OPRAVDANOST PRIJEMA-BROJ'!D7)</f>
        <v>0.7727067928228777</v>
      </c>
      <c r="S7" s="20">
        <f>IF('OPRAVDANOST PRIJEMA-BROJ'!T7=0,0,'OPRAVDANOST PRIJEMA-BROJ'!T7/'OPRAVDANOST PRIJEMA-BROJ'!D7)</f>
        <v>0.003816490419018844</v>
      </c>
      <c r="T7" s="20">
        <f>IF('OPRAVDANOST PRIJEMA-BROJ'!U7=0,0,'OPRAVDANOST PRIJEMA-BROJ'!U7/'OPRAVDANOST PRIJEMA-BROJ'!D7)</f>
        <v>0.005910259468341682</v>
      </c>
      <c r="U7" s="20">
        <f>IF('OPRAVDANOST PRIJEMA-BROJ'!V7=0,0,'OPRAVDANOST PRIJEMA-BROJ'!V7/'OPRAVDANOST PRIJEMA-BROJ'!D7)</f>
        <v>0.0021732792663857305</v>
      </c>
      <c r="V7" s="20">
        <f>IF('OPRAVDANOST PRIJEMA-BROJ'!W7=0,0,'OPRAVDANOST PRIJEMA-BROJ'!W7/'OPRAVDANOST PRIJEMA-BROJ'!D7)</f>
        <v>2.6503405687630862E-05</v>
      </c>
      <c r="W7" s="21">
        <f>IF('OPRAVDANOST PRIJEMA-BROJ'!X7=0,0,'OPRAVDANOST PRIJEMA-BROJ'!X7/'OPRAVDANOST PRIJEMA-BROJ'!D7)</f>
        <v>0.0025443269460125625</v>
      </c>
    </row>
    <row r="8" spans="1:23" ht="19.5" customHeight="1">
      <c r="A8" s="7">
        <v>5</v>
      </c>
      <c r="B8" s="8" t="s">
        <v>32</v>
      </c>
      <c r="C8" s="28" t="s">
        <v>33</v>
      </c>
      <c r="D8" s="25">
        <f>IF('OPRAVDANOST PRIJEMA-BROJ'!E8=0,0,'OPRAVDANOST PRIJEMA-BROJ'!E8/'OPRAVDANOST PRIJEMA-BROJ'!D8)</f>
        <v>0.00030791139849508303</v>
      </c>
      <c r="E8" s="20">
        <f>IF('OPRAVDANOST PRIJEMA-BROJ'!F8=0,0,'OPRAVDANOST PRIJEMA-BROJ'!F8/'OPRAVDANOST PRIJEMA-BROJ'!D8)</f>
        <v>0.0004041337105247965</v>
      </c>
      <c r="F8" s="20">
        <f>IF('OPRAVDANOST PRIJEMA-BROJ'!G8=0,0,'OPRAVDANOST PRIJEMA-BROJ'!G8/'OPRAVDANOST PRIJEMA-BROJ'!D8)</f>
        <v>0.00044262263533668186</v>
      </c>
      <c r="G8" s="20">
        <f>IF('OPRAVDANOST PRIJEMA-BROJ'!H8=0,0,'OPRAVDANOST PRIJEMA-BROJ'!H8/'OPRAVDANOST PRIJEMA-BROJ'!D8)</f>
        <v>1.924446240594269E-05</v>
      </c>
      <c r="H8" s="20">
        <f>IF('OPRAVDANOST PRIJEMA-BROJ'!I8=0,0,'OPRAVDANOST PRIJEMA-BROJ'!I8/'OPRAVDANOST PRIJEMA-BROJ'!D8)</f>
        <v>3.848892481188538E-05</v>
      </c>
      <c r="I8" s="20">
        <f>IF('OPRAVDANOST PRIJEMA-BROJ'!J8=0,0,'OPRAVDANOST PRIJEMA-BROJ'!J8/'OPRAVDANOST PRIJEMA-BROJ'!D8)</f>
        <v>0.0009044897330793064</v>
      </c>
      <c r="J8" s="20">
        <f>IF('OPRAVDANOST PRIJEMA-BROJ'!K8=0,0,'OPRAVDANOST PRIJEMA-BROJ'!K8/'OPRAVDANOST PRIJEMA-BROJ'!D8)</f>
        <v>0.0026942247368319768</v>
      </c>
      <c r="K8" s="20">
        <f>IF('OPRAVDANOST PRIJEMA-BROJ'!L8=0,0,'OPRAVDANOST PRIJEMA-BROJ'!L8/'OPRAVDANOST PRIJEMA-BROJ'!D8)</f>
        <v>0.0005773338721782807</v>
      </c>
      <c r="L8" s="20">
        <f>IF('OPRAVDANOST PRIJEMA-BROJ'!M8=0,0,'OPRAVDANOST PRIJEMA-BROJ'!M8/'OPRAVDANOST PRIJEMA-BROJ'!D8)</f>
        <v>0.0060620056578719475</v>
      </c>
      <c r="M8" s="20">
        <f>IF('OPRAVDANOST PRIJEMA-BROJ'!N8=0,0,'OPRAVDANOST PRIJEMA-BROJ'!N8/'OPRAVDANOST PRIJEMA-BROJ'!D8)</f>
        <v>0.0013856012932278736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0.0050035602255451</v>
      </c>
      <c r="P8" s="20">
        <f>IF('OPRAVDANOST PRIJEMA-BROJ'!Q8=0,0,'OPRAVDANOST PRIJEMA-BROJ'!Q8/'OPRAVDANOST PRIJEMA-BROJ'!D8)</f>
        <v>0.008640763620268268</v>
      </c>
      <c r="Q8" s="20">
        <f>IF('OPRAVDANOST PRIJEMA-BROJ'!R8=0,0,'OPRAVDANOST PRIJEMA-BROJ'!R8/'OPRAVDANOST PRIJEMA-BROJ'!D8)</f>
        <v>0.05809903200354098</v>
      </c>
      <c r="R8" s="20">
        <f>IF('OPRAVDANOST PRIJEMA-BROJ'!S8=0,0,'OPRAVDANOST PRIJEMA-BROJ'!S8/'OPRAVDANOST PRIJEMA-BROJ'!D8)</f>
        <v>0.8814926005042049</v>
      </c>
      <c r="S8" s="20">
        <f>IF('OPRAVDANOST PRIJEMA-BROJ'!T8=0,0,'OPRAVDANOST PRIJEMA-BROJ'!T8/'OPRAVDANOST PRIJEMA-BROJ'!D8)</f>
        <v>0.0007120451090198795</v>
      </c>
      <c r="T8" s="20">
        <f>IF('OPRAVDANOST PRIJEMA-BROJ'!U8=0,0,'OPRAVDANOST PRIJEMA-BROJ'!U8/'OPRAVDANOST PRIJEMA-BROJ'!D8)</f>
        <v>7.697784962377076E-05</v>
      </c>
      <c r="U8" s="20">
        <f>IF('OPRAVDANOST PRIJEMA-BROJ'!V8=0,0,'OPRAVDANOST PRIJEMA-BROJ'!V8/'OPRAVDANOST PRIJEMA-BROJ'!D8)</f>
        <v>0.0014625791428516445</v>
      </c>
      <c r="V8" s="20">
        <f>IF('OPRAVDANOST PRIJEMA-BROJ'!W8=0,0,'OPRAVDANOST PRIJEMA-BROJ'!W8/'OPRAVDANOST PRIJEMA-BROJ'!D8)</f>
        <v>0.0002116890864653696</v>
      </c>
      <c r="W8" s="21">
        <f>IF('OPRAVDANOST PRIJEMA-BROJ'!X8=0,0,'OPRAVDANOST PRIJEMA-BROJ'!X8/'OPRAVDANOST PRIJEMA-BROJ'!D8)</f>
        <v>0.0314646960337163</v>
      </c>
    </row>
    <row r="9" spans="1:23" ht="19.5" customHeight="1">
      <c r="A9" s="7">
        <v>6</v>
      </c>
      <c r="B9" s="8" t="s">
        <v>34</v>
      </c>
      <c r="C9" s="28" t="s">
        <v>35</v>
      </c>
      <c r="D9" s="25">
        <f>IF('OPRAVDANOST PRIJEMA-BROJ'!E9=0,0,'OPRAVDANOST PRIJEMA-BROJ'!E9/'OPRAVDANOST PRIJEMA-BROJ'!D9)</f>
        <v>0.000270843678057148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0.0017153432943619374</v>
      </c>
      <c r="G9" s="20">
        <f>IF('OPRAVDANOST PRIJEMA-BROJ'!H9=0,0,'OPRAVDANOST PRIJEMA-BROJ'!H9/'OPRAVDANOST PRIJEMA-BROJ'!D9)</f>
        <v>4.514061300952467E-05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9.028122601904934E-05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0.00135421839028574</v>
      </c>
      <c r="M9" s="20">
        <f>IF('OPRAVDANOST PRIJEMA-BROJ'!N9=0,0,'OPRAVDANOST PRIJEMA-BROJ'!N9/'OPRAVDANOST PRIJEMA-BROJ'!D9)</f>
        <v>9.028122601904934E-05</v>
      </c>
      <c r="N9" s="20">
        <f>IF('OPRAVDANOST PRIJEMA-BROJ'!O9=0,0,'OPRAVDANOST PRIJEMA-BROJ'!O9/'OPRAVDANOST PRIJEMA-BROJ'!D9)</f>
        <v>4.514061300952467E-05</v>
      </c>
      <c r="O9" s="20">
        <f>IF('OPRAVDANOST PRIJEMA-BROJ'!P9=0,0,'OPRAVDANOST PRIJEMA-BROJ'!P9/'OPRAVDANOST PRIJEMA-BROJ'!D9)</f>
        <v>0.002166749424457184</v>
      </c>
      <c r="P9" s="20">
        <f>IF('OPRAVDANOST PRIJEMA-BROJ'!Q9=0,0,'OPRAVDANOST PRIJEMA-BROJ'!Q9/'OPRAVDANOST PRIJEMA-BROJ'!D9)</f>
        <v>0.0009028122601904934</v>
      </c>
      <c r="Q9" s="20">
        <f>IF('OPRAVDANOST PRIJEMA-BROJ'!R9=0,0,'OPRAVDANOST PRIJEMA-BROJ'!R9/'OPRAVDANOST PRIJEMA-BROJ'!D9)</f>
        <v>0.2215952692637566</v>
      </c>
      <c r="R9" s="20">
        <f>IF('OPRAVDANOST PRIJEMA-BROJ'!S9=0,0,'OPRAVDANOST PRIJEMA-BROJ'!S9/'OPRAVDANOST PRIJEMA-BROJ'!D9)</f>
        <v>0.7713627951067575</v>
      </c>
      <c r="S9" s="20">
        <f>IF('OPRAVDANOST PRIJEMA-BROJ'!T9=0,0,'OPRAVDANOST PRIJEMA-BROJ'!T9/'OPRAVDANOST PRIJEMA-BROJ'!D9)</f>
        <v>0.00018056245203809868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4.514061300952467E-05</v>
      </c>
      <c r="V9" s="20">
        <f>IF('OPRAVDANOST PRIJEMA-BROJ'!W9=0,0,'OPRAVDANOST PRIJEMA-BROJ'!W9/'OPRAVDANOST PRIJEMA-BROJ'!D9)</f>
        <v>9.028122601904934E-05</v>
      </c>
      <c r="W9" s="21">
        <f>IF('OPRAVDANOST PRIJEMA-BROJ'!X9=0,0,'OPRAVDANOST PRIJEMA-BROJ'!X9/'OPRAVDANOST PRIJEMA-BROJ'!D9)</f>
        <v>4.514061300952467E-05</v>
      </c>
    </row>
    <row r="10" spans="1:23" ht="19.5" customHeight="1">
      <c r="A10" s="7">
        <v>7</v>
      </c>
      <c r="B10" s="8" t="s">
        <v>36</v>
      </c>
      <c r="C10" s="28" t="s">
        <v>37</v>
      </c>
      <c r="D10" s="25">
        <f>IF('OPRAVDANOST PRIJEMA-BROJ'!E10=0,0,'OPRAVDANOST PRIJEMA-BROJ'!E10/'OPRAVDANOST PRIJEMA-BROJ'!D10)</f>
        <v>0.00021014289717007564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0.00021014289717007564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</v>
      </c>
      <c r="I10" s="20">
        <f>IF('OPRAVDANOST PRIJEMA-BROJ'!J10=0,0,'OPRAVDANOST PRIJEMA-BROJ'!J10/'OPRAVDANOST PRIJEMA-BROJ'!D10)</f>
        <v>0.00014009526478005044</v>
      </c>
      <c r="J10" s="20">
        <f>IF('OPRAVDANOST PRIJEMA-BROJ'!K10=0,0,'OPRAVDANOST PRIJEMA-BROJ'!K10/'OPRAVDANOST PRIJEMA-BROJ'!D10)</f>
        <v>0</v>
      </c>
      <c r="K10" s="20">
        <f>IF('OPRAVDANOST PRIJEMA-BROJ'!L10=0,0,'OPRAVDANOST PRIJEMA-BROJ'!L10/'OPRAVDANOST PRIJEMA-BROJ'!D10)</f>
        <v>7.004763239002522E-05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0.0004903334267301765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0.0002801905295601009</v>
      </c>
      <c r="P10" s="20">
        <f>IF('OPRAVDANOST PRIJEMA-BROJ'!Q10=0,0,'OPRAVDANOST PRIJEMA-BROJ'!Q10/'OPRAVDANOST PRIJEMA-BROJ'!D10)</f>
        <v>7.004763239002522E-05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0.4046651723171757</v>
      </c>
      <c r="S10" s="20">
        <f>IF('OPRAVDANOST PRIJEMA-BROJ'!T10=0,0,'OPRAVDANOST PRIJEMA-BROJ'!T10/'OPRAVDANOST PRIJEMA-BROJ'!D10)</f>
        <v>0.0006304286915102269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0.0002801905295601009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0.5929532081815635</v>
      </c>
    </row>
    <row r="11" spans="1:23" ht="19.5" customHeight="1">
      <c r="A11" s="7">
        <v>8</v>
      </c>
      <c r="B11" s="8" t="s">
        <v>38</v>
      </c>
      <c r="C11" s="28" t="s">
        <v>39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</v>
      </c>
      <c r="R11" s="20">
        <f>IF('OPRAVDANOST PRIJEMA-BROJ'!S11=0,0,'OPRAVDANOST PRIJEMA-BROJ'!S11/'OPRAVDANOST PRIJEMA-BROJ'!D11)</f>
        <v>0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40</v>
      </c>
      <c r="C12" s="28" t="s">
        <v>41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</v>
      </c>
      <c r="O12" s="20">
        <f>IF('OPRAVDANOST PRIJEMA-BROJ'!P12=0,0,'OPRAVDANOST PRIJEMA-BROJ'!P12/'OPRAVDANOST PRIJEMA-BROJ'!D12)</f>
        <v>0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</v>
      </c>
      <c r="R12" s="20">
        <f>IF('OPRAVDANOST PRIJEMA-BROJ'!S12=0,0,'OPRAVDANOST PRIJEMA-BROJ'!S12/'OPRAVDANOST PRIJEMA-BROJ'!D12)</f>
        <v>0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42</v>
      </c>
      <c r="C13" s="28" t="s">
        <v>43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0.06141367323290846</v>
      </c>
      <c r="I13" s="20">
        <f>IF('OPRAVDANOST PRIJEMA-BROJ'!J13=0,0,'OPRAVDANOST PRIJEMA-BROJ'!J13/'OPRAVDANOST PRIJEMA-BROJ'!D13)</f>
        <v>0.00028968713789107763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0.0014484356894553883</v>
      </c>
      <c r="O13" s="20">
        <f>IF('OPRAVDANOST PRIJEMA-BROJ'!P13=0,0,'OPRAVDANOST PRIJEMA-BROJ'!P13/'OPRAVDANOST PRIJEMA-BROJ'!D13)</f>
        <v>0.9339513325608343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0.0014484356894553883</v>
      </c>
      <c r="R13" s="20">
        <f>IF('OPRAVDANOST PRIJEMA-BROJ'!S13=0,0,'OPRAVDANOST PRIJEMA-BROJ'!S13/'OPRAVDANOST PRIJEMA-BROJ'!D13)</f>
        <v>0.0014484356894553883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44</v>
      </c>
      <c r="C14" s="28" t="s">
        <v>45</v>
      </c>
      <c r="D14" s="25">
        <f>IF('OPRAVDANOST PRIJEMA-BROJ'!E14=0,0,'OPRAVDANOST PRIJEMA-BROJ'!E14/'OPRAVDANOST PRIJEMA-BROJ'!D14)</f>
        <v>0</v>
      </c>
      <c r="E14" s="20">
        <f>IF('OPRAVDANOST PRIJEMA-BROJ'!F14=0,0,'OPRAVDANOST PRIJEMA-BROJ'!F14/'OPRAVDANOST PRIJEMA-BROJ'!D14)</f>
        <v>0</v>
      </c>
      <c r="F14" s="20">
        <f>IF('OPRAVDANOST PRIJEMA-BROJ'!G14=0,0,'OPRAVDANOST PRIJEMA-BROJ'!G14/'OPRAVDANOST PRIJEMA-BROJ'!D14)</f>
        <v>0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</v>
      </c>
      <c r="P14" s="20">
        <f>IF('OPRAVDANOST PRIJEMA-BROJ'!Q14=0,0,'OPRAVDANOST PRIJEMA-BROJ'!Q14/'OPRAVDANOST PRIJEMA-BROJ'!D14)</f>
        <v>0</v>
      </c>
      <c r="Q14" s="20">
        <f>IF('OPRAVDANOST PRIJEMA-BROJ'!R14=0,0,'OPRAVDANOST PRIJEMA-BROJ'!R14/'OPRAVDANOST PRIJEMA-BROJ'!D14)</f>
        <v>0</v>
      </c>
      <c r="R14" s="20">
        <f>IF('OPRAVDANOST PRIJEMA-BROJ'!S14=0,0,'OPRAVDANOST PRIJEMA-BROJ'!S14/'OPRAVDANOST PRIJEMA-BROJ'!D14)</f>
        <v>0</v>
      </c>
      <c r="S14" s="20">
        <f>IF('OPRAVDANOST PRIJEMA-BROJ'!T14=0,0,'OPRAVDANOST PRIJEMA-BROJ'!T14/'OPRAVDANOST PRIJEMA-BROJ'!D14)</f>
        <v>0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</v>
      </c>
      <c r="V14" s="20">
        <f>IF('OPRAVDANOST PRIJEMA-BROJ'!W14=0,0,'OPRAVDANOST PRIJEMA-BROJ'!W14/'OPRAVDANOST PRIJEMA-BROJ'!D14)</f>
        <v>0</v>
      </c>
      <c r="W14" s="21">
        <f>IF('OPRAVDANOST PRIJEMA-BROJ'!X14=0,0,'OPRAVDANOST PRIJEMA-BROJ'!X14/'OPRAVDANOST PRIJEMA-BROJ'!D14)</f>
        <v>0</v>
      </c>
    </row>
    <row r="15" spans="1:23" ht="19.5" customHeight="1">
      <c r="A15" s="7">
        <v>12</v>
      </c>
      <c r="B15" s="8" t="s">
        <v>46</v>
      </c>
      <c r="C15" s="28" t="s">
        <v>47</v>
      </c>
      <c r="D15" s="25">
        <f>IF('OPRAVDANOST PRIJEMA-BROJ'!E15=0,0,'OPRAVDANOST PRIJEMA-BROJ'!E15/'OPRAVDANOST PRIJEMA-BROJ'!D15)</f>
        <v>0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</v>
      </c>
      <c r="S15" s="20">
        <f>IF('OPRAVDANOST PRIJEMA-BROJ'!T15=0,0,'OPRAVDANOST PRIJEMA-BROJ'!T15/'OPRAVDANOST PRIJEMA-BROJ'!D15)</f>
        <v>0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</v>
      </c>
    </row>
    <row r="16" spans="1:23" ht="19.5" customHeight="1">
      <c r="A16" s="7">
        <v>13</v>
      </c>
      <c r="B16" s="8" t="s">
        <v>48</v>
      </c>
      <c r="C16" s="28" t="s">
        <v>49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</v>
      </c>
      <c r="M16" s="20">
        <f>IF('OPRAVDANOST PRIJEMA-BROJ'!N16=0,0,'OPRAVDANOST PRIJEMA-BROJ'!N16/'OPRAVDANOST PRIJEMA-BROJ'!D16)</f>
        <v>0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</v>
      </c>
      <c r="P16" s="20">
        <f>IF('OPRAVDANOST PRIJEMA-BROJ'!Q16=0,0,'OPRAVDANOST PRIJEMA-BROJ'!Q16/'OPRAVDANOST PRIJEMA-BROJ'!D16)</f>
        <v>0</v>
      </c>
      <c r="Q16" s="20">
        <f>IF('OPRAVDANOST PRIJEMA-BROJ'!R16=0,0,'OPRAVDANOST PRIJEMA-BROJ'!R16/'OPRAVDANOST PRIJEMA-BROJ'!D16)</f>
        <v>0</v>
      </c>
      <c r="R16" s="20">
        <f>IF('OPRAVDANOST PRIJEMA-BROJ'!S16=0,0,'OPRAVDANOST PRIJEMA-BROJ'!S16/'OPRAVDANOST PRIJEMA-BROJ'!D16)</f>
        <v>0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</v>
      </c>
    </row>
    <row r="17" spans="1:23" ht="19.5" customHeight="1">
      <c r="A17" s="7">
        <v>14</v>
      </c>
      <c r="B17" s="8" t="s">
        <v>50</v>
      </c>
      <c r="C17" s="28" t="s">
        <v>51</v>
      </c>
      <c r="D17" s="25">
        <f>IF('OPRAVDANOST PRIJEMA-BROJ'!E17=0,0,'OPRAVDANOST PRIJEMA-BROJ'!E17/'OPRAVDANOST PRIJEMA-BROJ'!D17)</f>
        <v>0.0006764755623203111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0.011669203450025367</v>
      </c>
      <c r="J17" s="20">
        <f>IF('OPRAVDANOST PRIJEMA-BROJ'!K17=0,0,'OPRAVDANOST PRIJEMA-BROJ'!K17/'OPRAVDANOST PRIJEMA-BROJ'!D17)</f>
        <v>0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0.00016911889058007779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</v>
      </c>
      <c r="P17" s="20">
        <f>IF('OPRAVDANOST PRIJEMA-BROJ'!Q17=0,0,'OPRAVDANOST PRIJEMA-BROJ'!Q17/'OPRAVDANOST PRIJEMA-BROJ'!D17)</f>
        <v>0.5469304921359716</v>
      </c>
      <c r="Q17" s="20">
        <f>IF('OPRAVDANOST PRIJEMA-BROJ'!R17=0,0,'OPRAVDANOST PRIJEMA-BROJ'!R17/'OPRAVDANOST PRIJEMA-BROJ'!D17)</f>
        <v>0.0020294266869609334</v>
      </c>
      <c r="R17" s="20">
        <f>IF('OPRAVDANOST PRIJEMA-BROJ'!S17=0,0,'OPRAVDANOST PRIJEMA-BROJ'!S17/'OPRAVDANOST PRIJEMA-BROJ'!D17)</f>
        <v>0.43429731100963975</v>
      </c>
      <c r="S17" s="20">
        <f>IF('OPRAVDANOST PRIJEMA-BROJ'!T17=0,0,'OPRAVDANOST PRIJEMA-BROJ'!T17/'OPRAVDANOST PRIJEMA-BROJ'!D17)</f>
        <v>0.0025367833587011668</v>
      </c>
      <c r="T17" s="20">
        <f>IF('OPRAVDANOST PRIJEMA-BROJ'!U17=0,0,'OPRAVDANOST PRIJEMA-BROJ'!U17/'OPRAVDANOST PRIJEMA-BROJ'!D17)</f>
        <v>0.00033823778116015557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0.0006764755623203111</v>
      </c>
      <c r="W17" s="21">
        <f>IF('OPRAVDANOST PRIJEMA-BROJ'!X17=0,0,'OPRAVDANOST PRIJEMA-BROJ'!X17/'OPRAVDANOST PRIJEMA-BROJ'!D17)</f>
        <v>0.0006764755623203111</v>
      </c>
    </row>
    <row r="18" spans="1:23" ht="19.5" customHeight="1">
      <c r="A18" s="7">
        <v>15</v>
      </c>
      <c r="B18" s="8" t="s">
        <v>52</v>
      </c>
      <c r="C18" s="28" t="s">
        <v>53</v>
      </c>
      <c r="D18" s="25">
        <f>IF('OPRAVDANOST PRIJEMA-BROJ'!E18=0,0,'OPRAVDANOST PRIJEMA-BROJ'!E18/'OPRAVDANOST PRIJEMA-BROJ'!D18)</f>
        <v>0.004752851711026616</v>
      </c>
      <c r="E18" s="20">
        <f>IF('OPRAVDANOST PRIJEMA-BROJ'!F18=0,0,'OPRAVDANOST PRIJEMA-BROJ'!F18/'OPRAVDANOST PRIJEMA-BROJ'!D18)</f>
        <v>0.010139416983523447</v>
      </c>
      <c r="F18" s="20">
        <f>IF('OPRAVDANOST PRIJEMA-BROJ'!G18=0,0,'OPRAVDANOST PRIJEMA-BROJ'!G18/'OPRAVDANOST PRIJEMA-BROJ'!D18)</f>
        <v>0.013624841571609633</v>
      </c>
      <c r="G18" s="20">
        <f>IF('OPRAVDANOST PRIJEMA-BROJ'!H18=0,0,'OPRAVDANOST PRIJEMA-BROJ'!H18/'OPRAVDANOST PRIJEMA-BROJ'!D18)</f>
        <v>0.0012674271229404308</v>
      </c>
      <c r="H18" s="20">
        <f>IF('OPRAVDANOST PRIJEMA-BROJ'!I18=0,0,'OPRAVDANOST PRIJEMA-BROJ'!I18/'OPRAVDANOST PRIJEMA-BROJ'!D18)</f>
        <v>0.015525982256020279</v>
      </c>
      <c r="I18" s="20">
        <f>IF('OPRAVDANOST PRIJEMA-BROJ'!J18=0,0,'OPRAVDANOST PRIJEMA-BROJ'!J18/'OPRAVDANOST PRIJEMA-BROJ'!D18)</f>
        <v>0.0063371356147021544</v>
      </c>
      <c r="J18" s="20">
        <f>IF('OPRAVDANOST PRIJEMA-BROJ'!K18=0,0,'OPRAVDANOST PRIJEMA-BROJ'!K18/'OPRAVDANOST PRIJEMA-BROJ'!D18)</f>
        <v>0.006020278833967047</v>
      </c>
      <c r="K18" s="20">
        <f>IF('OPRAVDANOST PRIJEMA-BROJ'!L18=0,0,'OPRAVDANOST PRIJEMA-BROJ'!L18/'OPRAVDANOST PRIJEMA-BROJ'!D18)</f>
        <v>0.0028517110266159697</v>
      </c>
      <c r="L18" s="20">
        <f>IF('OPRAVDANOST PRIJEMA-BROJ'!M18=0,0,'OPRAVDANOST PRIJEMA-BROJ'!M18/'OPRAVDANOST PRIJEMA-BROJ'!D18)</f>
        <v>0.00697084917617237</v>
      </c>
      <c r="M18" s="20">
        <f>IF('OPRAVDANOST PRIJEMA-BROJ'!N18=0,0,'OPRAVDANOST PRIJEMA-BROJ'!N18/'OPRAVDANOST PRIJEMA-BROJ'!D18)</f>
        <v>0.0015842839036755386</v>
      </c>
      <c r="N18" s="20">
        <f>IF('OPRAVDANOST PRIJEMA-BROJ'!O18=0,0,'OPRAVDANOST PRIJEMA-BROJ'!O18/'OPRAVDANOST PRIJEMA-BROJ'!D18)</f>
        <v>0.0006337135614702154</v>
      </c>
      <c r="O18" s="20">
        <f>IF('OPRAVDANOST PRIJEMA-BROJ'!P18=0,0,'OPRAVDANOST PRIJEMA-BROJ'!P18/'OPRAVDANOST PRIJEMA-BROJ'!D18)</f>
        <v>0.07953105196451205</v>
      </c>
      <c r="P18" s="20">
        <f>IF('OPRAVDANOST PRIJEMA-BROJ'!Q18=0,0,'OPRAVDANOST PRIJEMA-BROJ'!Q18/'OPRAVDANOST PRIJEMA-BROJ'!D18)</f>
        <v>0.10678073510773131</v>
      </c>
      <c r="Q18" s="20">
        <f>IF('OPRAVDANOST PRIJEMA-BROJ'!R18=0,0,'OPRAVDANOST PRIJEMA-BROJ'!R18/'OPRAVDANOST PRIJEMA-BROJ'!D18)</f>
        <v>0.022179974651457542</v>
      </c>
      <c r="R18" s="20">
        <f>IF('OPRAVDANOST PRIJEMA-BROJ'!S18=0,0,'OPRAVDANOST PRIJEMA-BROJ'!S18/'OPRAVDANOST PRIJEMA-BROJ'!D18)</f>
        <v>0.6394169835234474</v>
      </c>
      <c r="S18" s="20">
        <f>IF('OPRAVDANOST PRIJEMA-BROJ'!T18=0,0,'OPRAVDANOST PRIJEMA-BROJ'!T18/'OPRAVDANOST PRIJEMA-BROJ'!D18)</f>
        <v>0.023130544993662863</v>
      </c>
      <c r="T18" s="20">
        <f>IF('OPRAVDANOST PRIJEMA-BROJ'!U18=0,0,'OPRAVDANOST PRIJEMA-BROJ'!U18/'OPRAVDANOST PRIJEMA-BROJ'!D18)</f>
        <v>0.002217997465145754</v>
      </c>
      <c r="U18" s="20">
        <f>IF('OPRAVDANOST PRIJEMA-BROJ'!V18=0,0,'OPRAVDANOST PRIJEMA-BROJ'!V18/'OPRAVDANOST PRIJEMA-BROJ'!D18)</f>
        <v>0.036755386565272496</v>
      </c>
      <c r="V18" s="20">
        <f>IF('OPRAVDANOST PRIJEMA-BROJ'!W18=0,0,'OPRAVDANOST PRIJEMA-BROJ'!W18/'OPRAVDANOST PRIJEMA-BROJ'!D18)</f>
        <v>0.012040557667934094</v>
      </c>
      <c r="W18" s="21">
        <f>IF('OPRAVDANOST PRIJEMA-BROJ'!X18=0,0,'OPRAVDANOST PRIJEMA-BROJ'!X18/'OPRAVDANOST PRIJEMA-BROJ'!D18)</f>
        <v>0.008238276299112801</v>
      </c>
    </row>
    <row r="19" spans="1:23" ht="19.5" customHeight="1">
      <c r="A19" s="7">
        <v>16</v>
      </c>
      <c r="B19" s="8" t="s">
        <v>54</v>
      </c>
      <c r="C19" s="28" t="s">
        <v>55</v>
      </c>
      <c r="D19" s="25">
        <f>IF('OPRAVDANOST PRIJEMA-BROJ'!E19=0,0,'OPRAVDANOST PRIJEMA-BROJ'!E19/'OPRAVDANOST PRIJEMA-BROJ'!D19)</f>
        <v>0.0021677866897897246</v>
      </c>
      <c r="E19" s="20">
        <f>IF('OPRAVDANOST PRIJEMA-BROJ'!F19=0,0,'OPRAVDANOST PRIJEMA-BROJ'!F19/'OPRAVDANOST PRIJEMA-BROJ'!D19)</f>
        <v>0.009321482766095816</v>
      </c>
      <c r="F19" s="20">
        <f>IF('OPRAVDANOST PRIJEMA-BROJ'!G19=0,0,'OPRAVDANOST PRIJEMA-BROJ'!G19/'OPRAVDANOST PRIJEMA-BROJ'!D19)</f>
        <v>0.006286581400390201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0.0006503360069369175</v>
      </c>
      <c r="I19" s="20">
        <f>IF('OPRAVDANOST PRIJEMA-BROJ'!J19=0,0,'OPRAVDANOST PRIJEMA-BROJ'!J19/'OPRAVDANOST PRIJEMA-BROJ'!D19)</f>
        <v>0.006503360069369174</v>
      </c>
      <c r="J19" s="20">
        <f>IF('OPRAVDANOST PRIJEMA-BROJ'!K19=0,0,'OPRAVDANOST PRIJEMA-BROJ'!K19/'OPRAVDANOST PRIJEMA-BROJ'!D19)</f>
        <v>0.03078257099501409</v>
      </c>
      <c r="K19" s="20">
        <f>IF('OPRAVDANOST PRIJEMA-BROJ'!L19=0,0,'OPRAVDANOST PRIJEMA-BROJ'!L19/'OPRAVDANOST PRIJEMA-BROJ'!D19)</f>
        <v>0.004335573379579449</v>
      </c>
      <c r="L19" s="20">
        <f>IF('OPRAVDANOST PRIJEMA-BROJ'!M19=0,0,'OPRAVDANOST PRIJEMA-BROJ'!M19/'OPRAVDANOST PRIJEMA-BROJ'!D19)</f>
        <v>0.00520268805549534</v>
      </c>
      <c r="M19" s="20">
        <f>IF('OPRAVDANOST PRIJEMA-BROJ'!N19=0,0,'OPRAVDANOST PRIJEMA-BROJ'!N19/'OPRAVDANOST PRIJEMA-BROJ'!D19)</f>
        <v>0.012789941469759376</v>
      </c>
      <c r="N19" s="20">
        <f>IF('OPRAVDANOST PRIJEMA-BROJ'!O19=0,0,'OPRAVDANOST PRIJEMA-BROJ'!O19/'OPRAVDANOST PRIJEMA-BROJ'!D19)</f>
        <v>0.00021677866897897247</v>
      </c>
      <c r="O19" s="20">
        <f>IF('OPRAVDANOST PRIJEMA-BROJ'!P19=0,0,'OPRAVDANOST PRIJEMA-BROJ'!P19/'OPRAVDANOST PRIJEMA-BROJ'!D19)</f>
        <v>0.03880338174723607</v>
      </c>
      <c r="P19" s="20">
        <f>IF('OPRAVDANOST PRIJEMA-BROJ'!Q19=0,0,'OPRAVDANOST PRIJEMA-BROJ'!Q19/'OPRAVDANOST PRIJEMA-BROJ'!D19)</f>
        <v>0.018209408194233688</v>
      </c>
      <c r="Q19" s="20">
        <f>IF('OPRAVDANOST PRIJEMA-BROJ'!R19=0,0,'OPRAVDANOST PRIJEMA-BROJ'!R19/'OPRAVDANOST PRIJEMA-BROJ'!D19)</f>
        <v>0.1354866681118578</v>
      </c>
      <c r="R19" s="20">
        <f>IF('OPRAVDANOST PRIJEMA-BROJ'!S19=0,0,'OPRAVDANOST PRIJEMA-BROJ'!S19/'OPRAVDANOST PRIJEMA-BROJ'!D19)</f>
        <v>0.6650769564274875</v>
      </c>
      <c r="S19" s="20">
        <f>IF('OPRAVDANOST PRIJEMA-BROJ'!T19=0,0,'OPRAVDANOST PRIJEMA-BROJ'!T19/'OPRAVDANOST PRIJEMA-BROJ'!D19)</f>
        <v>0.005419466724474312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0.05679601127249079</v>
      </c>
      <c r="V19" s="20">
        <f>IF('OPRAVDANOST PRIJEMA-BROJ'!W19=0,0,'OPRAVDANOST PRIJEMA-BROJ'!W19/'OPRAVDANOST PRIJEMA-BROJ'!D19)</f>
        <v>0.0015174506828528073</v>
      </c>
      <c r="W19" s="21">
        <f>IF('OPRAVDANOST PRIJEMA-BROJ'!X19=0,0,'OPRAVDANOST PRIJEMA-BROJ'!X19/'OPRAVDANOST PRIJEMA-BROJ'!D19)</f>
        <v>0.00043355733795794494</v>
      </c>
    </row>
    <row r="20" spans="1:23" ht="19.5" customHeight="1">
      <c r="A20" s="7">
        <v>17</v>
      </c>
      <c r="B20" s="8" t="s">
        <v>56</v>
      </c>
      <c r="C20" s="28" t="s">
        <v>57</v>
      </c>
      <c r="D20" s="25">
        <f>IF('OPRAVDANOST PRIJEMA-BROJ'!E20=0,0,'OPRAVDANOST PRIJEMA-BROJ'!E20/'OPRAVDANOST PRIJEMA-BROJ'!D20)</f>
        <v>0.006862745098039216</v>
      </c>
      <c r="E20" s="20">
        <f>IF('OPRAVDANOST PRIJEMA-BROJ'!F20=0,0,'OPRAVDANOST PRIJEMA-BROJ'!F20/'OPRAVDANOST PRIJEMA-BROJ'!D20)</f>
        <v>0.00392156862745098</v>
      </c>
      <c r="F20" s="20">
        <f>IF('OPRAVDANOST PRIJEMA-BROJ'!G20=0,0,'OPRAVDANOST PRIJEMA-BROJ'!G20/'OPRAVDANOST PRIJEMA-BROJ'!D20)</f>
        <v>0.0024509803921568627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</v>
      </c>
      <c r="I20" s="20">
        <f>IF('OPRAVDANOST PRIJEMA-BROJ'!J20=0,0,'OPRAVDANOST PRIJEMA-BROJ'!J20/'OPRAVDANOST PRIJEMA-BROJ'!D20)</f>
        <v>0.000980392156862745</v>
      </c>
      <c r="J20" s="20">
        <f>IF('OPRAVDANOST PRIJEMA-BROJ'!K20=0,0,'OPRAVDANOST PRIJEMA-BROJ'!K20/'OPRAVDANOST PRIJEMA-BROJ'!D20)</f>
        <v>0.006372549019607843</v>
      </c>
      <c r="K20" s="20">
        <f>IF('OPRAVDANOST PRIJEMA-BROJ'!L20=0,0,'OPRAVDANOST PRIJEMA-BROJ'!L20/'OPRAVDANOST PRIJEMA-BROJ'!D20)</f>
        <v>0.000980392156862745</v>
      </c>
      <c r="L20" s="20">
        <f>IF('OPRAVDANOST PRIJEMA-BROJ'!M20=0,0,'OPRAVDANOST PRIJEMA-BROJ'!M20/'OPRAVDANOST PRIJEMA-BROJ'!D20)</f>
        <v>0</v>
      </c>
      <c r="M20" s="20">
        <f>IF('OPRAVDANOST PRIJEMA-BROJ'!N20=0,0,'OPRAVDANOST PRIJEMA-BROJ'!N20/'OPRAVDANOST PRIJEMA-BROJ'!D20)</f>
        <v>0.011274509803921568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0.00392156862745098</v>
      </c>
      <c r="P20" s="20">
        <f>IF('OPRAVDANOST PRIJEMA-BROJ'!Q20=0,0,'OPRAVDANOST PRIJEMA-BROJ'!Q20/'OPRAVDANOST PRIJEMA-BROJ'!D20)</f>
        <v>0.010294117647058823</v>
      </c>
      <c r="Q20" s="20">
        <f>IF('OPRAVDANOST PRIJEMA-BROJ'!R20=0,0,'OPRAVDANOST PRIJEMA-BROJ'!R20/'OPRAVDANOST PRIJEMA-BROJ'!D20)</f>
        <v>0.0196078431372549</v>
      </c>
      <c r="R20" s="20">
        <f>IF('OPRAVDANOST PRIJEMA-BROJ'!S20=0,0,'OPRAVDANOST PRIJEMA-BROJ'!S20/'OPRAVDANOST PRIJEMA-BROJ'!D20)</f>
        <v>0.8995098039215687</v>
      </c>
      <c r="S20" s="20">
        <f>IF('OPRAVDANOST PRIJEMA-BROJ'!T20=0,0,'OPRAVDANOST PRIJEMA-BROJ'!T20/'OPRAVDANOST PRIJEMA-BROJ'!D20)</f>
        <v>0.0196078431372549</v>
      </c>
      <c r="T20" s="20">
        <f>IF('OPRAVDANOST PRIJEMA-BROJ'!U20=0,0,'OPRAVDANOST PRIJEMA-BROJ'!U20/'OPRAVDANOST PRIJEMA-BROJ'!D20)</f>
        <v>0.0004901960784313725</v>
      </c>
      <c r="U20" s="20">
        <f>IF('OPRAVDANOST PRIJEMA-BROJ'!V20=0,0,'OPRAVDANOST PRIJEMA-BROJ'!V20/'OPRAVDANOST PRIJEMA-BROJ'!D20)</f>
        <v>0.0058823529411764705</v>
      </c>
      <c r="V20" s="20">
        <f>IF('OPRAVDANOST PRIJEMA-BROJ'!W20=0,0,'OPRAVDANOST PRIJEMA-BROJ'!W20/'OPRAVDANOST PRIJEMA-BROJ'!D20)</f>
        <v>0.00392156862745098</v>
      </c>
      <c r="W20" s="21">
        <f>IF('OPRAVDANOST PRIJEMA-BROJ'!X20=0,0,'OPRAVDANOST PRIJEMA-BROJ'!X20/'OPRAVDANOST PRIJEMA-BROJ'!D20)</f>
        <v>0.00392156862745098</v>
      </c>
    </row>
    <row r="21" spans="1:23" ht="19.5" customHeight="1">
      <c r="A21" s="7">
        <v>18</v>
      </c>
      <c r="B21" s="8" t="s">
        <v>58</v>
      </c>
      <c r="C21" s="28" t="s">
        <v>59</v>
      </c>
      <c r="D21" s="25">
        <f>IF('OPRAVDANOST PRIJEMA-BROJ'!E21=0,0,'OPRAVDANOST PRIJEMA-BROJ'!E21/'OPRAVDANOST PRIJEMA-BROJ'!D21)</f>
        <v>0.00202757502027575</v>
      </c>
      <c r="E21" s="20">
        <f>IF('OPRAVDANOST PRIJEMA-BROJ'!F21=0,0,'OPRAVDANOST PRIJEMA-BROJ'!F21/'OPRAVDANOST PRIJEMA-BROJ'!D21)</f>
        <v>0.0006082725060827251</v>
      </c>
      <c r="F21" s="20">
        <f>IF('OPRAVDANOST PRIJEMA-BROJ'!G21=0,0,'OPRAVDANOST PRIJEMA-BROJ'!G21/'OPRAVDANOST PRIJEMA-BROJ'!D21)</f>
        <v>0.0006082725060827251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0.011759935117599351</v>
      </c>
      <c r="I21" s="20">
        <f>IF('OPRAVDANOST PRIJEMA-BROJ'!J21=0,0,'OPRAVDANOST PRIJEMA-BROJ'!J21/'OPRAVDANOST PRIJEMA-BROJ'!D21)</f>
        <v>0.00020275750202757503</v>
      </c>
      <c r="J21" s="20">
        <f>IF('OPRAVDANOST PRIJEMA-BROJ'!K21=0,0,'OPRAVDANOST PRIJEMA-BROJ'!K21/'OPRAVDANOST PRIJEMA-BROJ'!D21)</f>
        <v>0.006082725060827251</v>
      </c>
      <c r="K21" s="20">
        <f>IF('OPRAVDANOST PRIJEMA-BROJ'!L21=0,0,'OPRAVDANOST PRIJEMA-BROJ'!L21/'OPRAVDANOST PRIJEMA-BROJ'!D21)</f>
        <v>0.00040551500405515005</v>
      </c>
      <c r="L21" s="20">
        <f>IF('OPRAVDANOST PRIJEMA-BROJ'!M21=0,0,'OPRAVDANOST PRIJEMA-BROJ'!M21/'OPRAVDANOST PRIJEMA-BROJ'!D21)</f>
        <v>0.0022303325223033254</v>
      </c>
      <c r="M21" s="20">
        <f>IF('OPRAVDANOST PRIJEMA-BROJ'!N21=0,0,'OPRAVDANOST PRIJEMA-BROJ'!N21/'OPRAVDANOST PRIJEMA-BROJ'!D21)</f>
        <v>0.010543390105433901</v>
      </c>
      <c r="N21" s="20">
        <f>IF('OPRAVDANOST PRIJEMA-BROJ'!O21=0,0,'OPRAVDANOST PRIJEMA-BROJ'!O21/'OPRAVDANOST PRIJEMA-BROJ'!D21)</f>
        <v>0</v>
      </c>
      <c r="O21" s="20">
        <f>IF('OPRAVDANOST PRIJEMA-BROJ'!P21=0,0,'OPRAVDANOST PRIJEMA-BROJ'!P21/'OPRAVDANOST PRIJEMA-BROJ'!D21)</f>
        <v>0.011151662611516627</v>
      </c>
      <c r="P21" s="20">
        <f>IF('OPRAVDANOST PRIJEMA-BROJ'!Q21=0,0,'OPRAVDANOST PRIJEMA-BROJ'!Q21/'OPRAVDANOST PRIJEMA-BROJ'!D21)</f>
        <v>0.052108678021086784</v>
      </c>
      <c r="Q21" s="20">
        <f>IF('OPRAVDANOST PRIJEMA-BROJ'!R21=0,0,'OPRAVDANOST PRIJEMA-BROJ'!R21/'OPRAVDANOST PRIJEMA-BROJ'!D21)</f>
        <v>0.016017842660178427</v>
      </c>
      <c r="R21" s="20">
        <f>IF('OPRAVDANOST PRIJEMA-BROJ'!S21=0,0,'OPRAVDANOST PRIJEMA-BROJ'!S21/'OPRAVDANOST PRIJEMA-BROJ'!D21)</f>
        <v>0.8588807785888077</v>
      </c>
      <c r="S21" s="20">
        <f>IF('OPRAVDANOST PRIJEMA-BROJ'!T21=0,0,'OPRAVDANOST PRIJEMA-BROJ'!T21/'OPRAVDANOST PRIJEMA-BROJ'!D21)</f>
        <v>0.004866180048661801</v>
      </c>
      <c r="T21" s="20">
        <f>IF('OPRAVDANOST PRIJEMA-BROJ'!U21=0,0,'OPRAVDANOST PRIJEMA-BROJ'!U21/'OPRAVDANOST PRIJEMA-BROJ'!D21)</f>
        <v>0.00020275750202757503</v>
      </c>
      <c r="U21" s="20">
        <f>IF('OPRAVDANOST PRIJEMA-BROJ'!V21=0,0,'OPRAVDANOST PRIJEMA-BROJ'!V21/'OPRAVDANOST PRIJEMA-BROJ'!D21)</f>
        <v>0.006488240064882401</v>
      </c>
      <c r="V21" s="20">
        <f>IF('OPRAVDANOST PRIJEMA-BROJ'!W21=0,0,'OPRAVDANOST PRIJEMA-BROJ'!W21/'OPRAVDANOST PRIJEMA-BROJ'!D21)</f>
        <v>0.001013787510137875</v>
      </c>
      <c r="W21" s="21">
        <f>IF('OPRAVDANOST PRIJEMA-BROJ'!X21=0,0,'OPRAVDANOST PRIJEMA-BROJ'!X21/'OPRAVDANOST PRIJEMA-BROJ'!D21)</f>
        <v>0.014801297648012976</v>
      </c>
    </row>
    <row r="22" spans="1:23" ht="19.5" customHeight="1">
      <c r="A22" s="7">
        <v>19</v>
      </c>
      <c r="B22" s="8" t="s">
        <v>60</v>
      </c>
      <c r="C22" s="28" t="s">
        <v>61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</v>
      </c>
      <c r="F22" s="20">
        <f>IF('OPRAVDANOST PRIJEMA-BROJ'!G22=0,0,'OPRAVDANOST PRIJEMA-BROJ'!G22/'OPRAVDANOST PRIJEMA-BROJ'!D22)</f>
        <v>0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0.020725902419674733</v>
      </c>
      <c r="J22" s="20">
        <f>IF('OPRAVDANOST PRIJEMA-BROJ'!K22=0,0,'OPRAVDANOST PRIJEMA-BROJ'!K22/'OPRAVDANOST PRIJEMA-BROJ'!D22)</f>
        <v>0.0020825069416898056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0.001090836969456565</v>
      </c>
      <c r="M22" s="20">
        <f>IF('OPRAVDANOST PRIJEMA-BROJ'!N22=0,0,'OPRAVDANOST PRIJEMA-BROJ'!N22/'OPRAVDANOST PRIJEMA-BROJ'!D22)</f>
        <v>0.00029750099166997223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0.02310591035303451</v>
      </c>
      <c r="P22" s="20">
        <f>IF('OPRAVDANOST PRIJEMA-BROJ'!Q22=0,0,'OPRAVDANOST PRIJEMA-BROJ'!Q22/'OPRAVDANOST PRIJEMA-BROJ'!D22)</f>
        <v>0.03153510511701706</v>
      </c>
      <c r="Q22" s="20">
        <f>IF('OPRAVDANOST PRIJEMA-BROJ'!R22=0,0,'OPRAVDANOST PRIJEMA-BROJ'!R22/'OPRAVDANOST PRIJEMA-BROJ'!D22)</f>
        <v>0.19516065053550177</v>
      </c>
      <c r="R22" s="20">
        <f>IF('OPRAVDANOST PRIJEMA-BROJ'!S22=0,0,'OPRAVDANOST PRIJEMA-BROJ'!S22/'OPRAVDANOST PRIJEMA-BROJ'!D22)</f>
        <v>0.7186632288774296</v>
      </c>
      <c r="S22" s="20">
        <f>IF('OPRAVDANOST PRIJEMA-BROJ'!T22=0,0,'OPRAVDANOST PRIJEMA-BROJ'!T22/'OPRAVDANOST PRIJEMA-BROJ'!D22)</f>
        <v>0.0035700119000396666</v>
      </c>
      <c r="T22" s="20">
        <f>IF('OPRAVDANOST PRIJEMA-BROJ'!U22=0,0,'OPRAVDANOST PRIJEMA-BROJ'!U22/'OPRAVDANOST PRIJEMA-BROJ'!D22)</f>
        <v>0.0003966679888932963</v>
      </c>
      <c r="U22" s="20">
        <f>IF('OPRAVDANOST PRIJEMA-BROJ'!V22=0,0,'OPRAVDANOST PRIJEMA-BROJ'!V22/'OPRAVDANOST PRIJEMA-BROJ'!D22)</f>
        <v>0.001289170963903213</v>
      </c>
      <c r="V22" s="20">
        <f>IF('OPRAVDANOST PRIJEMA-BROJ'!W22=0,0,'OPRAVDANOST PRIJEMA-BROJ'!W22/'OPRAVDANOST PRIJEMA-BROJ'!D22)</f>
        <v>0.00019833399444664816</v>
      </c>
      <c r="W22" s="21">
        <f>IF('OPRAVDANOST PRIJEMA-BROJ'!X22=0,0,'OPRAVDANOST PRIJEMA-BROJ'!X22/'OPRAVDANOST PRIJEMA-BROJ'!D22)</f>
        <v>0.0018841729472431575</v>
      </c>
    </row>
    <row r="23" spans="1:23" ht="19.5" customHeight="1">
      <c r="A23" s="7">
        <v>20</v>
      </c>
      <c r="B23" s="8" t="s">
        <v>62</v>
      </c>
      <c r="C23" s="28" t="s">
        <v>63</v>
      </c>
      <c r="D23" s="25">
        <f>IF('OPRAVDANOST PRIJEMA-BROJ'!E23=0,0,'OPRAVDANOST PRIJEMA-BROJ'!E23/'OPRAVDANOST PRIJEMA-BROJ'!D23)</f>
        <v>0.0006533507560201606</v>
      </c>
      <c r="E23" s="20">
        <f>IF('OPRAVDANOST PRIJEMA-BROJ'!F23=0,0,'OPRAVDANOST PRIJEMA-BROJ'!F23/'OPRAVDANOST PRIJEMA-BROJ'!D23)</f>
        <v>0.00046667911144297183</v>
      </c>
      <c r="F23" s="20">
        <f>IF('OPRAVDANOST PRIJEMA-BROJ'!G23=0,0,'OPRAVDANOST PRIJEMA-BROJ'!G23/'OPRAVDANOST PRIJEMA-BROJ'!D23)</f>
        <v>0.00037334328915437746</v>
      </c>
      <c r="G23" s="20">
        <f>IF('OPRAVDANOST PRIJEMA-BROJ'!H23=0,0,'OPRAVDANOST PRIJEMA-BROJ'!H23/'OPRAVDANOST PRIJEMA-BROJ'!D23)</f>
        <v>0.0008400224005973493</v>
      </c>
      <c r="H23" s="20">
        <f>IF('OPRAVDANOST PRIJEMA-BROJ'!I23=0,0,'OPRAVDANOST PRIJEMA-BROJ'!I23/'OPRAVDANOST PRIJEMA-BROJ'!D23)</f>
        <v>0.016333768900504014</v>
      </c>
      <c r="I23" s="20">
        <f>IF('OPRAVDANOST PRIJEMA-BROJ'!J23=0,0,'OPRAVDANOST PRIJEMA-BROJ'!J23/'OPRAVDANOST PRIJEMA-BROJ'!D23)</f>
        <v>0.006066828448758633</v>
      </c>
      <c r="J23" s="20">
        <f>IF('OPRAVDANOST PRIJEMA-BROJ'!K23=0,0,'OPRAVDANOST PRIJEMA-BROJ'!K23/'OPRAVDANOST PRIJEMA-BROJ'!D23)</f>
        <v>0.012133656897517267</v>
      </c>
      <c r="K23" s="20">
        <f>IF('OPRAVDANOST PRIJEMA-BROJ'!L23=0,0,'OPRAVDANOST PRIJEMA-BROJ'!L23/'OPRAVDANOST PRIJEMA-BROJ'!D23)</f>
        <v>0.00018667164457718873</v>
      </c>
      <c r="L23" s="20">
        <f>IF('OPRAVDANOST PRIJEMA-BROJ'!M23=0,0,'OPRAVDANOST PRIJEMA-BROJ'!M23/'OPRAVDANOST PRIJEMA-BROJ'!D23)</f>
        <v>0.007560201605376143</v>
      </c>
      <c r="M23" s="20">
        <f>IF('OPRAVDANOST PRIJEMA-BROJ'!N23=0,0,'OPRAVDANOST PRIJEMA-BROJ'!N23/'OPRAVDANOST PRIJEMA-BROJ'!D23)</f>
        <v>0.00018667164457718873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0.006160164271047228</v>
      </c>
      <c r="P23" s="20">
        <f>IF('OPRAVDANOST PRIJEMA-BROJ'!Q23=0,0,'OPRAVDANOST PRIJEMA-BROJ'!Q23/'OPRAVDANOST PRIJEMA-BROJ'!D23)</f>
        <v>0.09697591935784955</v>
      </c>
      <c r="Q23" s="20">
        <f>IF('OPRAVDANOST PRIJEMA-BROJ'!R23=0,0,'OPRAVDANOST PRIJEMA-BROJ'!R23/'OPRAVDANOST PRIJEMA-BROJ'!D23)</f>
        <v>0.0414411050961359</v>
      </c>
      <c r="R23" s="20">
        <f>IF('OPRAVDANOST PRIJEMA-BROJ'!S23=0,0,'OPRAVDANOST PRIJEMA-BROJ'!S23/'OPRAVDANOST PRIJEMA-BROJ'!D23)</f>
        <v>0.7704872129923465</v>
      </c>
      <c r="S23" s="20">
        <f>IF('OPRAVDANOST PRIJEMA-BROJ'!T23=0,0,'OPRAVDANOST PRIJEMA-BROJ'!T23/'OPRAVDANOST PRIJEMA-BROJ'!D23)</f>
        <v>0.0348142617136457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0.003920104536120963</v>
      </c>
      <c r="V23" s="20">
        <f>IF('OPRAVDANOST PRIJEMA-BROJ'!W23=0,0,'OPRAVDANOST PRIJEMA-BROJ'!W23/'OPRAVDANOST PRIJEMA-BROJ'!D23)</f>
        <v>0.0012133656897517268</v>
      </c>
      <c r="W23" s="21">
        <f>IF('OPRAVDANOST PRIJEMA-BROJ'!X23=0,0,'OPRAVDANOST PRIJEMA-BROJ'!X23/'OPRAVDANOST PRIJEMA-BROJ'!D23)</f>
        <v>0.00018667164457718873</v>
      </c>
    </row>
    <row r="24" spans="1:23" ht="19.5" customHeight="1">
      <c r="A24" s="7">
        <v>21</v>
      </c>
      <c r="B24" s="8" t="s">
        <v>64</v>
      </c>
      <c r="C24" s="28" t="s">
        <v>65</v>
      </c>
      <c r="D24" s="25">
        <f>IF('OPRAVDANOST PRIJEMA-BROJ'!E24=0,0,'OPRAVDANOST PRIJEMA-BROJ'!E24/'OPRAVDANOST PRIJEMA-BROJ'!D24)</f>
        <v>8.473858147614608E-05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</v>
      </c>
      <c r="I24" s="20">
        <f>IF('OPRAVDANOST PRIJEMA-BROJ'!J24=0,0,'OPRAVDANOST PRIJEMA-BROJ'!J24/'OPRAVDANOST PRIJEMA-BROJ'!D24)</f>
        <v>0</v>
      </c>
      <c r="J24" s="20">
        <f>IF('OPRAVDANOST PRIJEMA-BROJ'!K24=0,0,'OPRAVDANOST PRIJEMA-BROJ'!K24/'OPRAVDANOST PRIJEMA-BROJ'!D24)</f>
        <v>0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8.473858147614608E-05</v>
      </c>
      <c r="P24" s="20">
        <f>IF('OPRAVDANOST PRIJEMA-BROJ'!Q24=0,0,'OPRAVDANOST PRIJEMA-BROJ'!Q24/'OPRAVDANOST PRIJEMA-BROJ'!D24)</f>
        <v>0</v>
      </c>
      <c r="Q24" s="20">
        <f>IF('OPRAVDANOST PRIJEMA-BROJ'!R24=0,0,'OPRAVDANOST PRIJEMA-BROJ'!R24/'OPRAVDANOST PRIJEMA-BROJ'!D24)</f>
        <v>8.473858147614608E-05</v>
      </c>
      <c r="R24" s="20">
        <f>IF('OPRAVDANOST PRIJEMA-BROJ'!S24=0,0,'OPRAVDANOST PRIJEMA-BROJ'!S24/'OPRAVDANOST PRIJEMA-BROJ'!D24)</f>
        <v>0.9994915685111431</v>
      </c>
      <c r="S24" s="20">
        <f>IF('OPRAVDANOST PRIJEMA-BROJ'!T24=0,0,'OPRAVDANOST PRIJEMA-BROJ'!T24/'OPRAVDANOST PRIJEMA-BROJ'!D24)</f>
        <v>8.473858147614608E-05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8.473858147614608E-05</v>
      </c>
      <c r="V24" s="20">
        <f>IF('OPRAVDANOST PRIJEMA-BROJ'!W24=0,0,'OPRAVDANOST PRIJEMA-BROJ'!W24/'OPRAVDANOST PRIJEMA-BROJ'!D24)</f>
        <v>8.473858147614608E-05</v>
      </c>
      <c r="W24" s="21">
        <f>IF('OPRAVDANOST PRIJEMA-BROJ'!X24=0,0,'OPRAVDANOST PRIJEMA-BROJ'!X24/'OPRAVDANOST PRIJEMA-BROJ'!D24)</f>
        <v>0</v>
      </c>
    </row>
    <row r="25" spans="1:23" ht="19.5" customHeight="1">
      <c r="A25" s="7">
        <v>22</v>
      </c>
      <c r="B25" s="8" t="s">
        <v>66</v>
      </c>
      <c r="C25" s="28" t="s">
        <v>67</v>
      </c>
      <c r="D25" s="25">
        <f>IF('OPRAVDANOST PRIJEMA-BROJ'!E25=0,0,'OPRAVDANOST PRIJEMA-BROJ'!E25/'OPRAVDANOST PRIJEMA-BROJ'!D25)</f>
        <v>0.0017319587628865979</v>
      </c>
      <c r="E25" s="20">
        <f>IF('OPRAVDANOST PRIJEMA-BROJ'!F25=0,0,'OPRAVDANOST PRIJEMA-BROJ'!F25/'OPRAVDANOST PRIJEMA-BROJ'!D25)</f>
        <v>0.0019793814432989693</v>
      </c>
      <c r="F25" s="20">
        <f>IF('OPRAVDANOST PRIJEMA-BROJ'!G25=0,0,'OPRAVDANOST PRIJEMA-BROJ'!G25/'OPRAVDANOST PRIJEMA-BROJ'!D25)</f>
        <v>0.0013195876288659794</v>
      </c>
      <c r="G25" s="20">
        <f>IF('OPRAVDANOST PRIJEMA-BROJ'!H25=0,0,'OPRAVDANOST PRIJEMA-BROJ'!H25/'OPRAVDANOST PRIJEMA-BROJ'!D25)</f>
        <v>0.0004123711340206186</v>
      </c>
      <c r="H25" s="20">
        <f>IF('OPRAVDANOST PRIJEMA-BROJ'!I25=0,0,'OPRAVDANOST PRIJEMA-BROJ'!I25/'OPRAVDANOST PRIJEMA-BROJ'!D25)</f>
        <v>0.015505154639175258</v>
      </c>
      <c r="I25" s="20">
        <f>IF('OPRAVDANOST PRIJEMA-BROJ'!J25=0,0,'OPRAVDANOST PRIJEMA-BROJ'!J25/'OPRAVDANOST PRIJEMA-BROJ'!D25)</f>
        <v>0.0013195876288659794</v>
      </c>
      <c r="J25" s="20">
        <f>IF('OPRAVDANOST PRIJEMA-BROJ'!K25=0,0,'OPRAVDANOST PRIJEMA-BROJ'!K25/'OPRAVDANOST PRIJEMA-BROJ'!D25)</f>
        <v>0.015257731958762887</v>
      </c>
      <c r="K25" s="20">
        <f>IF('OPRAVDANOST PRIJEMA-BROJ'!L25=0,0,'OPRAVDANOST PRIJEMA-BROJ'!L25/'OPRAVDANOST PRIJEMA-BROJ'!D25)</f>
        <v>0.00016494845360824742</v>
      </c>
      <c r="L25" s="20">
        <f>IF('OPRAVDANOST PRIJEMA-BROJ'!M25=0,0,'OPRAVDANOST PRIJEMA-BROJ'!M25/'OPRAVDANOST PRIJEMA-BROJ'!D25)</f>
        <v>0.0016494845360824743</v>
      </c>
      <c r="M25" s="20">
        <f>IF('OPRAVDANOST PRIJEMA-BROJ'!N25=0,0,'OPRAVDANOST PRIJEMA-BROJ'!N25/'OPRAVDANOST PRIJEMA-BROJ'!D25)</f>
        <v>0.0017319587628865979</v>
      </c>
      <c r="N25" s="20">
        <f>IF('OPRAVDANOST PRIJEMA-BROJ'!O25=0,0,'OPRAVDANOST PRIJEMA-BROJ'!O25/'OPRAVDANOST PRIJEMA-BROJ'!D25)</f>
        <v>0.00016494845360824742</v>
      </c>
      <c r="O25" s="20">
        <f>IF('OPRAVDANOST PRIJEMA-BROJ'!P25=0,0,'OPRAVDANOST PRIJEMA-BROJ'!P25/'OPRAVDANOST PRIJEMA-BROJ'!D25)</f>
        <v>0.054680412371134024</v>
      </c>
      <c r="P25" s="20">
        <f>IF('OPRAVDANOST PRIJEMA-BROJ'!Q25=0,0,'OPRAVDANOST PRIJEMA-BROJ'!Q25/'OPRAVDANOST PRIJEMA-BROJ'!D25)</f>
        <v>0.028041237113402062</v>
      </c>
      <c r="Q25" s="20">
        <f>IF('OPRAVDANOST PRIJEMA-BROJ'!R25=0,0,'OPRAVDANOST PRIJEMA-BROJ'!R25/'OPRAVDANOST PRIJEMA-BROJ'!D25)</f>
        <v>0.030762886597938143</v>
      </c>
      <c r="R25" s="20">
        <f>IF('OPRAVDANOST PRIJEMA-BROJ'!S25=0,0,'OPRAVDANOST PRIJEMA-BROJ'!S25/'OPRAVDANOST PRIJEMA-BROJ'!D25)</f>
        <v>0.8207010309278351</v>
      </c>
      <c r="S25" s="20">
        <f>IF('OPRAVDANOST PRIJEMA-BROJ'!T25=0,0,'OPRAVDANOST PRIJEMA-BROJ'!T25/'OPRAVDANOST PRIJEMA-BROJ'!D25)</f>
        <v>0.018144329896907216</v>
      </c>
      <c r="T25" s="20">
        <f>IF('OPRAVDANOST PRIJEMA-BROJ'!U25=0,0,'OPRAVDANOST PRIJEMA-BROJ'!U25/'OPRAVDANOST PRIJEMA-BROJ'!D25)</f>
        <v>8.247422680412371E-05</v>
      </c>
      <c r="U25" s="20">
        <f>IF('OPRAVDANOST PRIJEMA-BROJ'!V25=0,0,'OPRAVDANOST PRIJEMA-BROJ'!V25/'OPRAVDANOST PRIJEMA-BROJ'!D25)</f>
        <v>0.00577319587628866</v>
      </c>
      <c r="V25" s="20">
        <f>IF('OPRAVDANOST PRIJEMA-BROJ'!W25=0,0,'OPRAVDANOST PRIJEMA-BROJ'!W25/'OPRAVDANOST PRIJEMA-BROJ'!D25)</f>
        <v>0.000577319587628866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68</v>
      </c>
      <c r="C26" s="28" t="s">
        <v>69</v>
      </c>
      <c r="D26" s="25">
        <f>IF('OPRAVDANOST PRIJEMA-BROJ'!E26=0,0,'OPRAVDANOST PRIJEMA-BROJ'!E26/'OPRAVDANOST PRIJEMA-BROJ'!D26)</f>
        <v>0.004555198285101822</v>
      </c>
      <c r="E26" s="20">
        <f>IF('OPRAVDANOST PRIJEMA-BROJ'!F26=0,0,'OPRAVDANOST PRIJEMA-BROJ'!F26/'OPRAVDANOST PRIJEMA-BROJ'!D26)</f>
        <v>0.0014290818149339049</v>
      </c>
      <c r="F26" s="20">
        <f>IF('OPRAVDANOST PRIJEMA-BROJ'!G26=0,0,'OPRAVDANOST PRIJEMA-BROJ'!G26/'OPRAVDANOST PRIJEMA-BROJ'!D26)</f>
        <v>0.003304751697034655</v>
      </c>
      <c r="G26" s="20">
        <f>IF('OPRAVDANOST PRIJEMA-BROJ'!H26=0,0,'OPRAVDANOST PRIJEMA-BROJ'!H26/'OPRAVDANOST PRIJEMA-BROJ'!D26)</f>
        <v>0.0003572704537334762</v>
      </c>
      <c r="H26" s="20">
        <f>IF('OPRAVDANOST PRIJEMA-BROJ'!I26=0,0,'OPRAVDANOST PRIJEMA-BROJ'!I26/'OPRAVDANOST PRIJEMA-BROJ'!D26)</f>
        <v>0.009914255091103965</v>
      </c>
      <c r="I26" s="20">
        <f>IF('OPRAVDANOST PRIJEMA-BROJ'!J26=0,0,'OPRAVDANOST PRIJEMA-BROJ'!J26/'OPRAVDANOST PRIJEMA-BROJ'!D26)</f>
        <v>0.010896748838871026</v>
      </c>
      <c r="J26" s="20">
        <f>IF('OPRAVDANOST PRIJEMA-BROJ'!K26=0,0,'OPRAVDANOST PRIJEMA-BROJ'!K26/'OPRAVDANOST PRIJEMA-BROJ'!D26)</f>
        <v>0.007949267595569846</v>
      </c>
      <c r="K26" s="20">
        <f>IF('OPRAVDANOST PRIJEMA-BROJ'!L26=0,0,'OPRAVDANOST PRIJEMA-BROJ'!L26/'OPRAVDANOST PRIJEMA-BROJ'!D26)</f>
        <v>0.0023222579492675954</v>
      </c>
      <c r="L26" s="20">
        <f>IF('OPRAVDANOST PRIJEMA-BROJ'!M26=0,0,'OPRAVDANOST PRIJEMA-BROJ'!M26/'OPRAVDANOST PRIJEMA-BROJ'!D26)</f>
        <v>0.003929974991068239</v>
      </c>
      <c r="M26" s="20">
        <f>IF('OPRAVDANOST PRIJEMA-BROJ'!N26=0,0,'OPRAVDANOST PRIJEMA-BROJ'!N26/'OPRAVDANOST PRIJEMA-BROJ'!D26)</f>
        <v>0.005984280100035727</v>
      </c>
      <c r="N26" s="20">
        <f>IF('OPRAVDANOST PRIJEMA-BROJ'!O26=0,0,'OPRAVDANOST PRIJEMA-BROJ'!O26/'OPRAVDANOST PRIJEMA-BROJ'!D26)</f>
        <v>0.0003572704537334762</v>
      </c>
      <c r="O26" s="20">
        <f>IF('OPRAVDANOST PRIJEMA-BROJ'!P26=0,0,'OPRAVDANOST PRIJEMA-BROJ'!P26/'OPRAVDANOST PRIJEMA-BROJ'!D26)</f>
        <v>0.028045730618077885</v>
      </c>
      <c r="P26" s="20">
        <f>IF('OPRAVDANOST PRIJEMA-BROJ'!Q26=0,0,'OPRAVDANOST PRIJEMA-BROJ'!Q26/'OPRAVDANOST PRIJEMA-BROJ'!D26)</f>
        <v>0.08770989639156841</v>
      </c>
      <c r="Q26" s="20">
        <f>IF('OPRAVDANOST PRIJEMA-BROJ'!R26=0,0,'OPRAVDANOST PRIJEMA-BROJ'!R26/'OPRAVDANOST PRIJEMA-BROJ'!D26)</f>
        <v>0.037959985709181854</v>
      </c>
      <c r="R26" s="20">
        <f>IF('OPRAVDANOST PRIJEMA-BROJ'!S26=0,0,'OPRAVDANOST PRIJEMA-BROJ'!S26/'OPRAVDANOST PRIJEMA-BROJ'!D26)</f>
        <v>0.7458020721686317</v>
      </c>
      <c r="S26" s="20">
        <f>IF('OPRAVDANOST PRIJEMA-BROJ'!T26=0,0,'OPRAVDANOST PRIJEMA-BROJ'!T26/'OPRAVDANOST PRIJEMA-BROJ'!D26)</f>
        <v>0.017774205073240443</v>
      </c>
      <c r="T26" s="20">
        <f>IF('OPRAVDANOST PRIJEMA-BROJ'!U26=0,0,'OPRAVDANOST PRIJEMA-BROJ'!U26/'OPRAVDANOST PRIJEMA-BROJ'!D26)</f>
        <v>0.001250446588067167</v>
      </c>
      <c r="U26" s="20">
        <f>IF('OPRAVDANOST PRIJEMA-BROJ'!V26=0,0,'OPRAVDANOST PRIJEMA-BROJ'!V26/'OPRAVDANOST PRIJEMA-BROJ'!D26)</f>
        <v>0.019560557341907824</v>
      </c>
      <c r="V26" s="20">
        <f>IF('OPRAVDANOST PRIJEMA-BROJ'!W26=0,0,'OPRAVDANOST PRIJEMA-BROJ'!W26/'OPRAVDANOST PRIJEMA-BROJ'!D26)</f>
        <v>0.003215434083601286</v>
      </c>
      <c r="W26" s="21">
        <f>IF('OPRAVDANOST PRIJEMA-BROJ'!X26=0,0,'OPRAVDANOST PRIJEMA-BROJ'!X26/'OPRAVDANOST PRIJEMA-BROJ'!D26)</f>
        <v>0.007681314755269739</v>
      </c>
    </row>
    <row r="27" spans="1:23" ht="19.5" customHeight="1">
      <c r="A27" s="7">
        <v>24</v>
      </c>
      <c r="B27" s="8" t="s">
        <v>70</v>
      </c>
      <c r="C27" s="28" t="s">
        <v>71</v>
      </c>
      <c r="D27" s="25">
        <f>IF('OPRAVDANOST PRIJEMA-BROJ'!E27=0,0,'OPRAVDANOST PRIJEMA-BROJ'!E27/'OPRAVDANOST PRIJEMA-BROJ'!D27)</f>
        <v>0.0012203626220362621</v>
      </c>
      <c r="E27" s="20">
        <f>IF('OPRAVDANOST PRIJEMA-BROJ'!F27=0,0,'OPRAVDANOST PRIJEMA-BROJ'!F27/'OPRAVDANOST PRIJEMA-BROJ'!D27)</f>
        <v>0.0038354253835425384</v>
      </c>
      <c r="F27" s="20">
        <f>IF('OPRAVDANOST PRIJEMA-BROJ'!G27=0,0,'OPRAVDANOST PRIJEMA-BROJ'!G27/'OPRAVDANOST PRIJEMA-BROJ'!D27)</f>
        <v>0.0022663877266387725</v>
      </c>
      <c r="G27" s="20">
        <f>IF('OPRAVDANOST PRIJEMA-BROJ'!H27=0,0,'OPRAVDANOST PRIJEMA-BROJ'!H27/'OPRAVDANOST PRIJEMA-BROJ'!D27)</f>
        <v>0</v>
      </c>
      <c r="H27" s="20">
        <f>IF('OPRAVDANOST PRIJEMA-BROJ'!I27=0,0,'OPRAVDANOST PRIJEMA-BROJ'!I27/'OPRAVDANOST PRIJEMA-BROJ'!D27)</f>
        <v>0.00017433751743375174</v>
      </c>
      <c r="I27" s="20">
        <f>IF('OPRAVDANOST PRIJEMA-BROJ'!J27=0,0,'OPRAVDANOST PRIJEMA-BROJ'!J27/'OPRAVDANOST PRIJEMA-BROJ'!D27)</f>
        <v>0.0008716875871687587</v>
      </c>
      <c r="J27" s="20">
        <f>IF('OPRAVDANOST PRIJEMA-BROJ'!K27=0,0,'OPRAVDANOST PRIJEMA-BROJ'!K27/'OPRAVDANOST PRIJEMA-BROJ'!D27)</f>
        <v>0.007147838214783821</v>
      </c>
      <c r="K27" s="20">
        <f>IF('OPRAVDANOST PRIJEMA-BROJ'!L27=0,0,'OPRAVDANOST PRIJEMA-BROJ'!L27/'OPRAVDANOST PRIJEMA-BROJ'!D27)</f>
        <v>0.00017433751743375174</v>
      </c>
      <c r="L27" s="20">
        <f>IF('OPRAVDANOST PRIJEMA-BROJ'!M27=0,0,'OPRAVDANOST PRIJEMA-BROJ'!M27/'OPRAVDANOST PRIJEMA-BROJ'!D27)</f>
        <v>0.006624825662482566</v>
      </c>
      <c r="M27" s="20">
        <f>IF('OPRAVDANOST PRIJEMA-BROJ'!N27=0,0,'OPRAVDANOST PRIJEMA-BROJ'!N27/'OPRAVDANOST PRIJEMA-BROJ'!D27)</f>
        <v>0.009762900976290097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0.00017433751743375174</v>
      </c>
      <c r="P27" s="20">
        <f>IF('OPRAVDANOST PRIJEMA-BROJ'!Q27=0,0,'OPRAVDANOST PRIJEMA-BROJ'!Q27/'OPRAVDANOST PRIJEMA-BROJ'!D27)</f>
        <v>0.02806834030683403</v>
      </c>
      <c r="Q27" s="20">
        <f>IF('OPRAVDANOST PRIJEMA-BROJ'!R27=0,0,'OPRAVDANOST PRIJEMA-BROJ'!R27/'OPRAVDANOST PRIJEMA-BROJ'!D27)</f>
        <v>0.005753138075313808</v>
      </c>
      <c r="R27" s="20">
        <f>IF('OPRAVDANOST PRIJEMA-BROJ'!S27=0,0,'OPRAVDANOST PRIJEMA-BROJ'!S27/'OPRAVDANOST PRIJEMA-BROJ'!D27)</f>
        <v>0.8669804741980475</v>
      </c>
      <c r="S27" s="20">
        <f>IF('OPRAVDANOST PRIJEMA-BROJ'!T27=0,0,'OPRAVDANOST PRIJEMA-BROJ'!T27/'OPRAVDANOST PRIJEMA-BROJ'!D27)</f>
        <v>0.007147838214783821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0.013772663877266387</v>
      </c>
      <c r="V27" s="20">
        <f>IF('OPRAVDANOST PRIJEMA-BROJ'!W27=0,0,'OPRAVDANOST PRIJEMA-BROJ'!W27/'OPRAVDANOST PRIJEMA-BROJ'!D27)</f>
        <v>0.005927475592747559</v>
      </c>
      <c r="W27" s="21">
        <f>IF('OPRAVDANOST PRIJEMA-BROJ'!X27=0,0,'OPRAVDANOST PRIJEMA-BROJ'!X27/'OPRAVDANOST PRIJEMA-BROJ'!D27)</f>
        <v>0.0400976290097629</v>
      </c>
    </row>
    <row r="28" spans="1:23" ht="19.5" customHeight="1">
      <c r="A28" s="7">
        <v>25</v>
      </c>
      <c r="B28" s="8" t="s">
        <v>72</v>
      </c>
      <c r="C28" s="28" t="s">
        <v>73</v>
      </c>
      <c r="D28" s="25">
        <f>IF('OPRAVDANOST PRIJEMA-BROJ'!E28=0,0,'OPRAVDANOST PRIJEMA-BROJ'!E28/'OPRAVDANOST PRIJEMA-BROJ'!D28)</f>
        <v>0.017660377358490565</v>
      </c>
      <c r="E28" s="20">
        <f>IF('OPRAVDANOST PRIJEMA-BROJ'!F28=0,0,'OPRAVDANOST PRIJEMA-BROJ'!F28/'OPRAVDANOST PRIJEMA-BROJ'!D28)</f>
        <v>0.0001509433962264151</v>
      </c>
      <c r="F28" s="20">
        <f>IF('OPRAVDANOST PRIJEMA-BROJ'!G28=0,0,'OPRAVDANOST PRIJEMA-BROJ'!G28/'OPRAVDANOST PRIJEMA-BROJ'!D28)</f>
        <v>0.0001509433962264151</v>
      </c>
      <c r="G28" s="20">
        <f>IF('OPRAVDANOST PRIJEMA-BROJ'!H28=0,0,'OPRAVDANOST PRIJEMA-BROJ'!H28/'OPRAVDANOST PRIJEMA-BROJ'!D28)</f>
        <v>0.001660377358490566</v>
      </c>
      <c r="H28" s="20">
        <f>IF('OPRAVDANOST PRIJEMA-BROJ'!I28=0,0,'OPRAVDANOST PRIJEMA-BROJ'!I28/'OPRAVDANOST PRIJEMA-BROJ'!D28)</f>
        <v>0.041358490566037735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0.0012075471698113208</v>
      </c>
      <c r="K28" s="20">
        <f>IF('OPRAVDANOST PRIJEMA-BROJ'!L28=0,0,'OPRAVDANOST PRIJEMA-BROJ'!L28/'OPRAVDANOST PRIJEMA-BROJ'!D28)</f>
        <v>0.0001509433962264151</v>
      </c>
      <c r="L28" s="20">
        <f>IF('OPRAVDANOST PRIJEMA-BROJ'!M28=0,0,'OPRAVDANOST PRIJEMA-BROJ'!M28/'OPRAVDANOST PRIJEMA-BROJ'!D28)</f>
        <v>0.0001509433962264151</v>
      </c>
      <c r="M28" s="20">
        <f>IF('OPRAVDANOST PRIJEMA-BROJ'!N28=0,0,'OPRAVDANOST PRIJEMA-BROJ'!N28/'OPRAVDANOST PRIJEMA-BROJ'!D28)</f>
        <v>0.0004528301886792453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0.03833962264150943</v>
      </c>
      <c r="P28" s="20">
        <f>IF('OPRAVDANOST PRIJEMA-BROJ'!Q28=0,0,'OPRAVDANOST PRIJEMA-BROJ'!Q28/'OPRAVDANOST PRIJEMA-BROJ'!D28)</f>
        <v>0.0001509433962264151</v>
      </c>
      <c r="Q28" s="20">
        <f>IF('OPRAVDANOST PRIJEMA-BROJ'!R28=0,0,'OPRAVDANOST PRIJEMA-BROJ'!R28/'OPRAVDANOST PRIJEMA-BROJ'!D28)</f>
        <v>0.17766037735849058</v>
      </c>
      <c r="R28" s="20">
        <f>IF('OPRAVDANOST PRIJEMA-BROJ'!S28=0,0,'OPRAVDANOST PRIJEMA-BROJ'!S28/'OPRAVDANOST PRIJEMA-BROJ'!D28)</f>
        <v>0.7115471698113207</v>
      </c>
      <c r="S28" s="20">
        <f>IF('OPRAVDANOST PRIJEMA-BROJ'!T28=0,0,'OPRAVDANOST PRIJEMA-BROJ'!T28/'OPRAVDANOST PRIJEMA-BROJ'!D28)</f>
        <v>0.008150943396226415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0.0001509433962264151</v>
      </c>
      <c r="V28" s="20">
        <f>IF('OPRAVDANOST PRIJEMA-BROJ'!W28=0,0,'OPRAVDANOST PRIJEMA-BROJ'!W28/'OPRAVDANOST PRIJEMA-BROJ'!D28)</f>
        <v>0.0001509433962264151</v>
      </c>
      <c r="W28" s="21">
        <f>IF('OPRAVDANOST PRIJEMA-BROJ'!X28=0,0,'OPRAVDANOST PRIJEMA-BROJ'!X28/'OPRAVDANOST PRIJEMA-BROJ'!D28)</f>
        <v>0.0009056603773584906</v>
      </c>
    </row>
    <row r="29" spans="1:23" ht="19.5" customHeight="1">
      <c r="A29" s="7">
        <v>26</v>
      </c>
      <c r="B29" s="8" t="s">
        <v>74</v>
      </c>
      <c r="C29" s="28" t="s">
        <v>75</v>
      </c>
      <c r="D29" s="25">
        <f>IF('OPRAVDANOST PRIJEMA-BROJ'!E29=0,0,'OPRAVDANOST PRIJEMA-BROJ'!E29/'OPRAVDANOST PRIJEMA-BROJ'!D29)</f>
        <v>0.0004171011470281543</v>
      </c>
      <c r="E29" s="20">
        <f>IF('OPRAVDANOST PRIJEMA-BROJ'!F29=0,0,'OPRAVDANOST PRIJEMA-BROJ'!F29/'OPRAVDANOST PRIJEMA-BROJ'!D29)</f>
        <v>0.003753910323253389</v>
      </c>
      <c r="F29" s="20">
        <f>IF('OPRAVDANOST PRIJEMA-BROJ'!G29=0,0,'OPRAVDANOST PRIJEMA-BROJ'!G29/'OPRAVDANOST PRIJEMA-BROJ'!D29)</f>
        <v>0.0020855057351407717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0.0008342022940563086</v>
      </c>
      <c r="J29" s="20">
        <f>IF('OPRAVDANOST PRIJEMA-BROJ'!K29=0,0,'OPRAVDANOST PRIJEMA-BROJ'!K29/'OPRAVDANOST PRIJEMA-BROJ'!D29)</f>
        <v>0.0006256517205422315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0.00145985401459854</v>
      </c>
      <c r="M29" s="20">
        <f>IF('OPRAVDANOST PRIJEMA-BROJ'!N29=0,0,'OPRAVDANOST PRIJEMA-BROJ'!N29/'OPRAVDANOST PRIJEMA-BROJ'!D29)</f>
        <v>0.0008342022940563086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0.03169968717413973</v>
      </c>
      <c r="P29" s="20">
        <f>IF('OPRAVDANOST PRIJEMA-BROJ'!Q29=0,0,'OPRAVDANOST PRIJEMA-BROJ'!Q29/'OPRAVDANOST PRIJEMA-BROJ'!D29)</f>
        <v>0.07570385818561001</v>
      </c>
      <c r="Q29" s="20">
        <f>IF('OPRAVDANOST PRIJEMA-BROJ'!R29=0,0,'OPRAVDANOST PRIJEMA-BROJ'!R29/'OPRAVDANOST PRIJEMA-BROJ'!D29)</f>
        <v>0.04775808133472367</v>
      </c>
      <c r="R29" s="20">
        <f>IF('OPRAVDANOST PRIJEMA-BROJ'!S29=0,0,'OPRAVDANOST PRIJEMA-BROJ'!S29/'OPRAVDANOST PRIJEMA-BROJ'!D29)</f>
        <v>0.7989572471324297</v>
      </c>
      <c r="S29" s="20">
        <f>IF('OPRAVDANOST PRIJEMA-BROJ'!T29=0,0,'OPRAVDANOST PRIJEMA-BROJ'!T29/'OPRAVDANOST PRIJEMA-BROJ'!D29)</f>
        <v>0.011053180396246089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0.019603753910323252</v>
      </c>
      <c r="V29" s="20">
        <f>IF('OPRAVDANOST PRIJEMA-BROJ'!W29=0,0,'OPRAVDANOST PRIJEMA-BROJ'!W29/'OPRAVDANOST PRIJEMA-BROJ'!D29)</f>
        <v>0.0004171011470281543</v>
      </c>
      <c r="W29" s="21">
        <f>IF('OPRAVDANOST PRIJEMA-BROJ'!X29=0,0,'OPRAVDANOST PRIJEMA-BROJ'!X29/'OPRAVDANOST PRIJEMA-BROJ'!D29)</f>
        <v>0.004796663190823775</v>
      </c>
    </row>
    <row r="30" spans="1:23" ht="19.5" customHeight="1">
      <c r="A30" s="7">
        <v>27</v>
      </c>
      <c r="B30" s="8" t="s">
        <v>76</v>
      </c>
      <c r="C30" s="28" t="s">
        <v>77</v>
      </c>
      <c r="D30" s="25">
        <f>IF('OPRAVDANOST PRIJEMA-BROJ'!E30=0,0,'OPRAVDANOST PRIJEMA-BROJ'!E30/'OPRAVDANOST PRIJEMA-BROJ'!D30)</f>
        <v>0.007817347065392728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0.010795384042685197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0.009678620176200522</v>
      </c>
      <c r="I30" s="20">
        <f>IF('OPRAVDANOST PRIJEMA-BROJ'!J30=0,0,'OPRAVDANOST PRIJEMA-BROJ'!J30/'OPRAVDANOST PRIJEMA-BROJ'!D30)</f>
        <v>0.023327956322124335</v>
      </c>
      <c r="J30" s="20">
        <f>IF('OPRAVDANOST PRIJEMA-BROJ'!K30=0,0,'OPRAVDANOST PRIJEMA-BROJ'!K30/'OPRAVDANOST PRIJEMA-BROJ'!D30)</f>
        <v>0.012904826901600695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0.0013649336145923811</v>
      </c>
      <c r="M30" s="20">
        <f>IF('OPRAVDANOST PRIJEMA-BROJ'!N30=0,0,'OPRAVDANOST PRIJEMA-BROJ'!N30/'OPRAVDANOST PRIJEMA-BROJ'!D30)</f>
        <v>0.009306365554038963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0.021590768085370395</v>
      </c>
      <c r="P30" s="20">
        <f>IF('OPRAVDANOST PRIJEMA-BROJ'!Q30=0,0,'OPRAVDANOST PRIJEMA-BROJ'!Q30/'OPRAVDANOST PRIJEMA-BROJ'!D30)</f>
        <v>0.06291103114530339</v>
      </c>
      <c r="Q30" s="20">
        <f>IF('OPRAVDANOST PRIJEMA-BROJ'!R30=0,0,'OPRAVDANOST PRIJEMA-BROJ'!R30/'OPRAVDANOST PRIJEMA-BROJ'!D30)</f>
        <v>0.04665591264424867</v>
      </c>
      <c r="R30" s="20">
        <f>IF('OPRAVDANOST PRIJEMA-BROJ'!S30=0,0,'OPRAVDANOST PRIJEMA-BROJ'!S30/'OPRAVDANOST PRIJEMA-BROJ'!D30)</f>
        <v>0.6361831492741035</v>
      </c>
      <c r="S30" s="20">
        <f>IF('OPRAVDANOST PRIJEMA-BROJ'!T30=0,0,'OPRAVDANOST PRIJEMA-BROJ'!T30/'OPRAVDANOST PRIJEMA-BROJ'!D30)</f>
        <v>0.031145303387517063</v>
      </c>
      <c r="T30" s="20">
        <f>IF('OPRAVDANOST PRIJEMA-BROJ'!U30=0,0,'OPRAVDANOST PRIJEMA-BROJ'!U30/'OPRAVDANOST PRIJEMA-BROJ'!D30)</f>
        <v>0.0002481697481077057</v>
      </c>
      <c r="U30" s="20">
        <f>IF('OPRAVDANOST PRIJEMA-BROJ'!V30=0,0,'OPRAVDANOST PRIJEMA-BROJ'!V30/'OPRAVDANOST PRIJEMA-BROJ'!D30)</f>
        <v>0.03188981263184018</v>
      </c>
      <c r="V30" s="20">
        <f>IF('OPRAVDANOST PRIJEMA-BROJ'!W30=0,0,'OPRAVDANOST PRIJEMA-BROJ'!W30/'OPRAVDANOST PRIJEMA-BROJ'!D30)</f>
        <v>0.0035984613475617323</v>
      </c>
      <c r="W30" s="21">
        <f>IF('OPRAVDANOST PRIJEMA-BROJ'!X30=0,0,'OPRAVDANOST PRIJEMA-BROJ'!X30/'OPRAVDANOST PRIJEMA-BROJ'!D30)</f>
        <v>0.09058195805931257</v>
      </c>
    </row>
    <row r="31" spans="1:23" ht="19.5" customHeight="1">
      <c r="A31" s="7">
        <v>28</v>
      </c>
      <c r="B31" s="8" t="s">
        <v>78</v>
      </c>
      <c r="C31" s="28" t="s">
        <v>79</v>
      </c>
      <c r="D31" s="25">
        <f>IF('OPRAVDANOST PRIJEMA-BROJ'!E31=0,0,'OPRAVDANOST PRIJEMA-BROJ'!E31/'OPRAVDANOST PRIJEMA-BROJ'!D31)</f>
        <v>0.002978180271075184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0.003221297027897648</v>
      </c>
      <c r="H31" s="20">
        <f>IF('OPRAVDANOST PRIJEMA-BROJ'!I31=0,0,'OPRAVDANOST PRIJEMA-BROJ'!I31/'OPRAVDANOST PRIJEMA-BROJ'!D31)</f>
        <v>0.000182337567616848</v>
      </c>
      <c r="I31" s="20">
        <f>IF('OPRAVDANOST PRIJEMA-BROJ'!J31=0,0,'OPRAVDANOST PRIJEMA-BROJ'!J31/'OPRAVDANOST PRIJEMA-BROJ'!D31)</f>
        <v>0.0049838935148605115</v>
      </c>
      <c r="J31" s="20">
        <f>IF('OPRAVDANOST PRIJEMA-BROJ'!K31=0,0,'OPRAVDANOST PRIJEMA-BROJ'!K31/'OPRAVDANOST PRIJEMA-BROJ'!D31)</f>
        <v>0.001154804594906704</v>
      </c>
      <c r="K31" s="20">
        <f>IF('OPRAVDANOST PRIJEMA-BROJ'!L31=0,0,'OPRAVDANOST PRIJEMA-BROJ'!L31/'OPRAVDANOST PRIJEMA-BROJ'!D31)</f>
        <v>6.0779189205616E-05</v>
      </c>
      <c r="L31" s="20">
        <f>IF('OPRAVDANOST PRIJEMA-BROJ'!M31=0,0,'OPRAVDANOST PRIJEMA-BROJ'!M31/'OPRAVDANOST PRIJEMA-BROJ'!D31)</f>
        <v>6.0779189205616E-05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6.0779189205616E-05</v>
      </c>
      <c r="O31" s="20">
        <f>IF('OPRAVDANOST PRIJEMA-BROJ'!P31=0,0,'OPRAVDANOST PRIJEMA-BROJ'!P31/'OPRAVDANOST PRIJEMA-BROJ'!D31)</f>
        <v>0.0015194797301404</v>
      </c>
      <c r="P31" s="20">
        <f>IF('OPRAVDANOST PRIJEMA-BROJ'!Q31=0,0,'OPRAVDANOST PRIJEMA-BROJ'!Q31/'OPRAVDANOST PRIJEMA-BROJ'!D31)</f>
        <v>0.030693490548836078</v>
      </c>
      <c r="Q31" s="20">
        <f>IF('OPRAVDANOST PRIJEMA-BROJ'!R31=0,0,'OPRAVDANOST PRIJEMA-BROJ'!R31/'OPRAVDANOST PRIJEMA-BROJ'!D31)</f>
        <v>0.08630644867197472</v>
      </c>
      <c r="R31" s="20">
        <f>IF('OPRAVDANOST PRIJEMA-BROJ'!S31=0,0,'OPRAVDANOST PRIJEMA-BROJ'!S31/'OPRAVDANOST PRIJEMA-BROJ'!D31)</f>
        <v>0.8682914969914302</v>
      </c>
      <c r="S31" s="20">
        <f>IF('OPRAVDANOST PRIJEMA-BROJ'!T31=0,0,'OPRAVDANOST PRIJEMA-BROJ'!T31/'OPRAVDANOST PRIJEMA-BROJ'!D31)</f>
        <v>0.000243116756822464</v>
      </c>
      <c r="T31" s="20">
        <f>IF('OPRAVDANOST PRIJEMA-BROJ'!U31=0,0,'OPRAVDANOST PRIJEMA-BROJ'!U31/'OPRAVDANOST PRIJEMA-BROJ'!D31)</f>
        <v>6.0779189205616E-05</v>
      </c>
      <c r="U31" s="20">
        <f>IF('OPRAVDANOST PRIJEMA-BROJ'!V31=0,0,'OPRAVDANOST PRIJEMA-BROJ'!V31/'OPRAVDANOST PRIJEMA-BROJ'!D31)</f>
        <v>0.000182337567616848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</v>
      </c>
    </row>
    <row r="32" spans="1:23" ht="19.5" customHeight="1">
      <c r="A32" s="7">
        <v>29</v>
      </c>
      <c r="B32" s="8" t="s">
        <v>80</v>
      </c>
      <c r="C32" s="28" t="s">
        <v>81</v>
      </c>
      <c r="D32" s="25">
        <f>IF('OPRAVDANOST PRIJEMA-BROJ'!E32=0,0,'OPRAVDANOST PRIJEMA-BROJ'!E32/'OPRAVDANOST PRIJEMA-BROJ'!D32)</f>
        <v>0.0004843553230650005</v>
      </c>
      <c r="E32" s="20">
        <f>IF('OPRAVDANOST PRIJEMA-BROJ'!F32=0,0,'OPRAVDANOST PRIJEMA-BROJ'!F32/'OPRAVDANOST PRIJEMA-BROJ'!D32)</f>
        <v>0.0004843553230650005</v>
      </c>
      <c r="F32" s="20">
        <f>IF('OPRAVDANOST PRIJEMA-BROJ'!G32=0,0,'OPRAVDANOST PRIJEMA-BROJ'!G32/'OPRAVDANOST PRIJEMA-BROJ'!D32)</f>
        <v>0.00038748425845200037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0.008524653685944008</v>
      </c>
      <c r="I32" s="20">
        <f>IF('OPRAVDANOST PRIJEMA-BROJ'!J32=0,0,'OPRAVDANOST PRIJEMA-BROJ'!J32/'OPRAVDANOST PRIJEMA-BROJ'!D32)</f>
        <v>0.00019374212922600018</v>
      </c>
      <c r="J32" s="20">
        <f>IF('OPRAVDANOST PRIJEMA-BROJ'!K32=0,0,'OPRAVDANOST PRIJEMA-BROJ'!K32/'OPRAVDANOST PRIJEMA-BROJ'!D32)</f>
        <v>0.0011624527753560012</v>
      </c>
      <c r="K32" s="20">
        <f>IF('OPRAVDANOST PRIJEMA-BROJ'!L32=0,0,'OPRAVDANOST PRIJEMA-BROJ'!L32/'OPRAVDANOST PRIJEMA-BROJ'!D32)</f>
        <v>0.00019374212922600018</v>
      </c>
      <c r="L32" s="20">
        <f>IF('OPRAVDANOST PRIJEMA-BROJ'!M32=0,0,'OPRAVDANOST PRIJEMA-BROJ'!M32/'OPRAVDANOST PRIJEMA-BROJ'!D32)</f>
        <v>0.002034292356873002</v>
      </c>
      <c r="M32" s="20">
        <f>IF('OPRAVDANOST PRIJEMA-BROJ'!N32=0,0,'OPRAVDANOST PRIJEMA-BROJ'!N32/'OPRAVDANOST PRIJEMA-BROJ'!D32)</f>
        <v>0.00038748425845200037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0.002228034486099002</v>
      </c>
      <c r="P32" s="20">
        <f>IF('OPRAVDANOST PRIJEMA-BROJ'!Q32=0,0,'OPRAVDANOST PRIJEMA-BROJ'!Q32/'OPRAVDANOST PRIJEMA-BROJ'!D32)</f>
        <v>0.010946430301269012</v>
      </c>
      <c r="Q32" s="20">
        <f>IF('OPRAVDANOST PRIJEMA-BROJ'!R32=0,0,'OPRAVDANOST PRIJEMA-BROJ'!R32/'OPRAVDANOST PRIJEMA-BROJ'!D32)</f>
        <v>0.0025186476799380023</v>
      </c>
      <c r="R32" s="20">
        <f>IF('OPRAVDANOST PRIJEMA-BROJ'!S32=0,0,'OPRAVDANOST PRIJEMA-BROJ'!S32/'OPRAVDANOST PRIJEMA-BROJ'!D32)</f>
        <v>0.964545190351642</v>
      </c>
      <c r="S32" s="20">
        <f>IF('OPRAVDANOST PRIJEMA-BROJ'!T32=0,0,'OPRAVDANOST PRIJEMA-BROJ'!T32/'OPRAVDANOST PRIJEMA-BROJ'!D32)</f>
        <v>0.00019374212922600018</v>
      </c>
      <c r="T32" s="20">
        <f>IF('OPRAVDANOST PRIJEMA-BROJ'!U32=0,0,'OPRAVDANOST PRIJEMA-BROJ'!U32/'OPRAVDANOST PRIJEMA-BROJ'!D32)</f>
        <v>9.687106461300009E-05</v>
      </c>
      <c r="U32" s="20">
        <f>IF('OPRAVDANOST PRIJEMA-BROJ'!V32=0,0,'OPRAVDANOST PRIJEMA-BROJ'!V32/'OPRAVDANOST PRIJEMA-BROJ'!D32)</f>
        <v>0.004456068972198004</v>
      </c>
      <c r="V32" s="20">
        <f>IF('OPRAVDANOST PRIJEMA-BROJ'!W32=0,0,'OPRAVDANOST PRIJEMA-BROJ'!W32/'OPRAVDANOST PRIJEMA-BROJ'!D32)</f>
        <v>0.00038748425845200037</v>
      </c>
      <c r="W32" s="21">
        <f>IF('OPRAVDANOST PRIJEMA-BROJ'!X32=0,0,'OPRAVDANOST PRIJEMA-BROJ'!X32/'OPRAVDANOST PRIJEMA-BROJ'!D32)</f>
        <v>0.0007749685169040007</v>
      </c>
    </row>
    <row r="33" spans="1:23" ht="19.5" customHeight="1">
      <c r="A33" s="7">
        <v>30</v>
      </c>
      <c r="B33" s="8" t="s">
        <v>82</v>
      </c>
      <c r="C33" s="28" t="s">
        <v>83</v>
      </c>
      <c r="D33" s="25">
        <f>IF('OPRAVDANOST PRIJEMA-BROJ'!E33=0,0,'OPRAVDANOST PRIJEMA-BROJ'!E33/'OPRAVDANOST PRIJEMA-BROJ'!D33)</f>
        <v>0.005182945640772506</v>
      </c>
      <c r="E33" s="20">
        <f>IF('OPRAVDANOST PRIJEMA-BROJ'!F33=0,0,'OPRAVDANOST PRIJEMA-BROJ'!F33/'OPRAVDANOST PRIJEMA-BROJ'!D33)</f>
        <v>0.00018510520145616091</v>
      </c>
      <c r="F33" s="20">
        <f>IF('OPRAVDANOST PRIJEMA-BROJ'!G33=0,0,'OPRAVDANOST PRIJEMA-BROJ'!G33/'OPRAVDANOST PRIJEMA-BROJ'!D33)</f>
        <v>0.0009872277410995249</v>
      </c>
      <c r="G33" s="20">
        <f>IF('OPRAVDANOST PRIJEMA-BROJ'!H33=0,0,'OPRAVDANOST PRIJEMA-BROJ'!H33/'OPRAVDANOST PRIJEMA-BROJ'!D33)</f>
        <v>0.0002468069352748812</v>
      </c>
      <c r="H33" s="20">
        <f>IF('OPRAVDANOST PRIJEMA-BROJ'!I33=0,0,'OPRAVDANOST PRIJEMA-BROJ'!I33/'OPRAVDANOST PRIJEMA-BROJ'!D33)</f>
        <v>0.013636083173937188</v>
      </c>
      <c r="I33" s="20">
        <f>IF('OPRAVDANOST PRIJEMA-BROJ'!J33=0,0,'OPRAVDANOST PRIJEMA-BROJ'!J33/'OPRAVDANOST PRIJEMA-BROJ'!D33)</f>
        <v>0</v>
      </c>
      <c r="J33" s="20">
        <f>IF('OPRAVDANOST PRIJEMA-BROJ'!K33=0,0,'OPRAVDANOST PRIJEMA-BROJ'!K33/'OPRAVDANOST PRIJEMA-BROJ'!D33)</f>
        <v>0.000617017338187203</v>
      </c>
      <c r="K33" s="20">
        <f>IF('OPRAVDANOST PRIJEMA-BROJ'!L33=0,0,'OPRAVDANOST PRIJEMA-BROJ'!L33/'OPRAVDANOST PRIJEMA-BROJ'!D33)</f>
        <v>0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0.000802122539643364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0.1430863207256124</v>
      </c>
      <c r="P33" s="20">
        <f>IF('OPRAVDANOST PRIJEMA-BROJ'!Q33=0,0,'OPRAVDANOST PRIJEMA-BROJ'!Q33/'OPRAVDANOST PRIJEMA-BROJ'!D33)</f>
        <v>0.06330597889800703</v>
      </c>
      <c r="Q33" s="20">
        <f>IF('OPRAVDANOST PRIJEMA-BROJ'!R33=0,0,'OPRAVDANOST PRIJEMA-BROJ'!R33/'OPRAVDANOST PRIJEMA-BROJ'!D33)</f>
        <v>0.10112914172888259</v>
      </c>
      <c r="R33" s="20">
        <f>IF('OPRAVDANOST PRIJEMA-BROJ'!S33=0,0,'OPRAVDANOST PRIJEMA-BROJ'!S33/'OPRAVDANOST PRIJEMA-BROJ'!D33)</f>
        <v>0.659159622385389</v>
      </c>
      <c r="S33" s="20">
        <f>IF('OPRAVDANOST PRIJEMA-BROJ'!T33=0,0,'OPRAVDANOST PRIJEMA-BROJ'!T33/'OPRAVDANOST PRIJEMA-BROJ'!D33)</f>
        <v>0.009440365274264206</v>
      </c>
      <c r="T33" s="20">
        <f>IF('OPRAVDANOST PRIJEMA-BROJ'!U33=0,0,'OPRAVDANOST PRIJEMA-BROJ'!U33/'OPRAVDANOST PRIJEMA-BROJ'!D33)</f>
        <v>0.0001234034676374406</v>
      </c>
      <c r="U33" s="20">
        <f>IF('OPRAVDANOST PRIJEMA-BROJ'!V33=0,0,'OPRAVDANOST PRIJEMA-BROJ'!V33/'OPRAVDANOST PRIJEMA-BROJ'!D33)</f>
        <v>0.0002468069352748812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0.0018510520145616092</v>
      </c>
    </row>
    <row r="34" spans="1:23" ht="19.5" customHeight="1">
      <c r="A34" s="7">
        <v>31</v>
      </c>
      <c r="B34" s="8" t="s">
        <v>84</v>
      </c>
      <c r="C34" s="28" t="s">
        <v>85</v>
      </c>
      <c r="D34" s="25">
        <f>IF('OPRAVDANOST PRIJEMA-BROJ'!E34=0,0,'OPRAVDANOST PRIJEMA-BROJ'!E34/'OPRAVDANOST PRIJEMA-BROJ'!D34)</f>
        <v>0</v>
      </c>
      <c r="E34" s="20">
        <f>IF('OPRAVDANOST PRIJEMA-BROJ'!F34=0,0,'OPRAVDANOST PRIJEMA-BROJ'!F34/'OPRAVDANOST PRIJEMA-BROJ'!D34)</f>
        <v>8.313934153641503E-05</v>
      </c>
      <c r="F34" s="20">
        <f>IF('OPRAVDANOST PRIJEMA-BROJ'!G34=0,0,'OPRAVDANOST PRIJEMA-BROJ'!G34/'OPRAVDANOST PRIJEMA-BROJ'!D34)</f>
        <v>0</v>
      </c>
      <c r="G34" s="20">
        <f>IF('OPRAVDANOST PRIJEMA-BROJ'!H34=0,0,'OPRAVDANOST PRIJEMA-BROJ'!H34/'OPRAVDANOST PRIJEMA-BROJ'!D34)</f>
        <v>8.313934153641503E-05</v>
      </c>
      <c r="H34" s="20">
        <f>IF('OPRAVDANOST PRIJEMA-BROJ'!I34=0,0,'OPRAVDANOST PRIJEMA-BROJ'!I34/'OPRAVDANOST PRIJEMA-BROJ'!D34)</f>
        <v>0.0009145327569005654</v>
      </c>
      <c r="I34" s="20">
        <f>IF('OPRAVDANOST PRIJEMA-BROJ'!J34=0,0,'OPRAVDANOST PRIJEMA-BROJ'!J34/'OPRAVDANOST PRIJEMA-BROJ'!D34)</f>
        <v>0</v>
      </c>
      <c r="J34" s="20">
        <f>IF('OPRAVDANOST PRIJEMA-BROJ'!K34=0,0,'OPRAVDANOST PRIJEMA-BROJ'!K34/'OPRAVDANOST PRIJEMA-BROJ'!D34)</f>
        <v>0.0006651147322913202</v>
      </c>
      <c r="K34" s="20">
        <f>IF('OPRAVDANOST PRIJEMA-BROJ'!L34=0,0,'OPRAVDANOST PRIJEMA-BROJ'!L34/'OPRAVDANOST PRIJEMA-BROJ'!D34)</f>
        <v>0</v>
      </c>
      <c r="L34" s="20">
        <f>IF('OPRAVDANOST PRIJEMA-BROJ'!M34=0,0,'OPRAVDANOST PRIJEMA-BROJ'!M34/'OPRAVDANOST PRIJEMA-BROJ'!D34)</f>
        <v>0.0002494180246092451</v>
      </c>
      <c r="M34" s="20">
        <f>IF('OPRAVDANOST PRIJEMA-BROJ'!N34=0,0,'OPRAVDANOST PRIJEMA-BROJ'!N34/'OPRAVDANOST PRIJEMA-BROJ'!D34)</f>
        <v>0.00016627868307283005</v>
      </c>
      <c r="N34" s="20">
        <f>IF('OPRAVDANOST PRIJEMA-BROJ'!O34=0,0,'OPRAVDANOST PRIJEMA-BROJ'!O34/'OPRAVDANOST PRIJEMA-BROJ'!D34)</f>
        <v>0</v>
      </c>
      <c r="O34" s="20">
        <f>IF('OPRAVDANOST PRIJEMA-BROJ'!P34=0,0,'OPRAVDANOST PRIJEMA-BROJ'!P34/'OPRAVDANOST PRIJEMA-BROJ'!D34)</f>
        <v>0.009145327569005653</v>
      </c>
      <c r="P34" s="20">
        <f>IF('OPRAVDANOST PRIJEMA-BROJ'!Q34=0,0,'OPRAVDANOST PRIJEMA-BROJ'!Q34/'OPRAVDANOST PRIJEMA-BROJ'!D34)</f>
        <v>0.0018290655138011307</v>
      </c>
      <c r="Q34" s="20">
        <f>IF('OPRAVDANOST PRIJEMA-BROJ'!R34=0,0,'OPRAVDANOST PRIJEMA-BROJ'!R34/'OPRAVDANOST PRIJEMA-BROJ'!D34)</f>
        <v>0.08097771865646824</v>
      </c>
      <c r="R34" s="20">
        <f>IF('OPRAVDANOST PRIJEMA-BROJ'!S34=0,0,'OPRAVDANOST PRIJEMA-BROJ'!S34/'OPRAVDANOST PRIJEMA-BROJ'!D34)</f>
        <v>0.9048054539408048</v>
      </c>
      <c r="S34" s="20">
        <f>IF('OPRAVDANOST PRIJEMA-BROJ'!T34=0,0,'OPRAVDANOST PRIJEMA-BROJ'!T34/'OPRAVDANOST PRIJEMA-BROJ'!D34)</f>
        <v>0.0006651147322913202</v>
      </c>
      <c r="T34" s="20">
        <f>IF('OPRAVDANOST PRIJEMA-BROJ'!U34=0,0,'OPRAVDANOST PRIJEMA-BROJ'!U34/'OPRAVDANOST PRIJEMA-BROJ'!D34)</f>
        <v>0.00016627868307283005</v>
      </c>
      <c r="U34" s="20">
        <f>IF('OPRAVDANOST PRIJEMA-BROJ'!V34=0,0,'OPRAVDANOST PRIJEMA-BROJ'!V34/'OPRAVDANOST PRIJEMA-BROJ'!D34)</f>
        <v>0.00016627868307283005</v>
      </c>
      <c r="V34" s="20">
        <f>IF('OPRAVDANOST PRIJEMA-BROJ'!W34=0,0,'OPRAVDANOST PRIJEMA-BROJ'!W34/'OPRAVDANOST PRIJEMA-BROJ'!D34)</f>
        <v>8.313934153641503E-05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86</v>
      </c>
      <c r="C35" s="28" t="s">
        <v>87</v>
      </c>
      <c r="D35" s="25">
        <f>IF('OPRAVDANOST PRIJEMA-BROJ'!E35=0,0,'OPRAVDANOST PRIJEMA-BROJ'!E35/'OPRAVDANOST PRIJEMA-BROJ'!D35)</f>
        <v>0.0004054163626043947</v>
      </c>
      <c r="E35" s="20">
        <f>IF('OPRAVDANOST PRIJEMA-BROJ'!F35=0,0,'OPRAVDANOST PRIJEMA-BROJ'!F35/'OPRAVDANOST PRIJEMA-BROJ'!D35)</f>
        <v>0.0006486661801670316</v>
      </c>
      <c r="F35" s="20">
        <f>IF('OPRAVDANOST PRIJEMA-BROJ'!G35=0,0,'OPRAVDANOST PRIJEMA-BROJ'!G35/'OPRAVDANOST PRIJEMA-BROJ'!D35)</f>
        <v>0.0008919159977296684</v>
      </c>
      <c r="G35" s="20">
        <f>IF('OPRAVDANOST PRIJEMA-BROJ'!H35=0,0,'OPRAVDANOST PRIJEMA-BROJ'!H35/'OPRAVDANOST PRIJEMA-BROJ'!D35)</f>
        <v>0.00024324981756263683</v>
      </c>
      <c r="H35" s="20">
        <f>IF('OPRAVDANOST PRIJEMA-BROJ'!I35=0,0,'OPRAVDANOST PRIJEMA-BROJ'!I35/'OPRAVDANOST PRIJEMA-BROJ'!D35)</f>
        <v>0.0011351658152923053</v>
      </c>
      <c r="I35" s="20">
        <f>IF('OPRAVDANOST PRIJEMA-BROJ'!J35=0,0,'OPRAVDANOST PRIJEMA-BROJ'!J35/'OPRAVDANOST PRIJEMA-BROJ'!D35)</f>
        <v>0.00024324981756263683</v>
      </c>
      <c r="J35" s="20">
        <f>IF('OPRAVDANOST PRIJEMA-BROJ'!K35=0,0,'OPRAVDANOST PRIJEMA-BROJ'!K35/'OPRAVDANOST PRIJEMA-BROJ'!D35)</f>
        <v>0.005675829076461526</v>
      </c>
      <c r="K35" s="20">
        <f>IF('OPRAVDANOST PRIJEMA-BROJ'!L35=0,0,'OPRAVDANOST PRIJEMA-BROJ'!L35/'OPRAVDANOST PRIJEMA-BROJ'!D35)</f>
        <v>0.00024324981756263683</v>
      </c>
      <c r="L35" s="20">
        <f>IF('OPRAVDANOST PRIJEMA-BROJ'!M35=0,0,'OPRAVDANOST PRIJEMA-BROJ'!M35/'OPRAVDANOST PRIJEMA-BROJ'!D35)</f>
        <v>0.0031622476283142786</v>
      </c>
      <c r="M35" s="20">
        <f>IF('OPRAVDANOST PRIJEMA-BROJ'!N35=0,0,'OPRAVDANOST PRIJEMA-BROJ'!N35/'OPRAVDANOST PRIJEMA-BROJ'!D35)</f>
        <v>0.0011351658152923053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0.020838401037865887</v>
      </c>
      <c r="P35" s="20">
        <f>IF('OPRAVDANOST PRIJEMA-BROJ'!Q35=0,0,'OPRAVDANOST PRIJEMA-BROJ'!Q35/'OPRAVDANOST PRIJEMA-BROJ'!D35)</f>
        <v>0.004378496716127463</v>
      </c>
      <c r="Q35" s="20">
        <f>IF('OPRAVDANOST PRIJEMA-BROJ'!R35=0,0,'OPRAVDANOST PRIJEMA-BROJ'!R35/'OPRAVDANOST PRIJEMA-BROJ'!D35)</f>
        <v>0.21965458525906106</v>
      </c>
      <c r="R35" s="20">
        <f>IF('OPRAVDANOST PRIJEMA-BROJ'!S35=0,0,'OPRAVDANOST PRIJEMA-BROJ'!S35/'OPRAVDANOST PRIJEMA-BROJ'!D35)</f>
        <v>0.6520716776129084</v>
      </c>
      <c r="S35" s="20">
        <f>IF('OPRAVDANOST PRIJEMA-BROJ'!T35=0,0,'OPRAVDANOST PRIJEMA-BROJ'!T35/'OPRAVDANOST PRIJEMA-BROJ'!D35)</f>
        <v>0.0009729992702505473</v>
      </c>
      <c r="T35" s="20">
        <f>IF('OPRAVDANOST PRIJEMA-BROJ'!U35=0,0,'OPRAVDANOST PRIJEMA-BROJ'!U35/'OPRAVDANOST PRIJEMA-BROJ'!D35)</f>
        <v>8.108327252087895E-05</v>
      </c>
      <c r="U35" s="20">
        <f>IF('OPRAVDANOST PRIJEMA-BROJ'!V35=0,0,'OPRAVDANOST PRIJEMA-BROJ'!V35/'OPRAVDANOST PRIJEMA-BROJ'!D35)</f>
        <v>0.001459498905375821</v>
      </c>
      <c r="V35" s="20">
        <f>IF('OPRAVDANOST PRIJEMA-BROJ'!W35=0,0,'OPRAVDANOST PRIJEMA-BROJ'!W35/'OPRAVDANOST PRIJEMA-BROJ'!D35)</f>
        <v>0.0003243330900835158</v>
      </c>
      <c r="W35" s="21">
        <f>IF('OPRAVDANOST PRIJEMA-BROJ'!X35=0,0,'OPRAVDANOST PRIJEMA-BROJ'!X35/'OPRAVDANOST PRIJEMA-BROJ'!D35)</f>
        <v>0.08643476850725695</v>
      </c>
    </row>
    <row r="36" spans="1:23" ht="19.5" customHeight="1">
      <c r="A36" s="7">
        <v>33</v>
      </c>
      <c r="B36" s="8" t="s">
        <v>88</v>
      </c>
      <c r="C36" s="28" t="s">
        <v>89</v>
      </c>
      <c r="D36" s="25">
        <f>IF('OPRAVDANOST PRIJEMA-BROJ'!E36=0,0,'OPRAVDANOST PRIJEMA-BROJ'!E36/'OPRAVDANOST PRIJEMA-BROJ'!D36)</f>
        <v>0.000635778431216721</v>
      </c>
      <c r="E36" s="20">
        <f>IF('OPRAVDANOST PRIJEMA-BROJ'!F36=0,0,'OPRAVDANOST PRIJEMA-BROJ'!F36/'OPRAVDANOST PRIJEMA-BROJ'!D36)</f>
        <v>0.0011126122546292617</v>
      </c>
      <c r="F36" s="20">
        <f>IF('OPRAVDANOST PRIJEMA-BROJ'!G36=0,0,'OPRAVDANOST PRIJEMA-BROJ'!G36/'OPRAVDANOST PRIJEMA-BROJ'!D36)</f>
        <v>0.00015894460780418025</v>
      </c>
      <c r="G36" s="20">
        <f>IF('OPRAVDANOST PRIJEMA-BROJ'!H36=0,0,'OPRAVDANOST PRIJEMA-BROJ'!H36/'OPRAVDANOST PRIJEMA-BROJ'!D36)</f>
        <v>0.00015894460780418025</v>
      </c>
      <c r="H36" s="20">
        <f>IF('OPRAVDANOST PRIJEMA-BROJ'!I36=0,0,'OPRAVDANOST PRIJEMA-BROJ'!I36/'OPRAVDANOST PRIJEMA-BROJ'!D36)</f>
        <v>0.00015894460780418025</v>
      </c>
      <c r="I36" s="20">
        <f>IF('OPRAVDANOST PRIJEMA-BROJ'!J36=0,0,'OPRAVDANOST PRIJEMA-BROJ'!J36/'OPRAVDANOST PRIJEMA-BROJ'!D36)</f>
        <v>0.0003178892156083605</v>
      </c>
      <c r="J36" s="20">
        <f>IF('OPRAVDANOST PRIJEMA-BROJ'!K36=0,0,'OPRAVDANOST PRIJEMA-BROJ'!K36/'OPRAVDANOST PRIJEMA-BROJ'!D36)</f>
        <v>0.008821425733132004</v>
      </c>
      <c r="K36" s="20">
        <f>IF('OPRAVDANOST PRIJEMA-BROJ'!L36=0,0,'OPRAVDANOST PRIJEMA-BROJ'!L36/'OPRAVDANOST PRIJEMA-BROJ'!D36)</f>
        <v>7.947230390209013E-05</v>
      </c>
      <c r="L36" s="20">
        <f>IF('OPRAVDANOST PRIJEMA-BROJ'!M36=0,0,'OPRAVDANOST PRIJEMA-BROJ'!M36/'OPRAVDANOST PRIJEMA-BROJ'!D36)</f>
        <v>0.00015894460780418025</v>
      </c>
      <c r="M36" s="20">
        <f>IF('OPRAVDANOST PRIJEMA-BROJ'!N36=0,0,'OPRAVDANOST PRIJEMA-BROJ'!N36/'OPRAVDANOST PRIJEMA-BROJ'!D36)</f>
        <v>0.00635778431216721</v>
      </c>
      <c r="N36" s="20">
        <f>IF('OPRAVDANOST PRIJEMA-BROJ'!O36=0,0,'OPRAVDANOST PRIJEMA-BROJ'!O36/'OPRAVDANOST PRIJEMA-BROJ'!D36)</f>
        <v>7.947230390209013E-05</v>
      </c>
      <c r="O36" s="20">
        <f>IF('OPRAVDANOST PRIJEMA-BROJ'!P36=0,0,'OPRAVDANOST PRIJEMA-BROJ'!P36/'OPRAVDANOST PRIJEMA-BROJ'!D36)</f>
        <v>0.02137804974966224</v>
      </c>
      <c r="P36" s="20">
        <f>IF('OPRAVDANOST PRIJEMA-BROJ'!Q36=0,0,'OPRAVDANOST PRIJEMA-BROJ'!Q36/'OPRAVDANOST PRIJEMA-BROJ'!D36)</f>
        <v>0.001271556862433442</v>
      </c>
      <c r="Q36" s="20">
        <f>IF('OPRAVDANOST PRIJEMA-BROJ'!R36=0,0,'OPRAVDANOST PRIJEMA-BROJ'!R36/'OPRAVDANOST PRIJEMA-BROJ'!D36)</f>
        <v>0.003973615195104506</v>
      </c>
      <c r="R36" s="20">
        <f>IF('OPRAVDANOST PRIJEMA-BROJ'!S36=0,0,'OPRAVDANOST PRIJEMA-BROJ'!S36/'OPRAVDANOST PRIJEMA-BROJ'!D36)</f>
        <v>0.9372168799173488</v>
      </c>
      <c r="S36" s="20">
        <f>IF('OPRAVDANOST PRIJEMA-BROJ'!T36=0,0,'OPRAVDANOST PRIJEMA-BROJ'!T36/'OPRAVDANOST PRIJEMA-BROJ'!D36)</f>
        <v>0.007231979655090201</v>
      </c>
      <c r="T36" s="20">
        <f>IF('OPRAVDANOST PRIJEMA-BROJ'!U36=0,0,'OPRAVDANOST PRIJEMA-BROJ'!U36/'OPRAVDANOST PRIJEMA-BROJ'!D36)</f>
        <v>0</v>
      </c>
      <c r="U36" s="20">
        <f>IF('OPRAVDANOST PRIJEMA-BROJ'!V36=0,0,'OPRAVDANOST PRIJEMA-BROJ'!V36/'OPRAVDANOST PRIJEMA-BROJ'!D36)</f>
        <v>0.004370976714614957</v>
      </c>
      <c r="V36" s="20">
        <f>IF('OPRAVDANOST PRIJEMA-BROJ'!W36=0,0,'OPRAVDANOST PRIJEMA-BROJ'!W36/'OPRAVDANOST PRIJEMA-BROJ'!D36)</f>
        <v>0.0036557259794961455</v>
      </c>
      <c r="W36" s="21">
        <f>IF('OPRAVDANOST PRIJEMA-BROJ'!X36=0,0,'OPRAVDANOST PRIJEMA-BROJ'!X36/'OPRAVDANOST PRIJEMA-BROJ'!D36)</f>
        <v>0.002861002940475244</v>
      </c>
    </row>
    <row r="37" spans="1:23" ht="19.5" customHeight="1">
      <c r="A37" s="7">
        <v>34</v>
      </c>
      <c r="B37" s="8" t="s">
        <v>90</v>
      </c>
      <c r="C37" s="28" t="s">
        <v>91</v>
      </c>
      <c r="D37" s="25">
        <f>IF('OPRAVDANOST PRIJEMA-BROJ'!E37=0,0,'OPRAVDANOST PRIJEMA-BROJ'!E37/'OPRAVDANOST PRIJEMA-BROJ'!D37)</f>
        <v>0.0010611205432937182</v>
      </c>
      <c r="E37" s="20">
        <f>IF('OPRAVDANOST PRIJEMA-BROJ'!F37=0,0,'OPRAVDANOST PRIJEMA-BROJ'!F37/'OPRAVDANOST PRIJEMA-BROJ'!D37)</f>
        <v>0.006472835314091681</v>
      </c>
      <c r="F37" s="20">
        <f>IF('OPRAVDANOST PRIJEMA-BROJ'!G37=0,0,'OPRAVDANOST PRIJEMA-BROJ'!G37/'OPRAVDANOST PRIJEMA-BROJ'!D37)</f>
        <v>0.004881154499151104</v>
      </c>
      <c r="G37" s="20">
        <f>IF('OPRAVDANOST PRIJEMA-BROJ'!H37=0,0,'OPRAVDANOST PRIJEMA-BROJ'!H37/'OPRAVDANOST PRIJEMA-BROJ'!D37)</f>
        <v>0</v>
      </c>
      <c r="H37" s="20">
        <f>IF('OPRAVDANOST PRIJEMA-BROJ'!I37=0,0,'OPRAVDANOST PRIJEMA-BROJ'!I37/'OPRAVDANOST PRIJEMA-BROJ'!D37)</f>
        <v>0.002440577249575552</v>
      </c>
      <c r="I37" s="20">
        <f>IF('OPRAVDANOST PRIJEMA-BROJ'!J37=0,0,'OPRAVDANOST PRIJEMA-BROJ'!J37/'OPRAVDANOST PRIJEMA-BROJ'!D37)</f>
        <v>0.00021222410865874363</v>
      </c>
      <c r="J37" s="20">
        <f>IF('OPRAVDANOST PRIJEMA-BROJ'!K37=0,0,'OPRAVDANOST PRIJEMA-BROJ'!K37/'OPRAVDANOST PRIJEMA-BROJ'!D37)</f>
        <v>0.006685059422750424</v>
      </c>
      <c r="K37" s="20">
        <f>IF('OPRAVDANOST PRIJEMA-BROJ'!L37=0,0,'OPRAVDANOST PRIJEMA-BROJ'!L37/'OPRAVDANOST PRIJEMA-BROJ'!D37)</f>
        <v>0.00010611205432937182</v>
      </c>
      <c r="L37" s="20">
        <f>IF('OPRAVDANOST PRIJEMA-BROJ'!M37=0,0,'OPRAVDANOST PRIJEMA-BROJ'!M37/'OPRAVDANOST PRIJEMA-BROJ'!D37)</f>
        <v>0.002865025466893039</v>
      </c>
      <c r="M37" s="20">
        <f>IF('OPRAVDANOST PRIJEMA-BROJ'!N37=0,0,'OPRAVDANOST PRIJEMA-BROJ'!N37/'OPRAVDANOST PRIJEMA-BROJ'!D37)</f>
        <v>0.001697792869269949</v>
      </c>
      <c r="N37" s="20">
        <f>IF('OPRAVDANOST PRIJEMA-BROJ'!O37=0,0,'OPRAVDANOST PRIJEMA-BROJ'!O37/'OPRAVDANOST PRIJEMA-BROJ'!D37)</f>
        <v>0</v>
      </c>
      <c r="O37" s="20">
        <f>IF('OPRAVDANOST PRIJEMA-BROJ'!P37=0,0,'OPRAVDANOST PRIJEMA-BROJ'!P37/'OPRAVDANOST PRIJEMA-BROJ'!D37)</f>
        <v>0.0010611205432937182</v>
      </c>
      <c r="P37" s="20">
        <f>IF('OPRAVDANOST PRIJEMA-BROJ'!Q37=0,0,'OPRAVDANOST PRIJEMA-BROJ'!Q37/'OPRAVDANOST PRIJEMA-BROJ'!D37)</f>
        <v>0.016553480475382003</v>
      </c>
      <c r="Q37" s="20">
        <f>IF('OPRAVDANOST PRIJEMA-BROJ'!R37=0,0,'OPRAVDANOST PRIJEMA-BROJ'!R37/'OPRAVDANOST PRIJEMA-BROJ'!D37)</f>
        <v>0.06112054329371817</v>
      </c>
      <c r="R37" s="20">
        <f>IF('OPRAVDANOST PRIJEMA-BROJ'!S37=0,0,'OPRAVDANOST PRIJEMA-BROJ'!S37/'OPRAVDANOST PRIJEMA-BROJ'!D37)</f>
        <v>0.8654499151103565</v>
      </c>
      <c r="S37" s="20">
        <f>IF('OPRAVDANOST PRIJEMA-BROJ'!T37=0,0,'OPRAVDANOST PRIJEMA-BROJ'!T37/'OPRAVDANOST PRIJEMA-BROJ'!D37)</f>
        <v>0.003395585738539898</v>
      </c>
      <c r="T37" s="20">
        <f>IF('OPRAVDANOST PRIJEMA-BROJ'!U37=0,0,'OPRAVDANOST PRIJEMA-BROJ'!U37/'OPRAVDANOST PRIJEMA-BROJ'!D37)</f>
        <v>0.00010611205432937182</v>
      </c>
      <c r="U37" s="20">
        <f>IF('OPRAVDANOST PRIJEMA-BROJ'!V37=0,0,'OPRAVDANOST PRIJEMA-BROJ'!V37/'OPRAVDANOST PRIJEMA-BROJ'!D37)</f>
        <v>0.015386247877758913</v>
      </c>
      <c r="V37" s="20">
        <f>IF('OPRAVDANOST PRIJEMA-BROJ'!W37=0,0,'OPRAVDANOST PRIJEMA-BROJ'!W37/'OPRAVDANOST PRIJEMA-BROJ'!D37)</f>
        <v>0.0009550084889643464</v>
      </c>
      <c r="W37" s="21">
        <f>IF('OPRAVDANOST PRIJEMA-BROJ'!X37=0,0,'OPRAVDANOST PRIJEMA-BROJ'!X37/'OPRAVDANOST PRIJEMA-BROJ'!D37)</f>
        <v>0.009550084889643463</v>
      </c>
    </row>
    <row r="38" spans="1:23" ht="19.5" customHeight="1">
      <c r="A38" s="7">
        <v>35</v>
      </c>
      <c r="B38" s="8" t="s">
        <v>92</v>
      </c>
      <c r="C38" s="28" t="s">
        <v>93</v>
      </c>
      <c r="D38" s="25">
        <f>IF('OPRAVDANOST PRIJEMA-BROJ'!E38=0,0,'OPRAVDANOST PRIJEMA-BROJ'!E38/'OPRAVDANOST PRIJEMA-BROJ'!D38)</f>
        <v>0.0005199126546740147</v>
      </c>
      <c r="E38" s="20">
        <f>IF('OPRAVDANOST PRIJEMA-BROJ'!F38=0,0,'OPRAVDANOST PRIJEMA-BROJ'!F38/'OPRAVDANOST PRIJEMA-BROJ'!D38)</f>
        <v>0</v>
      </c>
      <c r="F38" s="20">
        <f>IF('OPRAVDANOST PRIJEMA-BROJ'!G38=0,0,'OPRAVDANOST PRIJEMA-BROJ'!G38/'OPRAVDANOST PRIJEMA-BROJ'!D38)</f>
        <v>0</v>
      </c>
      <c r="G38" s="20">
        <f>IF('OPRAVDANOST PRIJEMA-BROJ'!H38=0,0,'OPRAVDANOST PRIJEMA-BROJ'!H38/'OPRAVDANOST PRIJEMA-BROJ'!D38)</f>
        <v>0</v>
      </c>
      <c r="H38" s="20">
        <f>IF('OPRAVDANOST PRIJEMA-BROJ'!I38=0,0,'OPRAVDANOST PRIJEMA-BROJ'!I38/'OPRAVDANOST PRIJEMA-BROJ'!D38)</f>
        <v>0.00010398253093480295</v>
      </c>
      <c r="I38" s="20">
        <f>IF('OPRAVDANOST PRIJEMA-BROJ'!J38=0,0,'OPRAVDANOST PRIJEMA-BROJ'!J38/'OPRAVDANOST PRIJEMA-BROJ'!D38)</f>
        <v>0</v>
      </c>
      <c r="J38" s="20">
        <f>IF('OPRAVDANOST PRIJEMA-BROJ'!K38=0,0,'OPRAVDANOST PRIJEMA-BROJ'!K38/'OPRAVDANOST PRIJEMA-BROJ'!D38)</f>
        <v>0.0007278777165436207</v>
      </c>
      <c r="K38" s="20">
        <f>IF('OPRAVDANOST PRIJEMA-BROJ'!L38=0,0,'OPRAVDANOST PRIJEMA-BROJ'!L38/'OPRAVDANOST PRIJEMA-BROJ'!D38)</f>
        <v>0</v>
      </c>
      <c r="L38" s="20">
        <f>IF('OPRAVDANOST PRIJEMA-BROJ'!M38=0,0,'OPRAVDANOST PRIJEMA-BROJ'!M38/'OPRAVDANOST PRIJEMA-BROJ'!D38)</f>
        <v>0</v>
      </c>
      <c r="M38" s="20">
        <f>IF('OPRAVDANOST PRIJEMA-BROJ'!N38=0,0,'OPRAVDANOST PRIJEMA-BROJ'!N38/'OPRAVDANOST PRIJEMA-BROJ'!D38)</f>
        <v>0.00010398253093480295</v>
      </c>
      <c r="N38" s="20">
        <f>IF('OPRAVDANOST PRIJEMA-BROJ'!O38=0,0,'OPRAVDANOST PRIJEMA-BROJ'!O38/'OPRAVDANOST PRIJEMA-BROJ'!D38)</f>
        <v>0.00010398253093480295</v>
      </c>
      <c r="O38" s="20">
        <f>IF('OPRAVDANOST PRIJEMA-BROJ'!P38=0,0,'OPRAVDANOST PRIJEMA-BROJ'!P38/'OPRAVDANOST PRIJEMA-BROJ'!D38)</f>
        <v>0.056254549235728396</v>
      </c>
      <c r="P38" s="20">
        <f>IF('OPRAVDANOST PRIJEMA-BROJ'!Q38=0,0,'OPRAVDANOST PRIJEMA-BROJ'!Q38/'OPRAVDANOST PRIJEMA-BROJ'!D38)</f>
        <v>0.0008318602474784236</v>
      </c>
      <c r="Q38" s="20">
        <f>IF('OPRAVDANOST PRIJEMA-BROJ'!R38=0,0,'OPRAVDANOST PRIJEMA-BROJ'!R38/'OPRAVDANOST PRIJEMA-BROJ'!D38)</f>
        <v>0.01123011334095872</v>
      </c>
      <c r="R38" s="20">
        <f>IF('OPRAVDANOST PRIJEMA-BROJ'!S38=0,0,'OPRAVDANOST PRIJEMA-BROJ'!S38/'OPRAVDANOST PRIJEMA-BROJ'!D38)</f>
        <v>0.9286679837787252</v>
      </c>
      <c r="S38" s="20">
        <f>IF('OPRAVDANOST PRIJEMA-BROJ'!T38=0,0,'OPRAVDANOST PRIJEMA-BROJ'!T38/'OPRAVDANOST PRIJEMA-BROJ'!D38)</f>
        <v>0.0009358427784132266</v>
      </c>
      <c r="T38" s="20">
        <f>IF('OPRAVDANOST PRIJEMA-BROJ'!U38=0,0,'OPRAVDANOST PRIJEMA-BROJ'!U38/'OPRAVDANOST PRIJEMA-BROJ'!D38)</f>
        <v>0</v>
      </c>
      <c r="U38" s="20">
        <f>IF('OPRAVDANOST PRIJEMA-BROJ'!V38=0,0,'OPRAVDANOST PRIJEMA-BROJ'!V38/'OPRAVDANOST PRIJEMA-BROJ'!D38)</f>
        <v>0.0002079650618696059</v>
      </c>
      <c r="V38" s="20">
        <f>IF('OPRAVDANOST PRIJEMA-BROJ'!W38=0,0,'OPRAVDANOST PRIJEMA-BROJ'!W38/'OPRAVDANOST PRIJEMA-BROJ'!D38)</f>
        <v>0.00010398253093480295</v>
      </c>
      <c r="W38" s="21">
        <f>IF('OPRAVDANOST PRIJEMA-BROJ'!X38=0,0,'OPRAVDANOST PRIJEMA-BROJ'!X38/'OPRAVDANOST PRIJEMA-BROJ'!D38)</f>
        <v>0.0002079650618696059</v>
      </c>
    </row>
    <row r="39" spans="1:23" ht="19.5" customHeight="1">
      <c r="A39" s="7">
        <v>36</v>
      </c>
      <c r="B39" s="8" t="s">
        <v>94</v>
      </c>
      <c r="C39" s="28" t="s">
        <v>95</v>
      </c>
      <c r="D39" s="25">
        <f>IF('OPRAVDANOST PRIJEMA-BROJ'!E39=0,0,'OPRAVDANOST PRIJEMA-BROJ'!E39/'OPRAVDANOST PRIJEMA-BROJ'!D39)</f>
        <v>0.03291870838044981</v>
      </c>
      <c r="E39" s="20">
        <f>IF('OPRAVDANOST PRIJEMA-BROJ'!F39=0,0,'OPRAVDANOST PRIJEMA-BROJ'!F39/'OPRAVDANOST PRIJEMA-BROJ'!D39)</f>
        <v>0.00603090840557859</v>
      </c>
      <c r="F39" s="20">
        <f>IF('OPRAVDANOST PRIJEMA-BROJ'!G39=0,0,'OPRAVDANOST PRIJEMA-BROJ'!G39/'OPRAVDANOST PRIJEMA-BROJ'!D39)</f>
        <v>0.0008166855132554341</v>
      </c>
      <c r="G39" s="20">
        <f>IF('OPRAVDANOST PRIJEMA-BROJ'!H39=0,0,'OPRAVDANOST PRIJEMA-BROJ'!H39/'OPRAVDANOST PRIJEMA-BROJ'!D39)</f>
        <v>0.03932654856137706</v>
      </c>
      <c r="H39" s="20">
        <f>IF('OPRAVDANOST PRIJEMA-BROJ'!I39=0,0,'OPRAVDANOST PRIJEMA-BROJ'!I39/'OPRAVDANOST PRIJEMA-BROJ'!D39)</f>
        <v>0.020291493906269633</v>
      </c>
      <c r="I39" s="20">
        <f>IF('OPRAVDANOST PRIJEMA-BROJ'!J39=0,0,'OPRAVDANOST PRIJEMA-BROJ'!J39/'OPRAVDANOST PRIJEMA-BROJ'!D39)</f>
        <v>0.0031410981279055158</v>
      </c>
      <c r="J39" s="20">
        <f>IF('OPRAVDANOST PRIJEMA-BROJ'!K39=0,0,'OPRAVDANOST PRIJEMA-BROJ'!K39/'OPRAVDANOST PRIJEMA-BROJ'!D39)</f>
        <v>0.012690036436738284</v>
      </c>
      <c r="K39" s="20">
        <f>IF('OPRAVDANOST PRIJEMA-BROJ'!L39=0,0,'OPRAVDANOST PRIJEMA-BROJ'!L39/'OPRAVDANOST PRIJEMA-BROJ'!D39)</f>
        <v>0.0006282196255811032</v>
      </c>
      <c r="L39" s="20">
        <f>IF('OPRAVDANOST PRIJEMA-BROJ'!M39=0,0,'OPRAVDANOST PRIJEMA-BROJ'!M39/'OPRAVDANOST PRIJEMA-BROJ'!D39)</f>
        <v>0.0016333710265108682</v>
      </c>
      <c r="M39" s="20">
        <f>IF('OPRAVDANOST PRIJEMA-BROJ'!N39=0,0,'OPRAVDANOST PRIJEMA-BROJ'!N39/'OPRAVDANOST PRIJEMA-BROJ'!D39)</f>
        <v>0.0005025757004648825</v>
      </c>
      <c r="N39" s="20">
        <f>IF('OPRAVDANOST PRIJEMA-BROJ'!O39=0,0,'OPRAVDANOST PRIJEMA-BROJ'!O39/'OPRAVDANOST PRIJEMA-BROJ'!D39)</f>
        <v>0</v>
      </c>
      <c r="O39" s="20">
        <f>IF('OPRAVDANOST PRIJEMA-BROJ'!P39=0,0,'OPRAVDANOST PRIJEMA-BROJ'!P39/'OPRAVDANOST PRIJEMA-BROJ'!D39)</f>
        <v>0.004774469154416384</v>
      </c>
      <c r="P39" s="20">
        <f>IF('OPRAVDANOST PRIJEMA-BROJ'!Q39=0,0,'OPRAVDANOST PRIJEMA-BROJ'!Q39/'OPRAVDANOST PRIJEMA-BROJ'!D39)</f>
        <v>0.009046362608367886</v>
      </c>
      <c r="Q39" s="20">
        <f>IF('OPRAVDANOST PRIJEMA-BROJ'!R39=0,0,'OPRAVDANOST PRIJEMA-BROJ'!R39/'OPRAVDANOST PRIJEMA-BROJ'!D39)</f>
        <v>0.2514763161201156</v>
      </c>
      <c r="R39" s="20">
        <f>IF('OPRAVDANOST PRIJEMA-BROJ'!S39=0,0,'OPRAVDANOST PRIJEMA-BROJ'!S39/'OPRAVDANOST PRIJEMA-BROJ'!D39)</f>
        <v>0.4944088453323282</v>
      </c>
      <c r="S39" s="20">
        <f>IF('OPRAVDANOST PRIJEMA-BROJ'!T39=0,0,'OPRAVDANOST PRIJEMA-BROJ'!T39/'OPRAVDANOST PRIJEMA-BROJ'!D39)</f>
        <v>0.0012564392511622063</v>
      </c>
      <c r="T39" s="20">
        <f>IF('OPRAVDANOST PRIJEMA-BROJ'!U39=0,0,'OPRAVDANOST PRIJEMA-BROJ'!U39/'OPRAVDANOST PRIJEMA-BROJ'!D39)</f>
        <v>6.282196255811031E-05</v>
      </c>
      <c r="U39" s="20">
        <f>IF('OPRAVDANOST PRIJEMA-BROJ'!V39=0,0,'OPRAVDANOST PRIJEMA-BROJ'!V39/'OPRAVDANOST PRIJEMA-BROJ'!D39)</f>
        <v>0.00043975373790677223</v>
      </c>
      <c r="V39" s="20">
        <f>IF('OPRAVDANOST PRIJEMA-BROJ'!W39=0,0,'OPRAVDANOST PRIJEMA-BROJ'!W39/'OPRAVDANOST PRIJEMA-BROJ'!D39)</f>
        <v>0.00012564392511622062</v>
      </c>
      <c r="W39" s="21">
        <f>IF('OPRAVDANOST PRIJEMA-BROJ'!X39=0,0,'OPRAVDANOST PRIJEMA-BROJ'!X39/'OPRAVDANOST PRIJEMA-BROJ'!D39)</f>
        <v>0.12042970222389747</v>
      </c>
    </row>
    <row r="40" spans="1:23" ht="19.5" customHeight="1">
      <c r="A40" s="7">
        <v>37</v>
      </c>
      <c r="B40" s="8" t="s">
        <v>96</v>
      </c>
      <c r="C40" s="28" t="s">
        <v>128</v>
      </c>
      <c r="D40" s="25">
        <f>IF('OPRAVDANOST PRIJEMA-BROJ'!E40=0,0,'OPRAVDANOST PRIJEMA-BROJ'!E40/'OPRAVDANOST PRIJEMA-BROJ'!D40)</f>
        <v>0.00528169014084507</v>
      </c>
      <c r="E40" s="20">
        <f>IF('OPRAVDANOST PRIJEMA-BROJ'!F40=0,0,'OPRAVDANOST PRIJEMA-BROJ'!F40/'OPRAVDANOST PRIJEMA-BROJ'!D40)</f>
        <v>0.0014750666159116864</v>
      </c>
      <c r="F40" s="20">
        <f>IF('OPRAVDANOST PRIJEMA-BROJ'!G40=0,0,'OPRAVDANOST PRIJEMA-BROJ'!G40/'OPRAVDANOST PRIJEMA-BROJ'!D40)</f>
        <v>0.0015702322040350208</v>
      </c>
      <c r="G40" s="20">
        <f>IF('OPRAVDANOST PRIJEMA-BROJ'!H40=0,0,'OPRAVDANOST PRIJEMA-BROJ'!H40/'OPRAVDANOST PRIJEMA-BROJ'!D40)</f>
        <v>0.0018081461743433575</v>
      </c>
      <c r="H40" s="20">
        <f>IF('OPRAVDANOST PRIJEMA-BROJ'!I40=0,0,'OPRAVDANOST PRIJEMA-BROJ'!I40/'OPRAVDANOST PRIJEMA-BROJ'!D40)</f>
        <v>0.01779596497906357</v>
      </c>
      <c r="I40" s="20">
        <f>IF('OPRAVDANOST PRIJEMA-BROJ'!J40=0,0,'OPRAVDANOST PRIJEMA-BROJ'!J40/'OPRAVDANOST PRIJEMA-BROJ'!D40)</f>
        <v>0.003283212790255044</v>
      </c>
      <c r="J40" s="20">
        <f>IF('OPRAVDANOST PRIJEMA-BROJ'!K40=0,0,'OPRAVDANOST PRIJEMA-BROJ'!K40/'OPRAVDANOST PRIJEMA-BROJ'!D40)</f>
        <v>0.006233346022078416</v>
      </c>
      <c r="K40" s="20">
        <f>IF('OPRAVDANOST PRIJEMA-BROJ'!L40=0,0,'OPRAVDANOST PRIJEMA-BROJ'!L40/'OPRAVDANOST PRIJEMA-BROJ'!D40)</f>
        <v>0.0014750666159116864</v>
      </c>
      <c r="L40" s="20">
        <f>IF('OPRAVDANOST PRIJEMA-BROJ'!M40=0,0,'OPRAVDANOST PRIJEMA-BROJ'!M40/'OPRAVDANOST PRIJEMA-BROJ'!D40)</f>
        <v>0.004710696612105063</v>
      </c>
      <c r="M40" s="20">
        <f>IF('OPRAVDANOST PRIJEMA-BROJ'!N40=0,0,'OPRAVDANOST PRIJEMA-BROJ'!N40/'OPRAVDANOST PRIJEMA-BROJ'!D40)</f>
        <v>0.004425199847735059</v>
      </c>
      <c r="N40" s="20">
        <f>IF('OPRAVDANOST PRIJEMA-BROJ'!O40=0,0,'OPRAVDANOST PRIJEMA-BROJ'!O40/'OPRAVDANOST PRIJEMA-BROJ'!D40)</f>
        <v>0.0013323182337266844</v>
      </c>
      <c r="O40" s="20">
        <f>IF('OPRAVDANOST PRIJEMA-BROJ'!P40=0,0,'OPRAVDANOST PRIJEMA-BROJ'!P40/'OPRAVDANOST PRIJEMA-BROJ'!D40)</f>
        <v>0.019842025123715263</v>
      </c>
      <c r="P40" s="20">
        <f>IF('OPRAVDANOST PRIJEMA-BROJ'!Q40=0,0,'OPRAVDANOST PRIJEMA-BROJ'!Q40/'OPRAVDANOST PRIJEMA-BROJ'!D40)</f>
        <v>0.007708412637990103</v>
      </c>
      <c r="Q40" s="20">
        <f>IF('OPRAVDANOST PRIJEMA-BROJ'!R40=0,0,'OPRAVDANOST PRIJEMA-BROJ'!R40/'OPRAVDANOST PRIJEMA-BROJ'!D40)</f>
        <v>0.015797487628473543</v>
      </c>
      <c r="R40" s="20">
        <f>IF('OPRAVDANOST PRIJEMA-BROJ'!S40=0,0,'OPRAVDANOST PRIJEMA-BROJ'!S40/'OPRAVDANOST PRIJEMA-BROJ'!D40)</f>
        <v>0.8909402360106585</v>
      </c>
      <c r="S40" s="20">
        <f>IF('OPRAVDANOST PRIJEMA-BROJ'!T40=0,0,'OPRAVDANOST PRIJEMA-BROJ'!T40/'OPRAVDANOST PRIJEMA-BROJ'!D40)</f>
        <v>0.003759040730871717</v>
      </c>
      <c r="T40" s="20">
        <f>IF('OPRAVDANOST PRIJEMA-BROJ'!U40=0,0,'OPRAVDANOST PRIJEMA-BROJ'!U40/'OPRAVDANOST PRIJEMA-BROJ'!D40)</f>
        <v>0.0002854967643700038</v>
      </c>
      <c r="U40" s="20">
        <f>IF('OPRAVDANOST PRIJEMA-BROJ'!V40=0,0,'OPRAVDANOST PRIJEMA-BROJ'!V40/'OPRAVDANOST PRIJEMA-BROJ'!D40)</f>
        <v>0.005709935287400076</v>
      </c>
      <c r="V40" s="20">
        <f>IF('OPRAVDANOST PRIJEMA-BROJ'!W40=0,0,'OPRAVDANOST PRIJEMA-BROJ'!W40/'OPRAVDANOST PRIJEMA-BROJ'!D40)</f>
        <v>0.0018081461743433575</v>
      </c>
      <c r="W40" s="21">
        <f>IF('OPRAVDANOST PRIJEMA-BROJ'!X40=0,0,'OPRAVDANOST PRIJEMA-BROJ'!X40/'OPRAVDANOST PRIJEMA-BROJ'!D40)</f>
        <v>0.00475827940616673</v>
      </c>
    </row>
    <row r="41" spans="1:23" ht="19.5" customHeight="1">
      <c r="A41" s="7">
        <v>39</v>
      </c>
      <c r="B41" s="8" t="s">
        <v>97</v>
      </c>
      <c r="C41" s="28" t="s">
        <v>98</v>
      </c>
      <c r="D41" s="25">
        <f>IF('OPRAVDANOST PRIJEMA-BROJ'!E41=0,0,'OPRAVDANOST PRIJEMA-BROJ'!E41/'OPRAVDANOST PRIJEMA-BROJ'!D41)</f>
        <v>0.032116788321167884</v>
      </c>
      <c r="E41" s="20">
        <f>IF('OPRAVDANOST PRIJEMA-BROJ'!F41=0,0,'OPRAVDANOST PRIJEMA-BROJ'!F41/'OPRAVDANOST PRIJEMA-BROJ'!D41)</f>
        <v>0.13138686131386862</v>
      </c>
      <c r="F41" s="20">
        <f>IF('OPRAVDANOST PRIJEMA-BROJ'!G41=0,0,'OPRAVDANOST PRIJEMA-BROJ'!G41/'OPRAVDANOST PRIJEMA-BROJ'!D41)</f>
        <v>0.09197080291970802</v>
      </c>
      <c r="G41" s="20">
        <f>IF('OPRAVDANOST PRIJEMA-BROJ'!H41=0,0,'OPRAVDANOST PRIJEMA-BROJ'!H41/'OPRAVDANOST PRIJEMA-BROJ'!D41)</f>
        <v>0</v>
      </c>
      <c r="H41" s="20">
        <f>IF('OPRAVDANOST PRIJEMA-BROJ'!I41=0,0,'OPRAVDANOST PRIJEMA-BROJ'!I41/'OPRAVDANOST PRIJEMA-BROJ'!D41)</f>
        <v>0.0072992700729927005</v>
      </c>
      <c r="I41" s="20">
        <f>IF('OPRAVDANOST PRIJEMA-BROJ'!J41=0,0,'OPRAVDANOST PRIJEMA-BROJ'!J41/'OPRAVDANOST PRIJEMA-BROJ'!D41)</f>
        <v>0</v>
      </c>
      <c r="J41" s="20">
        <f>IF('OPRAVDANOST PRIJEMA-BROJ'!K41=0,0,'OPRAVDANOST PRIJEMA-BROJ'!K41/'OPRAVDANOST PRIJEMA-BROJ'!D41)</f>
        <v>0</v>
      </c>
      <c r="K41" s="20">
        <f>IF('OPRAVDANOST PRIJEMA-BROJ'!L41=0,0,'OPRAVDANOST PRIJEMA-BROJ'!L41/'OPRAVDANOST PRIJEMA-BROJ'!D41)</f>
        <v>0.004379562043795621</v>
      </c>
      <c r="L41" s="20">
        <f>IF('OPRAVDANOST PRIJEMA-BROJ'!M41=0,0,'OPRAVDANOST PRIJEMA-BROJ'!M41/'OPRAVDANOST PRIJEMA-BROJ'!D41)</f>
        <v>0.024817518248175182</v>
      </c>
      <c r="M41" s="20">
        <f>IF('OPRAVDANOST PRIJEMA-BROJ'!N41=0,0,'OPRAVDANOST PRIJEMA-BROJ'!N41/'OPRAVDANOST PRIJEMA-BROJ'!D41)</f>
        <v>0.15182481751824817</v>
      </c>
      <c r="N41" s="20">
        <f>IF('OPRAVDANOST PRIJEMA-BROJ'!O41=0,0,'OPRAVDANOST PRIJEMA-BROJ'!O41/'OPRAVDANOST PRIJEMA-BROJ'!D41)</f>
        <v>0</v>
      </c>
      <c r="O41" s="20">
        <f>IF('OPRAVDANOST PRIJEMA-BROJ'!P41=0,0,'OPRAVDANOST PRIJEMA-BROJ'!P41/'OPRAVDANOST PRIJEMA-BROJ'!D41)</f>
        <v>0.07445255474452554</v>
      </c>
      <c r="P41" s="20">
        <f>IF('OPRAVDANOST PRIJEMA-BROJ'!Q41=0,0,'OPRAVDANOST PRIJEMA-BROJ'!Q41/'OPRAVDANOST PRIJEMA-BROJ'!D41)</f>
        <v>0.042335766423357665</v>
      </c>
      <c r="Q41" s="20">
        <f>IF('OPRAVDANOST PRIJEMA-BROJ'!R41=0,0,'OPRAVDANOST PRIJEMA-BROJ'!R41/'OPRAVDANOST PRIJEMA-BROJ'!D41)</f>
        <v>0.00145985401459854</v>
      </c>
      <c r="R41" s="20">
        <f>IF('OPRAVDANOST PRIJEMA-BROJ'!S41=0,0,'OPRAVDANOST PRIJEMA-BROJ'!S41/'OPRAVDANOST PRIJEMA-BROJ'!D41)</f>
        <v>0.24233576642335766</v>
      </c>
      <c r="S41" s="20">
        <f>IF('OPRAVDANOST PRIJEMA-BROJ'!T41=0,0,'OPRAVDANOST PRIJEMA-BROJ'!T41/'OPRAVDANOST PRIJEMA-BROJ'!D41)</f>
        <v>0.03795620437956204</v>
      </c>
      <c r="T41" s="20">
        <f>IF('OPRAVDANOST PRIJEMA-BROJ'!U41=0,0,'OPRAVDANOST PRIJEMA-BROJ'!U41/'OPRAVDANOST PRIJEMA-BROJ'!D41)</f>
        <v>0.004379562043795621</v>
      </c>
      <c r="U41" s="20">
        <f>IF('OPRAVDANOST PRIJEMA-BROJ'!V41=0,0,'OPRAVDANOST PRIJEMA-BROJ'!V41/'OPRAVDANOST PRIJEMA-BROJ'!D41)</f>
        <v>0.12846715328467154</v>
      </c>
      <c r="V41" s="20">
        <f>IF('OPRAVDANOST PRIJEMA-BROJ'!W41=0,0,'OPRAVDANOST PRIJEMA-BROJ'!W41/'OPRAVDANOST PRIJEMA-BROJ'!D41)</f>
        <v>0</v>
      </c>
      <c r="W41" s="21">
        <f>IF('OPRAVDANOST PRIJEMA-BROJ'!X41=0,0,'OPRAVDANOST PRIJEMA-BROJ'!X41/'OPRAVDANOST PRIJEMA-BROJ'!D41)</f>
        <v>0.024817518248175182</v>
      </c>
    </row>
    <row r="42" spans="1:23" ht="19.5" customHeight="1">
      <c r="A42" s="7">
        <v>46</v>
      </c>
      <c r="B42" s="8" t="s">
        <v>99</v>
      </c>
      <c r="C42" s="28" t="s">
        <v>100</v>
      </c>
      <c r="D42" s="25">
        <f>IF('OPRAVDANOST PRIJEMA-BROJ'!E42=0,0,'OPRAVDANOST PRIJEMA-BROJ'!E42/'OPRAVDANOST PRIJEMA-BROJ'!D42)</f>
        <v>0</v>
      </c>
      <c r="E42" s="20">
        <f>IF('OPRAVDANOST PRIJEMA-BROJ'!F42=0,0,'OPRAVDANOST PRIJEMA-BROJ'!F42/'OPRAVDANOST PRIJEMA-BROJ'!D42)</f>
        <v>0</v>
      </c>
      <c r="F42" s="20">
        <f>IF('OPRAVDANOST PRIJEMA-BROJ'!G42=0,0,'OPRAVDANOST PRIJEMA-BROJ'!G42/'OPRAVDANOST PRIJEMA-BROJ'!D42)</f>
        <v>0</v>
      </c>
      <c r="G42" s="20">
        <f>IF('OPRAVDANOST PRIJEMA-BROJ'!H42=0,0,'OPRAVDANOST PRIJEMA-BROJ'!H42/'OPRAVDANOST PRIJEMA-BROJ'!D42)</f>
        <v>0</v>
      </c>
      <c r="H42" s="20">
        <f>IF('OPRAVDANOST PRIJEMA-BROJ'!I42=0,0,'OPRAVDANOST PRIJEMA-BROJ'!I42/'OPRAVDANOST PRIJEMA-BROJ'!D42)</f>
        <v>0</v>
      </c>
      <c r="I42" s="20">
        <f>IF('OPRAVDANOST PRIJEMA-BROJ'!J42=0,0,'OPRAVDANOST PRIJEMA-BROJ'!J42/'OPRAVDANOST PRIJEMA-BROJ'!D42)</f>
        <v>0</v>
      </c>
      <c r="J42" s="20">
        <f>IF('OPRAVDANOST PRIJEMA-BROJ'!K42=0,0,'OPRAVDANOST PRIJEMA-BROJ'!K42/'OPRAVDANOST PRIJEMA-BROJ'!D42)</f>
        <v>0</v>
      </c>
      <c r="K42" s="20">
        <f>IF('OPRAVDANOST PRIJEMA-BROJ'!L42=0,0,'OPRAVDANOST PRIJEMA-BROJ'!L42/'OPRAVDANOST PRIJEMA-BROJ'!D42)</f>
        <v>0</v>
      </c>
      <c r="L42" s="20">
        <f>IF('OPRAVDANOST PRIJEMA-BROJ'!M42=0,0,'OPRAVDANOST PRIJEMA-BROJ'!M42/'OPRAVDANOST PRIJEMA-BROJ'!D42)</f>
        <v>0</v>
      </c>
      <c r="M42" s="20">
        <f>IF('OPRAVDANOST PRIJEMA-BROJ'!N42=0,0,'OPRAVDANOST PRIJEMA-BROJ'!N42/'OPRAVDANOST PRIJEMA-BROJ'!D42)</f>
        <v>0.0018552875695732839</v>
      </c>
      <c r="N42" s="20">
        <f>IF('OPRAVDANOST PRIJEMA-BROJ'!O42=0,0,'OPRAVDANOST PRIJEMA-BROJ'!O42/'OPRAVDANOST PRIJEMA-BROJ'!D42)</f>
        <v>0</v>
      </c>
      <c r="O42" s="20">
        <f>IF('OPRAVDANOST PRIJEMA-BROJ'!P42=0,0,'OPRAVDANOST PRIJEMA-BROJ'!P42/'OPRAVDANOST PRIJEMA-BROJ'!D42)</f>
        <v>0.012987012987012988</v>
      </c>
      <c r="P42" s="20">
        <f>IF('OPRAVDANOST PRIJEMA-BROJ'!Q42=0,0,'OPRAVDANOST PRIJEMA-BROJ'!Q42/'OPRAVDANOST PRIJEMA-BROJ'!D42)</f>
        <v>0.0018552875695732839</v>
      </c>
      <c r="Q42" s="20">
        <f>IF('OPRAVDANOST PRIJEMA-BROJ'!R42=0,0,'OPRAVDANOST PRIJEMA-BROJ'!R42/'OPRAVDANOST PRIJEMA-BROJ'!D42)</f>
        <v>0</v>
      </c>
      <c r="R42" s="20">
        <f>IF('OPRAVDANOST PRIJEMA-BROJ'!S42=0,0,'OPRAVDANOST PRIJEMA-BROJ'!S42/'OPRAVDANOST PRIJEMA-BROJ'!D42)</f>
        <v>0.9833024118738405</v>
      </c>
      <c r="S42" s="20">
        <f>IF('OPRAVDANOST PRIJEMA-BROJ'!T42=0,0,'OPRAVDANOST PRIJEMA-BROJ'!T42/'OPRAVDANOST PRIJEMA-BROJ'!D42)</f>
        <v>0</v>
      </c>
      <c r="T42" s="20">
        <f>IF('OPRAVDANOST PRIJEMA-BROJ'!U42=0,0,'OPRAVDANOST PRIJEMA-BROJ'!U42/'OPRAVDANOST PRIJEMA-BROJ'!D42)</f>
        <v>0</v>
      </c>
      <c r="U42" s="20">
        <f>IF('OPRAVDANOST PRIJEMA-BROJ'!V42=0,0,'OPRAVDANOST PRIJEMA-BROJ'!V42/'OPRAVDANOST PRIJEMA-BROJ'!D42)</f>
        <v>0</v>
      </c>
      <c r="V42" s="20">
        <f>IF('OPRAVDANOST PRIJEMA-BROJ'!W42=0,0,'OPRAVDANOST PRIJEMA-BROJ'!W42/'OPRAVDANOST PRIJEMA-BROJ'!D42)</f>
        <v>0</v>
      </c>
      <c r="W42" s="21">
        <f>IF('OPRAVDANOST PRIJEMA-BROJ'!X42=0,0,'OPRAVDANOST PRIJEMA-BROJ'!X42/'OPRAVDANOST PRIJEMA-BROJ'!D42)</f>
        <v>0</v>
      </c>
    </row>
    <row r="43" spans="1:23" ht="19.5" customHeight="1">
      <c r="A43" s="7">
        <v>49</v>
      </c>
      <c r="B43" s="8" t="s">
        <v>101</v>
      </c>
      <c r="C43" s="28" t="s">
        <v>102</v>
      </c>
      <c r="D43" s="25">
        <f>IF('OPRAVDANOST PRIJEMA-BROJ'!E43=0,0,'OPRAVDANOST PRIJEMA-BROJ'!E43/'OPRAVDANOST PRIJEMA-BROJ'!D43)</f>
        <v>0</v>
      </c>
      <c r="E43" s="20">
        <f>IF('OPRAVDANOST PRIJEMA-BROJ'!F43=0,0,'OPRAVDANOST PRIJEMA-BROJ'!F43/'OPRAVDANOST PRIJEMA-BROJ'!D43)</f>
        <v>0</v>
      </c>
      <c r="F43" s="20">
        <f>IF('OPRAVDANOST PRIJEMA-BROJ'!G43=0,0,'OPRAVDANOST PRIJEMA-BROJ'!G43/'OPRAVDANOST PRIJEMA-BROJ'!D43)</f>
        <v>0</v>
      </c>
      <c r="G43" s="20">
        <f>IF('OPRAVDANOST PRIJEMA-BROJ'!H43=0,0,'OPRAVDANOST PRIJEMA-BROJ'!H43/'OPRAVDANOST PRIJEMA-BROJ'!D43)</f>
        <v>0</v>
      </c>
      <c r="H43" s="20">
        <f>IF('OPRAVDANOST PRIJEMA-BROJ'!I43=0,0,'OPRAVDANOST PRIJEMA-BROJ'!I43/'OPRAVDANOST PRIJEMA-BROJ'!D43)</f>
        <v>0</v>
      </c>
      <c r="I43" s="20">
        <f>IF('OPRAVDANOST PRIJEMA-BROJ'!J43=0,0,'OPRAVDANOST PRIJEMA-BROJ'!J43/'OPRAVDANOST PRIJEMA-BROJ'!D43)</f>
        <v>0</v>
      </c>
      <c r="J43" s="20">
        <f>IF('OPRAVDANOST PRIJEMA-BROJ'!K43=0,0,'OPRAVDANOST PRIJEMA-BROJ'!K43/'OPRAVDANOST PRIJEMA-BROJ'!D43)</f>
        <v>0</v>
      </c>
      <c r="K43" s="20">
        <f>IF('OPRAVDANOST PRIJEMA-BROJ'!L43=0,0,'OPRAVDANOST PRIJEMA-BROJ'!L43/'OPRAVDANOST PRIJEMA-BROJ'!D43)</f>
        <v>0</v>
      </c>
      <c r="L43" s="20">
        <f>IF('OPRAVDANOST PRIJEMA-BROJ'!M43=0,0,'OPRAVDANOST PRIJEMA-BROJ'!M43/'OPRAVDANOST PRIJEMA-BROJ'!D43)</f>
        <v>0</v>
      </c>
      <c r="M43" s="20">
        <f>IF('OPRAVDANOST PRIJEMA-BROJ'!N43=0,0,'OPRAVDANOST PRIJEMA-BROJ'!N43/'OPRAVDANOST PRIJEMA-BROJ'!D43)</f>
        <v>0</v>
      </c>
      <c r="N43" s="20">
        <f>IF('OPRAVDANOST PRIJEMA-BROJ'!O43=0,0,'OPRAVDANOST PRIJEMA-BROJ'!O43/'OPRAVDANOST PRIJEMA-BROJ'!D43)</f>
        <v>0</v>
      </c>
      <c r="O43" s="20">
        <f>IF('OPRAVDANOST PRIJEMA-BROJ'!P43=0,0,'OPRAVDANOST PRIJEMA-BROJ'!P43/'OPRAVDANOST PRIJEMA-BROJ'!D43)</f>
        <v>0.0023219814241486067</v>
      </c>
      <c r="P43" s="20">
        <f>IF('OPRAVDANOST PRIJEMA-BROJ'!Q43=0,0,'OPRAVDANOST PRIJEMA-BROJ'!Q43/'OPRAVDANOST PRIJEMA-BROJ'!D43)</f>
        <v>0.01934984520123839</v>
      </c>
      <c r="Q43" s="20">
        <f>IF('OPRAVDANOST PRIJEMA-BROJ'!R43=0,0,'OPRAVDANOST PRIJEMA-BROJ'!R43/'OPRAVDANOST PRIJEMA-BROJ'!D43)</f>
        <v>0.6617647058823529</v>
      </c>
      <c r="R43" s="20">
        <f>IF('OPRAVDANOST PRIJEMA-BROJ'!S43=0,0,'OPRAVDANOST PRIJEMA-BROJ'!S43/'OPRAVDANOST PRIJEMA-BROJ'!D43)</f>
        <v>0.3111455108359133</v>
      </c>
      <c r="S43" s="20">
        <f>IF('OPRAVDANOST PRIJEMA-BROJ'!T43=0,0,'OPRAVDANOST PRIJEMA-BROJ'!T43/'OPRAVDANOST PRIJEMA-BROJ'!D43)</f>
        <v>0</v>
      </c>
      <c r="T43" s="20">
        <f>IF('OPRAVDANOST PRIJEMA-BROJ'!U43=0,0,'OPRAVDANOST PRIJEMA-BROJ'!U43/'OPRAVDANOST PRIJEMA-BROJ'!D43)</f>
        <v>0</v>
      </c>
      <c r="U43" s="20">
        <f>IF('OPRAVDANOST PRIJEMA-BROJ'!V43=0,0,'OPRAVDANOST PRIJEMA-BROJ'!V43/'OPRAVDANOST PRIJEMA-BROJ'!D43)</f>
        <v>0</v>
      </c>
      <c r="V43" s="20">
        <f>IF('OPRAVDANOST PRIJEMA-BROJ'!W43=0,0,'OPRAVDANOST PRIJEMA-BROJ'!W43/'OPRAVDANOST PRIJEMA-BROJ'!D43)</f>
        <v>0</v>
      </c>
      <c r="W43" s="21">
        <f>IF('OPRAVDANOST PRIJEMA-BROJ'!X43=0,0,'OPRAVDANOST PRIJEMA-BROJ'!X43/'OPRAVDANOST PRIJEMA-BROJ'!D43)</f>
        <v>0.005417956656346749</v>
      </c>
    </row>
    <row r="44" spans="1:23" ht="19.5" customHeight="1">
      <c r="A44" s="7">
        <v>52</v>
      </c>
      <c r="B44" s="8" t="s">
        <v>103</v>
      </c>
      <c r="C44" s="28" t="s">
        <v>104</v>
      </c>
      <c r="D44" s="25">
        <f>IF('OPRAVDANOST PRIJEMA-BROJ'!E44=0,0,'OPRAVDANOST PRIJEMA-BROJ'!E44/'OPRAVDANOST PRIJEMA-BROJ'!D44)</f>
        <v>0</v>
      </c>
      <c r="E44" s="20">
        <f>IF('OPRAVDANOST PRIJEMA-BROJ'!F44=0,0,'OPRAVDANOST PRIJEMA-BROJ'!F44/'OPRAVDANOST PRIJEMA-BROJ'!D44)</f>
        <v>0</v>
      </c>
      <c r="F44" s="20">
        <f>IF('OPRAVDANOST PRIJEMA-BROJ'!G44=0,0,'OPRAVDANOST PRIJEMA-BROJ'!G44/'OPRAVDANOST PRIJEMA-BROJ'!D44)</f>
        <v>0</v>
      </c>
      <c r="G44" s="20">
        <f>IF('OPRAVDANOST PRIJEMA-BROJ'!H44=0,0,'OPRAVDANOST PRIJEMA-BROJ'!H44/'OPRAVDANOST PRIJEMA-BROJ'!D44)</f>
        <v>0</v>
      </c>
      <c r="H44" s="20">
        <f>IF('OPRAVDANOST PRIJEMA-BROJ'!I44=0,0,'OPRAVDANOST PRIJEMA-BROJ'!I44/'OPRAVDANOST PRIJEMA-BROJ'!D44)</f>
        <v>0</v>
      </c>
      <c r="I44" s="20">
        <f>IF('OPRAVDANOST PRIJEMA-BROJ'!J44=0,0,'OPRAVDANOST PRIJEMA-BROJ'!J44/'OPRAVDANOST PRIJEMA-BROJ'!D44)</f>
        <v>0</v>
      </c>
      <c r="J44" s="20">
        <f>IF('OPRAVDANOST PRIJEMA-BROJ'!K44=0,0,'OPRAVDANOST PRIJEMA-BROJ'!K44/'OPRAVDANOST PRIJEMA-BROJ'!D44)</f>
        <v>0</v>
      </c>
      <c r="K44" s="20">
        <f>IF('OPRAVDANOST PRIJEMA-BROJ'!L44=0,0,'OPRAVDANOST PRIJEMA-BROJ'!L44/'OPRAVDANOST PRIJEMA-BROJ'!D44)</f>
        <v>0</v>
      </c>
      <c r="L44" s="20">
        <f>IF('OPRAVDANOST PRIJEMA-BROJ'!M44=0,0,'OPRAVDANOST PRIJEMA-BROJ'!M44/'OPRAVDANOST PRIJEMA-BROJ'!D44)</f>
        <v>0</v>
      </c>
      <c r="M44" s="20">
        <f>IF('OPRAVDANOST PRIJEMA-BROJ'!N44=0,0,'OPRAVDANOST PRIJEMA-BROJ'!N44/'OPRAVDANOST PRIJEMA-BROJ'!D44)</f>
        <v>0.0001535862386730149</v>
      </c>
      <c r="N44" s="20">
        <f>IF('OPRAVDANOST PRIJEMA-BROJ'!O44=0,0,'OPRAVDANOST PRIJEMA-BROJ'!O44/'OPRAVDANOST PRIJEMA-BROJ'!D44)</f>
        <v>0</v>
      </c>
      <c r="O44" s="20">
        <f>IF('OPRAVDANOST PRIJEMA-BROJ'!P44=0,0,'OPRAVDANOST PRIJEMA-BROJ'!P44/'OPRAVDANOST PRIJEMA-BROJ'!D44)</f>
        <v>0</v>
      </c>
      <c r="P44" s="20">
        <f>IF('OPRAVDANOST PRIJEMA-BROJ'!Q44=0,0,'OPRAVDANOST PRIJEMA-BROJ'!Q44/'OPRAVDANOST PRIJEMA-BROJ'!D44)</f>
        <v>0</v>
      </c>
      <c r="Q44" s="20">
        <f>IF('OPRAVDANOST PRIJEMA-BROJ'!R44=0,0,'OPRAVDANOST PRIJEMA-BROJ'!R44/'OPRAVDANOST PRIJEMA-BROJ'!D44)</f>
        <v>0</v>
      </c>
      <c r="R44" s="20">
        <f>IF('OPRAVDANOST PRIJEMA-BROJ'!S44=0,0,'OPRAVDANOST PRIJEMA-BROJ'!S44/'OPRAVDANOST PRIJEMA-BROJ'!D44)</f>
        <v>0</v>
      </c>
      <c r="S44" s="20">
        <f>IF('OPRAVDANOST PRIJEMA-BROJ'!T44=0,0,'OPRAVDANOST PRIJEMA-BROJ'!T44/'OPRAVDANOST PRIJEMA-BROJ'!D44)</f>
        <v>0</v>
      </c>
      <c r="T44" s="20">
        <f>IF('OPRAVDANOST PRIJEMA-BROJ'!U44=0,0,'OPRAVDANOST PRIJEMA-BROJ'!U44/'OPRAVDANOST PRIJEMA-BROJ'!D44)</f>
        <v>0</v>
      </c>
      <c r="U44" s="20">
        <f>IF('OPRAVDANOST PRIJEMA-BROJ'!V44=0,0,'OPRAVDANOST PRIJEMA-BROJ'!V44/'OPRAVDANOST PRIJEMA-BROJ'!D44)</f>
        <v>0</v>
      </c>
      <c r="V44" s="20">
        <f>IF('OPRAVDANOST PRIJEMA-BROJ'!W44=0,0,'OPRAVDANOST PRIJEMA-BROJ'!W44/'OPRAVDANOST PRIJEMA-BROJ'!D44)</f>
        <v>0</v>
      </c>
      <c r="W44" s="21">
        <f>IF('OPRAVDANOST PRIJEMA-BROJ'!X44=0,0,'OPRAVDANOST PRIJEMA-BROJ'!X44/'OPRAVDANOST PRIJEMA-BROJ'!D44)</f>
        <v>0.999846413761327</v>
      </c>
    </row>
    <row r="45" spans="1:23" ht="19.5" customHeight="1">
      <c r="A45" s="7">
        <v>53</v>
      </c>
      <c r="B45" s="8" t="s">
        <v>105</v>
      </c>
      <c r="C45" s="28" t="s">
        <v>106</v>
      </c>
      <c r="D45" s="25">
        <f>IF('OPRAVDANOST PRIJEMA-BROJ'!E45=0,0,'OPRAVDANOST PRIJEMA-BROJ'!E45/'OPRAVDANOST PRIJEMA-BROJ'!D45)</f>
        <v>0</v>
      </c>
      <c r="E45" s="20">
        <f>IF('OPRAVDANOST PRIJEMA-BROJ'!F45=0,0,'OPRAVDANOST PRIJEMA-BROJ'!F45/'OPRAVDANOST PRIJEMA-BROJ'!D45)</f>
        <v>0</v>
      </c>
      <c r="F45" s="20">
        <f>IF('OPRAVDANOST PRIJEMA-BROJ'!G45=0,0,'OPRAVDANOST PRIJEMA-BROJ'!G45/'OPRAVDANOST PRIJEMA-BROJ'!D45)</f>
        <v>0</v>
      </c>
      <c r="G45" s="20">
        <f>IF('OPRAVDANOST PRIJEMA-BROJ'!H45=0,0,'OPRAVDANOST PRIJEMA-BROJ'!H45/'OPRAVDANOST PRIJEMA-BROJ'!D45)</f>
        <v>0</v>
      </c>
      <c r="H45" s="20">
        <f>IF('OPRAVDANOST PRIJEMA-BROJ'!I45=0,0,'OPRAVDANOST PRIJEMA-BROJ'!I45/'OPRAVDANOST PRIJEMA-BROJ'!D45)</f>
        <v>0</v>
      </c>
      <c r="I45" s="20">
        <f>IF('OPRAVDANOST PRIJEMA-BROJ'!J45=0,0,'OPRAVDANOST PRIJEMA-BROJ'!J45/'OPRAVDANOST PRIJEMA-BROJ'!D45)</f>
        <v>0</v>
      </c>
      <c r="J45" s="20">
        <f>IF('OPRAVDANOST PRIJEMA-BROJ'!K45=0,0,'OPRAVDANOST PRIJEMA-BROJ'!K45/'OPRAVDANOST PRIJEMA-BROJ'!D45)</f>
        <v>0</v>
      </c>
      <c r="K45" s="20">
        <f>IF('OPRAVDANOST PRIJEMA-BROJ'!L45=0,0,'OPRAVDANOST PRIJEMA-BROJ'!L45/'OPRAVDANOST PRIJEMA-BROJ'!D45)</f>
        <v>0</v>
      </c>
      <c r="L45" s="20">
        <f>IF('OPRAVDANOST PRIJEMA-BROJ'!M45=0,0,'OPRAVDANOST PRIJEMA-BROJ'!M45/'OPRAVDANOST PRIJEMA-BROJ'!D45)</f>
        <v>0</v>
      </c>
      <c r="M45" s="20">
        <f>IF('OPRAVDANOST PRIJEMA-BROJ'!N45=0,0,'OPRAVDANOST PRIJEMA-BROJ'!N45/'OPRAVDANOST PRIJEMA-BROJ'!D45)</f>
        <v>0</v>
      </c>
      <c r="N45" s="20">
        <f>IF('OPRAVDANOST PRIJEMA-BROJ'!O45=0,0,'OPRAVDANOST PRIJEMA-BROJ'!O45/'OPRAVDANOST PRIJEMA-BROJ'!D45)</f>
        <v>0</v>
      </c>
      <c r="O45" s="20">
        <f>IF('OPRAVDANOST PRIJEMA-BROJ'!P45=0,0,'OPRAVDANOST PRIJEMA-BROJ'!P45/'OPRAVDANOST PRIJEMA-BROJ'!D45)</f>
        <v>0</v>
      </c>
      <c r="P45" s="20">
        <f>IF('OPRAVDANOST PRIJEMA-BROJ'!Q45=0,0,'OPRAVDANOST PRIJEMA-BROJ'!Q45/'OPRAVDANOST PRIJEMA-BROJ'!D45)</f>
        <v>0</v>
      </c>
      <c r="Q45" s="20">
        <f>IF('OPRAVDANOST PRIJEMA-BROJ'!R45=0,0,'OPRAVDANOST PRIJEMA-BROJ'!R45/'OPRAVDANOST PRIJEMA-BROJ'!D45)</f>
        <v>0</v>
      </c>
      <c r="R45" s="20">
        <f>IF('OPRAVDANOST PRIJEMA-BROJ'!S45=0,0,'OPRAVDANOST PRIJEMA-BROJ'!S45/'OPRAVDANOST PRIJEMA-BROJ'!D45)</f>
        <v>1</v>
      </c>
      <c r="S45" s="20">
        <f>IF('OPRAVDANOST PRIJEMA-BROJ'!T45=0,0,'OPRAVDANOST PRIJEMA-BROJ'!T45/'OPRAVDANOST PRIJEMA-BROJ'!D45)</f>
        <v>0</v>
      </c>
      <c r="T45" s="20">
        <f>IF('OPRAVDANOST PRIJEMA-BROJ'!U45=0,0,'OPRAVDANOST PRIJEMA-BROJ'!U45/'OPRAVDANOST PRIJEMA-BROJ'!D45)</f>
        <v>0</v>
      </c>
      <c r="U45" s="20">
        <f>IF('OPRAVDANOST PRIJEMA-BROJ'!V45=0,0,'OPRAVDANOST PRIJEMA-BROJ'!V45/'OPRAVDANOST PRIJEMA-BROJ'!D45)</f>
        <v>0</v>
      </c>
      <c r="V45" s="20">
        <f>IF('OPRAVDANOST PRIJEMA-BROJ'!W45=0,0,'OPRAVDANOST PRIJEMA-BROJ'!W45/'OPRAVDANOST PRIJEMA-BROJ'!D45)</f>
        <v>0</v>
      </c>
      <c r="W45" s="21">
        <f>IF('OPRAVDANOST PRIJEMA-BROJ'!X45=0,0,'OPRAVDANOST PRIJEMA-BROJ'!X45/'OPRAVDANOST PRIJEMA-BROJ'!D45)</f>
        <v>0</v>
      </c>
    </row>
    <row r="46" spans="1:23" ht="19.5" customHeight="1">
      <c r="A46" s="7">
        <v>54</v>
      </c>
      <c r="B46" s="8" t="s">
        <v>107</v>
      </c>
      <c r="C46" s="28" t="s">
        <v>108</v>
      </c>
      <c r="D46" s="25">
        <f>IF('OPRAVDANOST PRIJEMA-BROJ'!E46=0,0,'OPRAVDANOST PRIJEMA-BROJ'!E46/'OPRAVDANOST PRIJEMA-BROJ'!D46)</f>
        <v>0</v>
      </c>
      <c r="E46" s="20">
        <f>IF('OPRAVDANOST PRIJEMA-BROJ'!F46=0,0,'OPRAVDANOST PRIJEMA-BROJ'!F46/'OPRAVDANOST PRIJEMA-BROJ'!D46)</f>
        <v>0</v>
      </c>
      <c r="F46" s="20">
        <f>IF('OPRAVDANOST PRIJEMA-BROJ'!G46=0,0,'OPRAVDANOST PRIJEMA-BROJ'!G46/'OPRAVDANOST PRIJEMA-BROJ'!D46)</f>
        <v>0</v>
      </c>
      <c r="G46" s="20">
        <f>IF('OPRAVDANOST PRIJEMA-BROJ'!H46=0,0,'OPRAVDANOST PRIJEMA-BROJ'!H46/'OPRAVDANOST PRIJEMA-BROJ'!D46)</f>
        <v>0</v>
      </c>
      <c r="H46" s="20">
        <f>IF('OPRAVDANOST PRIJEMA-BROJ'!I46=0,0,'OPRAVDANOST PRIJEMA-BROJ'!I46/'OPRAVDANOST PRIJEMA-BROJ'!D46)</f>
        <v>0</v>
      </c>
      <c r="I46" s="20">
        <f>IF('OPRAVDANOST PRIJEMA-BROJ'!J46=0,0,'OPRAVDANOST PRIJEMA-BROJ'!J46/'OPRAVDANOST PRIJEMA-BROJ'!D46)</f>
        <v>0</v>
      </c>
      <c r="J46" s="20">
        <f>IF('OPRAVDANOST PRIJEMA-BROJ'!K46=0,0,'OPRAVDANOST PRIJEMA-BROJ'!K46/'OPRAVDANOST PRIJEMA-BROJ'!D46)</f>
        <v>0</v>
      </c>
      <c r="K46" s="20">
        <f>IF('OPRAVDANOST PRIJEMA-BROJ'!L46=0,0,'OPRAVDANOST PRIJEMA-BROJ'!L46/'OPRAVDANOST PRIJEMA-BROJ'!D46)</f>
        <v>0</v>
      </c>
      <c r="L46" s="20">
        <f>IF('OPRAVDANOST PRIJEMA-BROJ'!M46=0,0,'OPRAVDANOST PRIJEMA-BROJ'!M46/'OPRAVDANOST PRIJEMA-BROJ'!D46)</f>
        <v>0</v>
      </c>
      <c r="M46" s="20">
        <f>IF('OPRAVDANOST PRIJEMA-BROJ'!N46=0,0,'OPRAVDANOST PRIJEMA-BROJ'!N46/'OPRAVDANOST PRIJEMA-BROJ'!D46)</f>
        <v>0</v>
      </c>
      <c r="N46" s="20">
        <f>IF('OPRAVDANOST PRIJEMA-BROJ'!O46=0,0,'OPRAVDANOST PRIJEMA-BROJ'!O46/'OPRAVDANOST PRIJEMA-BROJ'!D46)</f>
        <v>0</v>
      </c>
      <c r="O46" s="20">
        <f>IF('OPRAVDANOST PRIJEMA-BROJ'!P46=0,0,'OPRAVDANOST PRIJEMA-BROJ'!P46/'OPRAVDANOST PRIJEMA-BROJ'!D46)</f>
        <v>0</v>
      </c>
      <c r="P46" s="20">
        <f>IF('OPRAVDANOST PRIJEMA-BROJ'!Q46=0,0,'OPRAVDANOST PRIJEMA-BROJ'!Q46/'OPRAVDANOST PRIJEMA-BROJ'!D46)</f>
        <v>0</v>
      </c>
      <c r="Q46" s="20">
        <f>IF('OPRAVDANOST PRIJEMA-BROJ'!R46=0,0,'OPRAVDANOST PRIJEMA-BROJ'!R46/'OPRAVDANOST PRIJEMA-BROJ'!D46)</f>
        <v>0</v>
      </c>
      <c r="R46" s="20">
        <f>IF('OPRAVDANOST PRIJEMA-BROJ'!S46=0,0,'OPRAVDANOST PRIJEMA-BROJ'!S46/'OPRAVDANOST PRIJEMA-BROJ'!D46)</f>
        <v>1</v>
      </c>
      <c r="S46" s="20">
        <f>IF('OPRAVDANOST PRIJEMA-BROJ'!T46=0,0,'OPRAVDANOST PRIJEMA-BROJ'!T46/'OPRAVDANOST PRIJEMA-BROJ'!D46)</f>
        <v>0</v>
      </c>
      <c r="T46" s="20">
        <f>IF('OPRAVDANOST PRIJEMA-BROJ'!U46=0,0,'OPRAVDANOST PRIJEMA-BROJ'!U46/'OPRAVDANOST PRIJEMA-BROJ'!D46)</f>
        <v>0</v>
      </c>
      <c r="U46" s="20">
        <f>IF('OPRAVDANOST PRIJEMA-BROJ'!V46=0,0,'OPRAVDANOST PRIJEMA-BROJ'!V46/'OPRAVDANOST PRIJEMA-BROJ'!D46)</f>
        <v>0</v>
      </c>
      <c r="V46" s="20">
        <f>IF('OPRAVDANOST PRIJEMA-BROJ'!W46=0,0,'OPRAVDANOST PRIJEMA-BROJ'!W46/'OPRAVDANOST PRIJEMA-BROJ'!D46)</f>
        <v>0</v>
      </c>
      <c r="W46" s="21">
        <f>IF('OPRAVDANOST PRIJEMA-BROJ'!X46=0,0,'OPRAVDANOST PRIJEMA-BROJ'!X46/'OPRAVDANOST PRIJEMA-BROJ'!D46)</f>
        <v>0</v>
      </c>
    </row>
    <row r="47" spans="1:23" ht="19.5" customHeight="1">
      <c r="A47" s="7">
        <v>55</v>
      </c>
      <c r="B47" s="8" t="s">
        <v>109</v>
      </c>
      <c r="C47" s="28" t="s">
        <v>110</v>
      </c>
      <c r="D47" s="25">
        <f>IF('OPRAVDANOST PRIJEMA-BROJ'!E47=0,0,'OPRAVDANOST PRIJEMA-BROJ'!E47/'OPRAVDANOST PRIJEMA-BROJ'!D47)</f>
        <v>0</v>
      </c>
      <c r="E47" s="20">
        <f>IF('OPRAVDANOST PRIJEMA-BROJ'!F47=0,0,'OPRAVDANOST PRIJEMA-BROJ'!F47/'OPRAVDANOST PRIJEMA-BROJ'!D47)</f>
        <v>0</v>
      </c>
      <c r="F47" s="20">
        <f>IF('OPRAVDANOST PRIJEMA-BROJ'!G47=0,0,'OPRAVDANOST PRIJEMA-BROJ'!G47/'OPRAVDANOST PRIJEMA-BROJ'!D47)</f>
        <v>0</v>
      </c>
      <c r="G47" s="20">
        <f>IF('OPRAVDANOST PRIJEMA-BROJ'!H47=0,0,'OPRAVDANOST PRIJEMA-BROJ'!H47/'OPRAVDANOST PRIJEMA-BROJ'!D47)</f>
        <v>0</v>
      </c>
      <c r="H47" s="20">
        <f>IF('OPRAVDANOST PRIJEMA-BROJ'!I47=0,0,'OPRAVDANOST PRIJEMA-BROJ'!I47/'OPRAVDANOST PRIJEMA-BROJ'!D47)</f>
        <v>0</v>
      </c>
      <c r="I47" s="20">
        <f>IF('OPRAVDANOST PRIJEMA-BROJ'!J47=0,0,'OPRAVDANOST PRIJEMA-BROJ'!J47/'OPRAVDANOST PRIJEMA-BROJ'!D47)</f>
        <v>0</v>
      </c>
      <c r="J47" s="20">
        <f>IF('OPRAVDANOST PRIJEMA-BROJ'!K47=0,0,'OPRAVDANOST PRIJEMA-BROJ'!K47/'OPRAVDANOST PRIJEMA-BROJ'!D47)</f>
        <v>0</v>
      </c>
      <c r="K47" s="20">
        <f>IF('OPRAVDANOST PRIJEMA-BROJ'!L47=0,0,'OPRAVDANOST PRIJEMA-BROJ'!L47/'OPRAVDANOST PRIJEMA-BROJ'!D47)</f>
        <v>0</v>
      </c>
      <c r="L47" s="20">
        <f>IF('OPRAVDANOST PRIJEMA-BROJ'!M47=0,0,'OPRAVDANOST PRIJEMA-BROJ'!M47/'OPRAVDANOST PRIJEMA-BROJ'!D47)</f>
        <v>0</v>
      </c>
      <c r="M47" s="20">
        <f>IF('OPRAVDANOST PRIJEMA-BROJ'!N47=0,0,'OPRAVDANOST PRIJEMA-BROJ'!N47/'OPRAVDANOST PRIJEMA-BROJ'!D47)</f>
        <v>0</v>
      </c>
      <c r="N47" s="20">
        <f>IF('OPRAVDANOST PRIJEMA-BROJ'!O47=0,0,'OPRAVDANOST PRIJEMA-BROJ'!O47/'OPRAVDANOST PRIJEMA-BROJ'!D47)</f>
        <v>0</v>
      </c>
      <c r="O47" s="20">
        <f>IF('OPRAVDANOST PRIJEMA-BROJ'!P47=0,0,'OPRAVDANOST PRIJEMA-BROJ'!P47/'OPRAVDANOST PRIJEMA-BROJ'!D47)</f>
        <v>0</v>
      </c>
      <c r="P47" s="20">
        <f>IF('OPRAVDANOST PRIJEMA-BROJ'!Q47=0,0,'OPRAVDANOST PRIJEMA-BROJ'!Q47/'OPRAVDANOST PRIJEMA-BROJ'!D47)</f>
        <v>0</v>
      </c>
      <c r="Q47" s="20">
        <f>IF('OPRAVDANOST PRIJEMA-BROJ'!R47=0,0,'OPRAVDANOST PRIJEMA-BROJ'!R47/'OPRAVDANOST PRIJEMA-BROJ'!D47)</f>
        <v>0</v>
      </c>
      <c r="R47" s="20">
        <f>IF('OPRAVDANOST PRIJEMA-BROJ'!S47=0,0,'OPRAVDANOST PRIJEMA-BROJ'!S47/'OPRAVDANOST PRIJEMA-BROJ'!D47)</f>
        <v>0.9963250306247448</v>
      </c>
      <c r="S47" s="20">
        <f>IF('OPRAVDANOST PRIJEMA-BROJ'!T47=0,0,'OPRAVDANOST PRIJEMA-BROJ'!T47/'OPRAVDANOST PRIJEMA-BROJ'!D47)</f>
        <v>0</v>
      </c>
      <c r="T47" s="20">
        <f>IF('OPRAVDANOST PRIJEMA-BROJ'!U47=0,0,'OPRAVDANOST PRIJEMA-BROJ'!U47/'OPRAVDANOST PRIJEMA-BROJ'!D47)</f>
        <v>0</v>
      </c>
      <c r="U47" s="20">
        <f>IF('OPRAVDANOST PRIJEMA-BROJ'!V47=0,0,'OPRAVDANOST PRIJEMA-BROJ'!V47/'OPRAVDANOST PRIJEMA-BROJ'!D47)</f>
        <v>0</v>
      </c>
      <c r="V47" s="20">
        <f>IF('OPRAVDANOST PRIJEMA-BROJ'!W47=0,0,'OPRAVDANOST PRIJEMA-BROJ'!W47/'OPRAVDANOST PRIJEMA-BROJ'!D47)</f>
        <v>0</v>
      </c>
      <c r="W47" s="21">
        <f>IF('OPRAVDANOST PRIJEMA-BROJ'!X47=0,0,'OPRAVDANOST PRIJEMA-BROJ'!X47/'OPRAVDANOST PRIJEMA-BROJ'!D47)</f>
        <v>0.0036749693752552064</v>
      </c>
    </row>
    <row r="48" spans="1:23" ht="19.5" customHeight="1">
      <c r="A48" s="7">
        <v>56</v>
      </c>
      <c r="B48" s="8" t="s">
        <v>111</v>
      </c>
      <c r="C48" s="28" t="s">
        <v>112</v>
      </c>
      <c r="D48" s="25">
        <f>IF('OPRAVDANOST PRIJEMA-BROJ'!E48=0,0,'OPRAVDANOST PRIJEMA-BROJ'!E48/'OPRAVDANOST PRIJEMA-BROJ'!D48)</f>
        <v>0</v>
      </c>
      <c r="E48" s="20">
        <f>IF('OPRAVDANOST PRIJEMA-BROJ'!F48=0,0,'OPRAVDANOST PRIJEMA-BROJ'!F48/'OPRAVDANOST PRIJEMA-BROJ'!D48)</f>
        <v>0</v>
      </c>
      <c r="F48" s="20">
        <f>IF('OPRAVDANOST PRIJEMA-BROJ'!G48=0,0,'OPRAVDANOST PRIJEMA-BROJ'!G48/'OPRAVDANOST PRIJEMA-BROJ'!D48)</f>
        <v>0</v>
      </c>
      <c r="G48" s="20">
        <f>IF('OPRAVDANOST PRIJEMA-BROJ'!H48=0,0,'OPRAVDANOST PRIJEMA-BROJ'!H48/'OPRAVDANOST PRIJEMA-BROJ'!D48)</f>
        <v>0</v>
      </c>
      <c r="H48" s="20">
        <f>IF('OPRAVDANOST PRIJEMA-BROJ'!I48=0,0,'OPRAVDANOST PRIJEMA-BROJ'!I48/'OPRAVDANOST PRIJEMA-BROJ'!D48)</f>
        <v>0</v>
      </c>
      <c r="I48" s="20">
        <f>IF('OPRAVDANOST PRIJEMA-BROJ'!J48=0,0,'OPRAVDANOST PRIJEMA-BROJ'!J48/'OPRAVDANOST PRIJEMA-BROJ'!D48)</f>
        <v>0</v>
      </c>
      <c r="J48" s="20">
        <f>IF('OPRAVDANOST PRIJEMA-BROJ'!K48=0,0,'OPRAVDANOST PRIJEMA-BROJ'!K48/'OPRAVDANOST PRIJEMA-BROJ'!D48)</f>
        <v>0</v>
      </c>
      <c r="K48" s="20">
        <f>IF('OPRAVDANOST PRIJEMA-BROJ'!L48=0,0,'OPRAVDANOST PRIJEMA-BROJ'!L48/'OPRAVDANOST PRIJEMA-BROJ'!D48)</f>
        <v>0</v>
      </c>
      <c r="L48" s="20">
        <f>IF('OPRAVDANOST PRIJEMA-BROJ'!M48=0,0,'OPRAVDANOST PRIJEMA-BROJ'!M48/'OPRAVDANOST PRIJEMA-BROJ'!D48)</f>
        <v>0</v>
      </c>
      <c r="M48" s="20">
        <f>IF('OPRAVDANOST PRIJEMA-BROJ'!N48=0,0,'OPRAVDANOST PRIJEMA-BROJ'!N48/'OPRAVDANOST PRIJEMA-BROJ'!D48)</f>
        <v>0</v>
      </c>
      <c r="N48" s="20">
        <f>IF('OPRAVDANOST PRIJEMA-BROJ'!O48=0,0,'OPRAVDANOST PRIJEMA-BROJ'!O48/'OPRAVDANOST PRIJEMA-BROJ'!D48)</f>
        <v>0</v>
      </c>
      <c r="O48" s="20">
        <f>IF('OPRAVDANOST PRIJEMA-BROJ'!P48=0,0,'OPRAVDANOST PRIJEMA-BROJ'!P48/'OPRAVDANOST PRIJEMA-BROJ'!D48)</f>
        <v>0</v>
      </c>
      <c r="P48" s="20">
        <f>IF('OPRAVDANOST PRIJEMA-BROJ'!Q48=0,0,'OPRAVDANOST PRIJEMA-BROJ'!Q48/'OPRAVDANOST PRIJEMA-BROJ'!D48)</f>
        <v>0</v>
      </c>
      <c r="Q48" s="20">
        <f>IF('OPRAVDANOST PRIJEMA-BROJ'!R48=0,0,'OPRAVDANOST PRIJEMA-BROJ'!R48/'OPRAVDANOST PRIJEMA-BROJ'!D48)</f>
        <v>0</v>
      </c>
      <c r="R48" s="20">
        <f>IF('OPRAVDANOST PRIJEMA-BROJ'!S48=0,0,'OPRAVDANOST PRIJEMA-BROJ'!S48/'OPRAVDANOST PRIJEMA-BROJ'!D48)</f>
        <v>0.9958426606971538</v>
      </c>
      <c r="S48" s="20">
        <f>IF('OPRAVDANOST PRIJEMA-BROJ'!T48=0,0,'OPRAVDANOST PRIJEMA-BROJ'!T48/'OPRAVDANOST PRIJEMA-BROJ'!D48)</f>
        <v>0</v>
      </c>
      <c r="T48" s="20">
        <f>IF('OPRAVDANOST PRIJEMA-BROJ'!U48=0,0,'OPRAVDANOST PRIJEMA-BROJ'!U48/'OPRAVDANOST PRIJEMA-BROJ'!D48)</f>
        <v>0</v>
      </c>
      <c r="U48" s="20">
        <f>IF('OPRAVDANOST PRIJEMA-BROJ'!V48=0,0,'OPRAVDANOST PRIJEMA-BROJ'!V48/'OPRAVDANOST PRIJEMA-BROJ'!D48)</f>
        <v>0.0003197953309881676</v>
      </c>
      <c r="V48" s="20">
        <f>IF('OPRAVDANOST PRIJEMA-BROJ'!W48=0,0,'OPRAVDANOST PRIJEMA-BROJ'!W48/'OPRAVDANOST PRIJEMA-BROJ'!D48)</f>
        <v>0</v>
      </c>
      <c r="W48" s="21">
        <f>IF('OPRAVDANOST PRIJEMA-BROJ'!X48=0,0,'OPRAVDANOST PRIJEMA-BROJ'!X48/'OPRAVDANOST PRIJEMA-BROJ'!D48)</f>
        <v>0.003837543971858011</v>
      </c>
    </row>
    <row r="49" spans="1:23" ht="19.5" customHeight="1">
      <c r="A49" s="7">
        <v>57</v>
      </c>
      <c r="B49" s="8" t="s">
        <v>113</v>
      </c>
      <c r="C49" s="28" t="s">
        <v>114</v>
      </c>
      <c r="D49" s="25">
        <f>IF('OPRAVDANOST PRIJEMA-BROJ'!E49=0,0,'OPRAVDANOST PRIJEMA-BROJ'!E49/'OPRAVDANOST PRIJEMA-BROJ'!D49)</f>
        <v>0</v>
      </c>
      <c r="E49" s="20">
        <f>IF('OPRAVDANOST PRIJEMA-BROJ'!F49=0,0,'OPRAVDANOST PRIJEMA-BROJ'!F49/'OPRAVDANOST PRIJEMA-BROJ'!D49)</f>
        <v>0</v>
      </c>
      <c r="F49" s="20">
        <f>IF('OPRAVDANOST PRIJEMA-BROJ'!G49=0,0,'OPRAVDANOST PRIJEMA-BROJ'!G49/'OPRAVDANOST PRIJEMA-BROJ'!D49)</f>
        <v>0</v>
      </c>
      <c r="G49" s="20">
        <f>IF('OPRAVDANOST PRIJEMA-BROJ'!H49=0,0,'OPRAVDANOST PRIJEMA-BROJ'!H49/'OPRAVDANOST PRIJEMA-BROJ'!D49)</f>
        <v>0</v>
      </c>
      <c r="H49" s="20">
        <f>IF('OPRAVDANOST PRIJEMA-BROJ'!I49=0,0,'OPRAVDANOST PRIJEMA-BROJ'!I49/'OPRAVDANOST PRIJEMA-BROJ'!D49)</f>
        <v>0</v>
      </c>
      <c r="I49" s="20">
        <f>IF('OPRAVDANOST PRIJEMA-BROJ'!J49=0,0,'OPRAVDANOST PRIJEMA-BROJ'!J49/'OPRAVDANOST PRIJEMA-BROJ'!D49)</f>
        <v>0</v>
      </c>
      <c r="J49" s="20">
        <f>IF('OPRAVDANOST PRIJEMA-BROJ'!K49=0,0,'OPRAVDANOST PRIJEMA-BROJ'!K49/'OPRAVDANOST PRIJEMA-BROJ'!D49)</f>
        <v>0</v>
      </c>
      <c r="K49" s="20">
        <f>IF('OPRAVDANOST PRIJEMA-BROJ'!L49=0,0,'OPRAVDANOST PRIJEMA-BROJ'!L49/'OPRAVDANOST PRIJEMA-BROJ'!D49)</f>
        <v>0</v>
      </c>
      <c r="L49" s="20">
        <f>IF('OPRAVDANOST PRIJEMA-BROJ'!M49=0,0,'OPRAVDANOST PRIJEMA-BROJ'!M49/'OPRAVDANOST PRIJEMA-BROJ'!D49)</f>
        <v>0</v>
      </c>
      <c r="M49" s="20">
        <f>IF('OPRAVDANOST PRIJEMA-BROJ'!N49=0,0,'OPRAVDANOST PRIJEMA-BROJ'!N49/'OPRAVDANOST PRIJEMA-BROJ'!D49)</f>
        <v>0</v>
      </c>
      <c r="N49" s="20">
        <f>IF('OPRAVDANOST PRIJEMA-BROJ'!O49=0,0,'OPRAVDANOST PRIJEMA-BROJ'!O49/'OPRAVDANOST PRIJEMA-BROJ'!D49)</f>
        <v>0</v>
      </c>
      <c r="O49" s="20">
        <f>IF('OPRAVDANOST PRIJEMA-BROJ'!P49=0,0,'OPRAVDANOST PRIJEMA-BROJ'!P49/'OPRAVDANOST PRIJEMA-BROJ'!D49)</f>
        <v>0.0014903129657228018</v>
      </c>
      <c r="P49" s="20">
        <f>IF('OPRAVDANOST PRIJEMA-BROJ'!Q49=0,0,'OPRAVDANOST PRIJEMA-BROJ'!Q49/'OPRAVDANOST PRIJEMA-BROJ'!D49)</f>
        <v>0.0014903129657228018</v>
      </c>
      <c r="Q49" s="20">
        <f>IF('OPRAVDANOST PRIJEMA-BROJ'!R49=0,0,'OPRAVDANOST PRIJEMA-BROJ'!R49/'OPRAVDANOST PRIJEMA-BROJ'!D49)</f>
        <v>0</v>
      </c>
      <c r="R49" s="20">
        <f>IF('OPRAVDANOST PRIJEMA-BROJ'!S49=0,0,'OPRAVDANOST PRIJEMA-BROJ'!S49/'OPRAVDANOST PRIJEMA-BROJ'!D49)</f>
        <v>0.9716840536512668</v>
      </c>
      <c r="S49" s="20">
        <f>IF('OPRAVDANOST PRIJEMA-BROJ'!T49=0,0,'OPRAVDANOST PRIJEMA-BROJ'!T49/'OPRAVDANOST PRIJEMA-BROJ'!D49)</f>
        <v>0</v>
      </c>
      <c r="T49" s="20">
        <f>IF('OPRAVDANOST PRIJEMA-BROJ'!U49=0,0,'OPRAVDANOST PRIJEMA-BROJ'!U49/'OPRAVDANOST PRIJEMA-BROJ'!D49)</f>
        <v>0</v>
      </c>
      <c r="U49" s="20">
        <f>IF('OPRAVDANOST PRIJEMA-BROJ'!V49=0,0,'OPRAVDANOST PRIJEMA-BROJ'!V49/'OPRAVDANOST PRIJEMA-BROJ'!D49)</f>
        <v>0.024838549428713365</v>
      </c>
      <c r="V49" s="20">
        <f>IF('OPRAVDANOST PRIJEMA-BROJ'!W49=0,0,'OPRAVDANOST PRIJEMA-BROJ'!W49/'OPRAVDANOST PRIJEMA-BROJ'!D49)</f>
        <v>0</v>
      </c>
      <c r="W49" s="21">
        <f>IF('OPRAVDANOST PRIJEMA-BROJ'!X49=0,0,'OPRAVDANOST PRIJEMA-BROJ'!X49/'OPRAVDANOST PRIJEMA-BROJ'!D49)</f>
        <v>0.0004967709885742673</v>
      </c>
    </row>
    <row r="50" spans="1:23" ht="19.5" customHeight="1">
      <c r="A50" s="7">
        <v>59</v>
      </c>
      <c r="B50" s="8" t="s">
        <v>115</v>
      </c>
      <c r="C50" s="28" t="s">
        <v>116</v>
      </c>
      <c r="D50" s="25">
        <f>IF('OPRAVDANOST PRIJEMA-BROJ'!E50=0,0,'OPRAVDANOST PRIJEMA-BROJ'!E50/'OPRAVDANOST PRIJEMA-BROJ'!D50)</f>
        <v>0</v>
      </c>
      <c r="E50" s="20">
        <f>IF('OPRAVDANOST PRIJEMA-BROJ'!F50=0,0,'OPRAVDANOST PRIJEMA-BROJ'!F50/'OPRAVDANOST PRIJEMA-BROJ'!D50)</f>
        <v>0</v>
      </c>
      <c r="F50" s="20">
        <f>IF('OPRAVDANOST PRIJEMA-BROJ'!G50=0,0,'OPRAVDANOST PRIJEMA-BROJ'!G50/'OPRAVDANOST PRIJEMA-BROJ'!D50)</f>
        <v>0</v>
      </c>
      <c r="G50" s="20">
        <f>IF('OPRAVDANOST PRIJEMA-BROJ'!H50=0,0,'OPRAVDANOST PRIJEMA-BROJ'!H50/'OPRAVDANOST PRIJEMA-BROJ'!D50)</f>
        <v>0</v>
      </c>
      <c r="H50" s="20">
        <f>IF('OPRAVDANOST PRIJEMA-BROJ'!I50=0,0,'OPRAVDANOST PRIJEMA-BROJ'!I50/'OPRAVDANOST PRIJEMA-BROJ'!D50)</f>
        <v>0</v>
      </c>
      <c r="I50" s="20">
        <f>IF('OPRAVDANOST PRIJEMA-BROJ'!J50=0,0,'OPRAVDANOST PRIJEMA-BROJ'!J50/'OPRAVDANOST PRIJEMA-BROJ'!D50)</f>
        <v>0</v>
      </c>
      <c r="J50" s="20">
        <f>IF('OPRAVDANOST PRIJEMA-BROJ'!K50=0,0,'OPRAVDANOST PRIJEMA-BROJ'!K50/'OPRAVDANOST PRIJEMA-BROJ'!D50)</f>
        <v>0</v>
      </c>
      <c r="K50" s="20">
        <f>IF('OPRAVDANOST PRIJEMA-BROJ'!L50=0,0,'OPRAVDANOST PRIJEMA-BROJ'!L50/'OPRAVDANOST PRIJEMA-BROJ'!D50)</f>
        <v>0</v>
      </c>
      <c r="L50" s="20">
        <f>IF('OPRAVDANOST PRIJEMA-BROJ'!M50=0,0,'OPRAVDANOST PRIJEMA-BROJ'!M50/'OPRAVDANOST PRIJEMA-BROJ'!D50)</f>
        <v>0</v>
      </c>
      <c r="M50" s="20">
        <f>IF('OPRAVDANOST PRIJEMA-BROJ'!N50=0,0,'OPRAVDANOST PRIJEMA-BROJ'!N50/'OPRAVDANOST PRIJEMA-BROJ'!D50)</f>
        <v>0</v>
      </c>
      <c r="N50" s="20">
        <f>IF('OPRAVDANOST PRIJEMA-BROJ'!O50=0,0,'OPRAVDANOST PRIJEMA-BROJ'!O50/'OPRAVDANOST PRIJEMA-BROJ'!D50)</f>
        <v>0</v>
      </c>
      <c r="O50" s="20">
        <f>IF('OPRAVDANOST PRIJEMA-BROJ'!P50=0,0,'OPRAVDANOST PRIJEMA-BROJ'!P50/'OPRAVDANOST PRIJEMA-BROJ'!D50)</f>
        <v>0</v>
      </c>
      <c r="P50" s="20">
        <f>IF('OPRAVDANOST PRIJEMA-BROJ'!Q50=0,0,'OPRAVDANOST PRIJEMA-BROJ'!Q50/'OPRAVDANOST PRIJEMA-BROJ'!D50)</f>
        <v>0</v>
      </c>
      <c r="Q50" s="20">
        <f>IF('OPRAVDANOST PRIJEMA-BROJ'!R50=0,0,'OPRAVDANOST PRIJEMA-BROJ'!R50/'OPRAVDANOST PRIJEMA-BROJ'!D50)</f>
        <v>0</v>
      </c>
      <c r="R50" s="20">
        <f>IF('OPRAVDANOST PRIJEMA-BROJ'!S50=0,0,'OPRAVDANOST PRIJEMA-BROJ'!S50/'OPRAVDANOST PRIJEMA-BROJ'!D50)</f>
        <v>0</v>
      </c>
      <c r="S50" s="20">
        <f>IF('OPRAVDANOST PRIJEMA-BROJ'!T50=0,0,'OPRAVDANOST PRIJEMA-BROJ'!T50/'OPRAVDANOST PRIJEMA-BROJ'!D50)</f>
        <v>0</v>
      </c>
      <c r="T50" s="20">
        <f>IF('OPRAVDANOST PRIJEMA-BROJ'!U50=0,0,'OPRAVDANOST PRIJEMA-BROJ'!U50/'OPRAVDANOST PRIJEMA-BROJ'!D50)</f>
        <v>0</v>
      </c>
      <c r="U50" s="20">
        <f>IF('OPRAVDANOST PRIJEMA-BROJ'!V50=0,0,'OPRAVDANOST PRIJEMA-BROJ'!V50/'OPRAVDANOST PRIJEMA-BROJ'!D50)</f>
        <v>0</v>
      </c>
      <c r="V50" s="20">
        <f>IF('OPRAVDANOST PRIJEMA-BROJ'!W50=0,0,'OPRAVDANOST PRIJEMA-BROJ'!W50/'OPRAVDANOST PRIJEMA-BROJ'!D50)</f>
        <v>0</v>
      </c>
      <c r="W50" s="21">
        <f>IF('OPRAVDANOST PRIJEMA-BROJ'!X50=0,0,'OPRAVDANOST PRIJEMA-BROJ'!X50/'OPRAVDANOST PRIJEMA-BROJ'!D50)</f>
        <v>0</v>
      </c>
    </row>
    <row r="51" spans="1:23" ht="19.5" customHeight="1">
      <c r="A51" s="7">
        <v>61</v>
      </c>
      <c r="B51" s="8" t="s">
        <v>117</v>
      </c>
      <c r="C51" s="28" t="s">
        <v>118</v>
      </c>
      <c r="D51" s="25">
        <f>IF('OPRAVDANOST PRIJEMA-BROJ'!E51=0,0,'OPRAVDANOST PRIJEMA-BROJ'!E51/'OPRAVDANOST PRIJEMA-BROJ'!D51)</f>
        <v>0</v>
      </c>
      <c r="E51" s="20">
        <f>IF('OPRAVDANOST PRIJEMA-BROJ'!F51=0,0,'OPRAVDANOST PRIJEMA-BROJ'!F51/'OPRAVDANOST PRIJEMA-BROJ'!D51)</f>
        <v>0</v>
      </c>
      <c r="F51" s="20">
        <f>IF('OPRAVDANOST PRIJEMA-BROJ'!G51=0,0,'OPRAVDANOST PRIJEMA-BROJ'!G51/'OPRAVDANOST PRIJEMA-BROJ'!D51)</f>
        <v>0</v>
      </c>
      <c r="G51" s="20">
        <f>IF('OPRAVDANOST PRIJEMA-BROJ'!H51=0,0,'OPRAVDANOST PRIJEMA-BROJ'!H51/'OPRAVDANOST PRIJEMA-BROJ'!D51)</f>
        <v>0</v>
      </c>
      <c r="H51" s="20">
        <f>IF('OPRAVDANOST PRIJEMA-BROJ'!I51=0,0,'OPRAVDANOST PRIJEMA-BROJ'!I51/'OPRAVDANOST PRIJEMA-BROJ'!D51)</f>
        <v>0</v>
      </c>
      <c r="I51" s="20">
        <f>IF('OPRAVDANOST PRIJEMA-BROJ'!J51=0,0,'OPRAVDANOST PRIJEMA-BROJ'!J51/'OPRAVDANOST PRIJEMA-BROJ'!D51)</f>
        <v>0</v>
      </c>
      <c r="J51" s="20">
        <f>IF('OPRAVDANOST PRIJEMA-BROJ'!K51=0,0,'OPRAVDANOST PRIJEMA-BROJ'!K51/'OPRAVDANOST PRIJEMA-BROJ'!D51)</f>
        <v>0</v>
      </c>
      <c r="K51" s="20">
        <f>IF('OPRAVDANOST PRIJEMA-BROJ'!L51=0,0,'OPRAVDANOST PRIJEMA-BROJ'!L51/'OPRAVDANOST PRIJEMA-BROJ'!D51)</f>
        <v>0</v>
      </c>
      <c r="L51" s="20">
        <f>IF('OPRAVDANOST PRIJEMA-BROJ'!M51=0,0,'OPRAVDANOST PRIJEMA-BROJ'!M51/'OPRAVDANOST PRIJEMA-BROJ'!D51)</f>
        <v>0</v>
      </c>
      <c r="M51" s="20">
        <f>IF('OPRAVDANOST PRIJEMA-BROJ'!N51=0,0,'OPRAVDANOST PRIJEMA-BROJ'!N51/'OPRAVDANOST PRIJEMA-BROJ'!D51)</f>
        <v>0</v>
      </c>
      <c r="N51" s="20">
        <f>IF('OPRAVDANOST PRIJEMA-BROJ'!O51=0,0,'OPRAVDANOST PRIJEMA-BROJ'!O51/'OPRAVDANOST PRIJEMA-BROJ'!D51)</f>
        <v>0</v>
      </c>
      <c r="O51" s="20">
        <f>IF('OPRAVDANOST PRIJEMA-BROJ'!P51=0,0,'OPRAVDANOST PRIJEMA-BROJ'!P51/'OPRAVDANOST PRIJEMA-BROJ'!D51)</f>
        <v>0</v>
      </c>
      <c r="P51" s="20">
        <f>IF('OPRAVDANOST PRIJEMA-BROJ'!Q51=0,0,'OPRAVDANOST PRIJEMA-BROJ'!Q51/'OPRAVDANOST PRIJEMA-BROJ'!D51)</f>
        <v>0</v>
      </c>
      <c r="Q51" s="20">
        <f>IF('OPRAVDANOST PRIJEMA-BROJ'!R51=0,0,'OPRAVDANOST PRIJEMA-BROJ'!R51/'OPRAVDANOST PRIJEMA-BROJ'!D51)</f>
        <v>0</v>
      </c>
      <c r="R51" s="20">
        <f>IF('OPRAVDANOST PRIJEMA-BROJ'!S51=0,0,'OPRAVDANOST PRIJEMA-BROJ'!S51/'OPRAVDANOST PRIJEMA-BROJ'!D51)</f>
        <v>0</v>
      </c>
      <c r="S51" s="20">
        <f>IF('OPRAVDANOST PRIJEMA-BROJ'!T51=0,0,'OPRAVDANOST PRIJEMA-BROJ'!T51/'OPRAVDANOST PRIJEMA-BROJ'!D51)</f>
        <v>0</v>
      </c>
      <c r="T51" s="20">
        <f>IF('OPRAVDANOST PRIJEMA-BROJ'!U51=0,0,'OPRAVDANOST PRIJEMA-BROJ'!U51/'OPRAVDANOST PRIJEMA-BROJ'!D51)</f>
        <v>0</v>
      </c>
      <c r="U51" s="20">
        <f>IF('OPRAVDANOST PRIJEMA-BROJ'!V51=0,0,'OPRAVDANOST PRIJEMA-BROJ'!V51/'OPRAVDANOST PRIJEMA-BROJ'!D51)</f>
        <v>0</v>
      </c>
      <c r="V51" s="20">
        <f>IF('OPRAVDANOST PRIJEMA-BROJ'!W51=0,0,'OPRAVDANOST PRIJEMA-BROJ'!W51/'OPRAVDANOST PRIJEMA-BROJ'!D51)</f>
        <v>0</v>
      </c>
      <c r="W51" s="21">
        <f>IF('OPRAVDANOST PRIJEMA-BROJ'!X51=0,0,'OPRAVDANOST PRIJEMA-BROJ'!X51/'OPRAVDANOST PRIJEMA-BROJ'!D51)</f>
        <v>0</v>
      </c>
    </row>
    <row r="52" spans="1:23" ht="19.5" customHeight="1">
      <c r="A52" s="7">
        <v>62</v>
      </c>
      <c r="B52" s="8" t="s">
        <v>119</v>
      </c>
      <c r="C52" s="28" t="s">
        <v>120</v>
      </c>
      <c r="D52" s="25">
        <f>IF('OPRAVDANOST PRIJEMA-BROJ'!E52=0,0,'OPRAVDANOST PRIJEMA-BROJ'!E52/'OPRAVDANOST PRIJEMA-BROJ'!D52)</f>
        <v>0</v>
      </c>
      <c r="E52" s="20">
        <f>IF('OPRAVDANOST PRIJEMA-BROJ'!F52=0,0,'OPRAVDANOST PRIJEMA-BROJ'!F52/'OPRAVDANOST PRIJEMA-BROJ'!D52)</f>
        <v>0</v>
      </c>
      <c r="F52" s="20">
        <f>IF('OPRAVDANOST PRIJEMA-BROJ'!G52=0,0,'OPRAVDANOST PRIJEMA-BROJ'!G52/'OPRAVDANOST PRIJEMA-BROJ'!D52)</f>
        <v>0</v>
      </c>
      <c r="G52" s="20">
        <f>IF('OPRAVDANOST PRIJEMA-BROJ'!H52=0,0,'OPRAVDANOST PRIJEMA-BROJ'!H52/'OPRAVDANOST PRIJEMA-BROJ'!D52)</f>
        <v>0</v>
      </c>
      <c r="H52" s="20">
        <f>IF('OPRAVDANOST PRIJEMA-BROJ'!I52=0,0,'OPRAVDANOST PRIJEMA-BROJ'!I52/'OPRAVDANOST PRIJEMA-BROJ'!D52)</f>
        <v>0</v>
      </c>
      <c r="I52" s="20">
        <f>IF('OPRAVDANOST PRIJEMA-BROJ'!J52=0,0,'OPRAVDANOST PRIJEMA-BROJ'!J52/'OPRAVDANOST PRIJEMA-BROJ'!D52)</f>
        <v>0</v>
      </c>
      <c r="J52" s="20">
        <f>IF('OPRAVDANOST PRIJEMA-BROJ'!K52=0,0,'OPRAVDANOST PRIJEMA-BROJ'!K52/'OPRAVDANOST PRIJEMA-BROJ'!D52)</f>
        <v>0</v>
      </c>
      <c r="K52" s="20">
        <f>IF('OPRAVDANOST PRIJEMA-BROJ'!L52=0,0,'OPRAVDANOST PRIJEMA-BROJ'!L52/'OPRAVDANOST PRIJEMA-BROJ'!D52)</f>
        <v>0</v>
      </c>
      <c r="L52" s="20">
        <f>IF('OPRAVDANOST PRIJEMA-BROJ'!M52=0,0,'OPRAVDANOST PRIJEMA-BROJ'!M52/'OPRAVDANOST PRIJEMA-BROJ'!D52)</f>
        <v>0</v>
      </c>
      <c r="M52" s="20">
        <f>IF('OPRAVDANOST PRIJEMA-BROJ'!N52=0,0,'OPRAVDANOST PRIJEMA-BROJ'!N52/'OPRAVDANOST PRIJEMA-BROJ'!D52)</f>
        <v>0</v>
      </c>
      <c r="N52" s="20">
        <f>IF('OPRAVDANOST PRIJEMA-BROJ'!O52=0,0,'OPRAVDANOST PRIJEMA-BROJ'!O52/'OPRAVDANOST PRIJEMA-BROJ'!D52)</f>
        <v>0</v>
      </c>
      <c r="O52" s="20">
        <f>IF('OPRAVDANOST PRIJEMA-BROJ'!P52=0,0,'OPRAVDANOST PRIJEMA-BROJ'!P52/'OPRAVDANOST PRIJEMA-BROJ'!D52)</f>
        <v>0</v>
      </c>
      <c r="P52" s="20">
        <f>IF('OPRAVDANOST PRIJEMA-BROJ'!Q52=0,0,'OPRAVDANOST PRIJEMA-BROJ'!Q52/'OPRAVDANOST PRIJEMA-BROJ'!D52)</f>
        <v>0</v>
      </c>
      <c r="Q52" s="20">
        <f>IF('OPRAVDANOST PRIJEMA-BROJ'!R52=0,0,'OPRAVDANOST PRIJEMA-BROJ'!R52/'OPRAVDANOST PRIJEMA-BROJ'!D52)</f>
        <v>0</v>
      </c>
      <c r="R52" s="20">
        <f>IF('OPRAVDANOST PRIJEMA-BROJ'!S52=0,0,'OPRAVDANOST PRIJEMA-BROJ'!S52/'OPRAVDANOST PRIJEMA-BROJ'!D52)</f>
        <v>0</v>
      </c>
      <c r="S52" s="20">
        <f>IF('OPRAVDANOST PRIJEMA-BROJ'!T52=0,0,'OPRAVDANOST PRIJEMA-BROJ'!T52/'OPRAVDANOST PRIJEMA-BROJ'!D52)</f>
        <v>0</v>
      </c>
      <c r="T52" s="20">
        <f>IF('OPRAVDANOST PRIJEMA-BROJ'!U52=0,0,'OPRAVDANOST PRIJEMA-BROJ'!U52/'OPRAVDANOST PRIJEMA-BROJ'!D52)</f>
        <v>0</v>
      </c>
      <c r="U52" s="20">
        <f>IF('OPRAVDANOST PRIJEMA-BROJ'!V52=0,0,'OPRAVDANOST PRIJEMA-BROJ'!V52/'OPRAVDANOST PRIJEMA-BROJ'!D52)</f>
        <v>0</v>
      </c>
      <c r="V52" s="20">
        <f>IF('OPRAVDANOST PRIJEMA-BROJ'!W52=0,0,'OPRAVDANOST PRIJEMA-BROJ'!W52/'OPRAVDANOST PRIJEMA-BROJ'!D52)</f>
        <v>0</v>
      </c>
      <c r="W52" s="21">
        <f>IF('OPRAVDANOST PRIJEMA-BROJ'!X52=0,0,'OPRAVDANOST PRIJEMA-BROJ'!X52/'OPRAVDANOST PRIJEMA-BROJ'!D52)</f>
        <v>0</v>
      </c>
    </row>
    <row r="53" spans="1:23" ht="19.5" customHeight="1">
      <c r="A53" s="7">
        <v>64</v>
      </c>
      <c r="B53" s="8" t="s">
        <v>121</v>
      </c>
      <c r="C53" s="28" t="s">
        <v>122</v>
      </c>
      <c r="D53" s="25">
        <f>IF('OPRAVDANOST PRIJEMA-BROJ'!E53=0,0,'OPRAVDANOST PRIJEMA-BROJ'!E53/'OPRAVDANOST PRIJEMA-BROJ'!D53)</f>
        <v>0</v>
      </c>
      <c r="E53" s="20">
        <f>IF('OPRAVDANOST PRIJEMA-BROJ'!F53=0,0,'OPRAVDANOST PRIJEMA-BROJ'!F53/'OPRAVDANOST PRIJEMA-BROJ'!D53)</f>
        <v>0</v>
      </c>
      <c r="F53" s="20">
        <f>IF('OPRAVDANOST PRIJEMA-BROJ'!G53=0,0,'OPRAVDANOST PRIJEMA-BROJ'!G53/'OPRAVDANOST PRIJEMA-BROJ'!D53)</f>
        <v>0</v>
      </c>
      <c r="G53" s="20">
        <f>IF('OPRAVDANOST PRIJEMA-BROJ'!H53=0,0,'OPRAVDANOST PRIJEMA-BROJ'!H53/'OPRAVDANOST PRIJEMA-BROJ'!D53)</f>
        <v>0</v>
      </c>
      <c r="H53" s="20">
        <f>IF('OPRAVDANOST PRIJEMA-BROJ'!I53=0,0,'OPRAVDANOST PRIJEMA-BROJ'!I53/'OPRAVDANOST PRIJEMA-BROJ'!D53)</f>
        <v>0</v>
      </c>
      <c r="I53" s="20">
        <f>IF('OPRAVDANOST PRIJEMA-BROJ'!J53=0,0,'OPRAVDANOST PRIJEMA-BROJ'!J53/'OPRAVDANOST PRIJEMA-BROJ'!D53)</f>
        <v>0</v>
      </c>
      <c r="J53" s="20">
        <f>IF('OPRAVDANOST PRIJEMA-BROJ'!K53=0,0,'OPRAVDANOST PRIJEMA-BROJ'!K53/'OPRAVDANOST PRIJEMA-BROJ'!D53)</f>
        <v>0</v>
      </c>
      <c r="K53" s="20">
        <f>IF('OPRAVDANOST PRIJEMA-BROJ'!L53=0,0,'OPRAVDANOST PRIJEMA-BROJ'!L53/'OPRAVDANOST PRIJEMA-BROJ'!D53)</f>
        <v>0</v>
      </c>
      <c r="L53" s="20">
        <f>IF('OPRAVDANOST PRIJEMA-BROJ'!M53=0,0,'OPRAVDANOST PRIJEMA-BROJ'!M53/'OPRAVDANOST PRIJEMA-BROJ'!D53)</f>
        <v>0</v>
      </c>
      <c r="M53" s="20">
        <f>IF('OPRAVDANOST PRIJEMA-BROJ'!N53=0,0,'OPRAVDANOST PRIJEMA-BROJ'!N53/'OPRAVDANOST PRIJEMA-BROJ'!D53)</f>
        <v>0</v>
      </c>
      <c r="N53" s="20">
        <f>IF('OPRAVDANOST PRIJEMA-BROJ'!O53=0,0,'OPRAVDANOST PRIJEMA-BROJ'!O53/'OPRAVDANOST PRIJEMA-BROJ'!D53)</f>
        <v>0</v>
      </c>
      <c r="O53" s="20">
        <f>IF('OPRAVDANOST PRIJEMA-BROJ'!P53=0,0,'OPRAVDANOST PRIJEMA-BROJ'!P53/'OPRAVDANOST PRIJEMA-BROJ'!D53)</f>
        <v>0</v>
      </c>
      <c r="P53" s="20">
        <f>IF('OPRAVDANOST PRIJEMA-BROJ'!Q53=0,0,'OPRAVDANOST PRIJEMA-BROJ'!Q53/'OPRAVDANOST PRIJEMA-BROJ'!D53)</f>
        <v>0</v>
      </c>
      <c r="Q53" s="20">
        <f>IF('OPRAVDANOST PRIJEMA-BROJ'!R53=0,0,'OPRAVDANOST PRIJEMA-BROJ'!R53/'OPRAVDANOST PRIJEMA-BROJ'!D53)</f>
        <v>0</v>
      </c>
      <c r="R53" s="20">
        <f>IF('OPRAVDANOST PRIJEMA-BROJ'!S53=0,0,'OPRAVDANOST PRIJEMA-BROJ'!S53/'OPRAVDANOST PRIJEMA-BROJ'!D53)</f>
        <v>0.0014619883040935672</v>
      </c>
      <c r="S53" s="20">
        <f>IF('OPRAVDANOST PRIJEMA-BROJ'!T53=0,0,'OPRAVDANOST PRIJEMA-BROJ'!T53/'OPRAVDANOST PRIJEMA-BROJ'!D53)</f>
        <v>0</v>
      </c>
      <c r="T53" s="20">
        <f>IF('OPRAVDANOST PRIJEMA-BROJ'!U53=0,0,'OPRAVDANOST PRIJEMA-BROJ'!U53/'OPRAVDANOST PRIJEMA-BROJ'!D53)</f>
        <v>0</v>
      </c>
      <c r="U53" s="20">
        <f>IF('OPRAVDANOST PRIJEMA-BROJ'!V53=0,0,'OPRAVDANOST PRIJEMA-BROJ'!V53/'OPRAVDANOST PRIJEMA-BROJ'!D53)</f>
        <v>0</v>
      </c>
      <c r="V53" s="20">
        <f>IF('OPRAVDANOST PRIJEMA-BROJ'!W53=0,0,'OPRAVDANOST PRIJEMA-BROJ'!W53/'OPRAVDANOST PRIJEMA-BROJ'!D53)</f>
        <v>0</v>
      </c>
      <c r="W53" s="21">
        <f>IF('OPRAVDANOST PRIJEMA-BROJ'!X53=0,0,'OPRAVDANOST PRIJEMA-BROJ'!X53/'OPRAVDANOST PRIJEMA-BROJ'!D53)</f>
        <v>0.9985380116959064</v>
      </c>
    </row>
    <row r="54" spans="1:23" ht="19.5" customHeight="1">
      <c r="A54" s="7">
        <v>65</v>
      </c>
      <c r="B54" s="8" t="s">
        <v>123</v>
      </c>
      <c r="C54" s="29" t="s">
        <v>124</v>
      </c>
      <c r="D54" s="26">
        <f>IF('OPRAVDANOST PRIJEMA-BROJ'!E54=0,0,'OPRAVDANOST PRIJEMA-BROJ'!E54/'OPRAVDANOST PRIJEMA-BROJ'!D54)</f>
        <v>0</v>
      </c>
      <c r="E54" s="22">
        <f>IF('OPRAVDANOST PRIJEMA-BROJ'!F54=0,0,'OPRAVDANOST PRIJEMA-BROJ'!F54/'OPRAVDANOST PRIJEMA-BROJ'!D54)</f>
        <v>0</v>
      </c>
      <c r="F54" s="22">
        <f>IF('OPRAVDANOST PRIJEMA-BROJ'!G54=0,0,'OPRAVDANOST PRIJEMA-BROJ'!G54/'OPRAVDANOST PRIJEMA-BROJ'!D54)</f>
        <v>0</v>
      </c>
      <c r="G54" s="22">
        <f>IF('OPRAVDANOST PRIJEMA-BROJ'!H54=0,0,'OPRAVDANOST PRIJEMA-BROJ'!H54/'OPRAVDANOST PRIJEMA-BROJ'!D54)</f>
        <v>0</v>
      </c>
      <c r="H54" s="22">
        <f>IF('OPRAVDANOST PRIJEMA-BROJ'!I54=0,0,'OPRAVDANOST PRIJEMA-BROJ'!I54/'OPRAVDANOST PRIJEMA-BROJ'!D54)</f>
        <v>0</v>
      </c>
      <c r="I54" s="22">
        <f>IF('OPRAVDANOST PRIJEMA-BROJ'!J54=0,0,'OPRAVDANOST PRIJEMA-BROJ'!J54/'OPRAVDANOST PRIJEMA-BROJ'!D54)</f>
        <v>0</v>
      </c>
      <c r="J54" s="22">
        <f>IF('OPRAVDANOST PRIJEMA-BROJ'!K54=0,0,'OPRAVDANOST PRIJEMA-BROJ'!K54/'OPRAVDANOST PRIJEMA-BROJ'!D54)</f>
        <v>0</v>
      </c>
      <c r="K54" s="22">
        <f>IF('OPRAVDANOST PRIJEMA-BROJ'!L54=0,0,'OPRAVDANOST PRIJEMA-BROJ'!L54/'OPRAVDANOST PRIJEMA-BROJ'!D54)</f>
        <v>0</v>
      </c>
      <c r="L54" s="22">
        <f>IF('OPRAVDANOST PRIJEMA-BROJ'!M54=0,0,'OPRAVDANOST PRIJEMA-BROJ'!M54/'OPRAVDANOST PRIJEMA-BROJ'!D54)</f>
        <v>0</v>
      </c>
      <c r="M54" s="22">
        <f>IF('OPRAVDANOST PRIJEMA-BROJ'!N54=0,0,'OPRAVDANOST PRIJEMA-BROJ'!N54/'OPRAVDANOST PRIJEMA-BROJ'!D54)</f>
        <v>0</v>
      </c>
      <c r="N54" s="22">
        <f>IF('OPRAVDANOST PRIJEMA-BROJ'!O54=0,0,'OPRAVDANOST PRIJEMA-BROJ'!O54/'OPRAVDANOST PRIJEMA-BROJ'!D54)</f>
        <v>0</v>
      </c>
      <c r="O54" s="22">
        <f>IF('OPRAVDANOST PRIJEMA-BROJ'!P54=0,0,'OPRAVDANOST PRIJEMA-BROJ'!P54/'OPRAVDANOST PRIJEMA-BROJ'!D54)</f>
        <v>0</v>
      </c>
      <c r="P54" s="22">
        <f>IF('OPRAVDANOST PRIJEMA-BROJ'!Q54=0,0,'OPRAVDANOST PRIJEMA-BROJ'!Q54/'OPRAVDANOST PRIJEMA-BROJ'!D54)</f>
        <v>0</v>
      </c>
      <c r="Q54" s="22">
        <f>IF('OPRAVDANOST PRIJEMA-BROJ'!R54=0,0,'OPRAVDANOST PRIJEMA-BROJ'!R54/'OPRAVDANOST PRIJEMA-BROJ'!D54)</f>
        <v>0.9618919524770231</v>
      </c>
      <c r="R54" s="22">
        <f>IF('OPRAVDANOST PRIJEMA-BROJ'!S54=0,0,'OPRAVDANOST PRIJEMA-BROJ'!S54/'OPRAVDANOST PRIJEMA-BROJ'!D54)</f>
        <v>0.03788388253754763</v>
      </c>
      <c r="S54" s="22">
        <f>IF('OPRAVDANOST PRIJEMA-BROJ'!T54=0,0,'OPRAVDANOST PRIJEMA-BROJ'!T54/'OPRAVDANOST PRIJEMA-BROJ'!D54)</f>
        <v>0</v>
      </c>
      <c r="T54" s="22">
        <f>IF('OPRAVDANOST PRIJEMA-BROJ'!U54=0,0,'OPRAVDANOST PRIJEMA-BROJ'!U54/'OPRAVDANOST PRIJEMA-BROJ'!D54)</f>
        <v>0</v>
      </c>
      <c r="U54" s="22">
        <f>IF('OPRAVDANOST PRIJEMA-BROJ'!V54=0,0,'OPRAVDANOST PRIJEMA-BROJ'!V54/'OPRAVDANOST PRIJEMA-BROJ'!D54)</f>
        <v>0</v>
      </c>
      <c r="V54" s="22">
        <f>IF('OPRAVDANOST PRIJEMA-BROJ'!W54=0,0,'OPRAVDANOST PRIJEMA-BROJ'!W54/'OPRAVDANOST PRIJEMA-BROJ'!D54)</f>
        <v>0</v>
      </c>
      <c r="W54" s="23">
        <f>IF('OPRAVDANOST PRIJEMA-BROJ'!X54=0,0,'OPRAVDANOST PRIJEMA-BROJ'!X54/'OPRAVDANOST PRIJEMA-BROJ'!D54)</f>
        <v>0.00022416498542927594</v>
      </c>
    </row>
    <row r="55" spans="1:23" s="1" customFormat="1" ht="24" customHeight="1">
      <c r="A55" s="12"/>
      <c r="B55" s="13"/>
      <c r="C55" s="14" t="s">
        <v>125</v>
      </c>
      <c r="D55" s="30">
        <f>IF('OPRAVDANOST PRIJEMA-BROJ'!E55=0,0,'OPRAVDANOST PRIJEMA-BROJ'!E55/'OPRAVDANOST PRIJEMA-BROJ'!D55)</f>
        <v>0.002291853110828677</v>
      </c>
      <c r="E55" s="31">
        <f>IF('OPRAVDANOST PRIJEMA-BROJ'!F55=0,0,'OPRAVDANOST PRIJEMA-BROJ'!F55/'OPRAVDANOST PRIJEMA-BROJ'!D55)</f>
        <v>0.0011092644260778666</v>
      </c>
      <c r="F55" s="31">
        <f>IF('OPRAVDANOST PRIJEMA-BROJ'!G55=0,0,'OPRAVDANOST PRIJEMA-BROJ'!G55/'OPRAVDANOST PRIJEMA-BROJ'!D55)</f>
        <v>0.0009532153627482684</v>
      </c>
      <c r="G55" s="31">
        <f>IF('OPRAVDANOST PRIJEMA-BROJ'!H55=0,0,'OPRAVDANOST PRIJEMA-BROJ'!H55/'OPRAVDANOST PRIJEMA-BROJ'!D55)</f>
        <v>0.0016356950011656678</v>
      </c>
      <c r="H55" s="31">
        <f>IF('OPRAVDANOST PRIJEMA-BROJ'!I55=0,0,'OPRAVDANOST PRIJEMA-BROJ'!I55/'OPRAVDANOST PRIJEMA-BROJ'!D55)</f>
        <v>0.005770055124801649</v>
      </c>
      <c r="I55" s="31">
        <f>IF('OPRAVDANOST PRIJEMA-BROJ'!J55=0,0,'OPRAVDANOST PRIJEMA-BROJ'!J55/'OPRAVDANOST PRIJEMA-BROJ'!D55)</f>
        <v>0.0021602454670567265</v>
      </c>
      <c r="J55" s="31">
        <f>IF('OPRAVDANOST PRIJEMA-BROJ'!K55=0,0,'OPRAVDANOST PRIJEMA-BROJ'!K55/'OPRAVDANOST PRIJEMA-BROJ'!D55)</f>
        <v>0.003598529002564469</v>
      </c>
      <c r="K55" s="31">
        <f>IF('OPRAVDANOST PRIJEMA-BROJ'!L55=0,0,'OPRAVDANOST PRIJEMA-BROJ'!L55/'OPRAVDANOST PRIJEMA-BROJ'!D55)</f>
        <v>0.0003083379082657121</v>
      </c>
      <c r="L55" s="31">
        <f>IF('OPRAVDANOST PRIJEMA-BROJ'!M55=0,0,'OPRAVDANOST PRIJEMA-BROJ'!M55/'OPRAVDANOST PRIJEMA-BROJ'!D55)</f>
        <v>0.0017861037369050394</v>
      </c>
      <c r="M55" s="31">
        <f>IF('OPRAVDANOST PRIJEMA-BROJ'!N55=0,0,'OPRAVDANOST PRIJEMA-BROJ'!N55/'OPRAVDANOST PRIJEMA-BROJ'!D55)</f>
        <v>0.0017710628633311023</v>
      </c>
      <c r="N55" s="31">
        <f>IF('OPRAVDANOST PRIJEMA-BROJ'!O55=0,0,'OPRAVDANOST PRIJEMA-BROJ'!O55/'OPRAVDANOST PRIJEMA-BROJ'!D55)</f>
        <v>0.00010528611501756022</v>
      </c>
      <c r="O55" s="31">
        <f>IF('OPRAVDANOST PRIJEMA-BROJ'!P55=0,0,'OPRAVDANOST PRIJEMA-BROJ'!P55/'OPRAVDANOST PRIJEMA-BROJ'!D55)</f>
        <v>0.022817005211662692</v>
      </c>
      <c r="P55" s="31">
        <f>IF('OPRAVDANOST PRIJEMA-BROJ'!Q55=0,0,'OPRAVDANOST PRIJEMA-BROJ'!Q55/'OPRAVDANOST PRIJEMA-BROJ'!D55)</f>
        <v>0.028036188341818893</v>
      </c>
      <c r="Q55" s="31">
        <f>IF('OPRAVDANOST PRIJEMA-BROJ'!R55=0,0,'OPRAVDANOST PRIJEMA-BROJ'!R55/'OPRAVDANOST PRIJEMA-BROJ'!D55)</f>
        <v>0.09049905618518324</v>
      </c>
      <c r="R55" s="31">
        <f>IF('OPRAVDANOST PRIJEMA-BROJ'!S55=0,0,'OPRAVDANOST PRIJEMA-BROJ'!S55/'OPRAVDANOST PRIJEMA-BROJ'!D55)</f>
        <v>0.7499755585804424</v>
      </c>
      <c r="S55" s="31">
        <f>IF('OPRAVDANOST PRIJEMA-BROJ'!T55=0,0,'OPRAVDANOST PRIJEMA-BROJ'!T55/'OPRAVDANOST PRIJEMA-BROJ'!D55)</f>
        <v>0.004399455520376624</v>
      </c>
      <c r="T55" s="31">
        <f>IF('OPRAVDANOST PRIJEMA-BROJ'!U55=0,0,'OPRAVDANOST PRIJEMA-BROJ'!U55/'OPRAVDANOST PRIJEMA-BROJ'!D55)</f>
        <v>0.0005452316670552226</v>
      </c>
      <c r="U55" s="31">
        <f>IF('OPRAVDANOST PRIJEMA-BROJ'!V55=0,0,'OPRAVDANOST PRIJEMA-BROJ'!V55/'OPRAVDANOST PRIJEMA-BROJ'!D55)</f>
        <v>0.0035910085657775005</v>
      </c>
      <c r="V55" s="31">
        <f>IF('OPRAVDANOST PRIJEMA-BROJ'!W55=0,0,'OPRAVDANOST PRIJEMA-BROJ'!W55/'OPRAVDANOST PRIJEMA-BROJ'!D55)</f>
        <v>0.0006035150521542291</v>
      </c>
      <c r="W55" s="32">
        <f>IF('OPRAVDANOST PRIJEMA-BROJ'!X55=0,0,'OPRAVDANOST PRIJEMA-BROJ'!X55/'OPRAVDANOST PRIJEMA-BROJ'!D55)</f>
        <v>0.07804333275676652</v>
      </c>
    </row>
    <row r="56" spans="3:23" ht="12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4:23" ht="12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4:23" ht="12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4:23" ht="12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4:23" ht="12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4:23" ht="12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2010-11-09T09:23:35Z</cp:lastPrinted>
  <dcterms:created xsi:type="dcterms:W3CDTF">2010-11-09T08:16:53Z</dcterms:created>
  <dcterms:modified xsi:type="dcterms:W3CDTF">2012-02-29T23:59:00Z</dcterms:modified>
  <cp:category/>
  <cp:version/>
  <cp:contentType/>
  <cp:contentStatus/>
</cp:coreProperties>
</file>